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max\Desktop\Work\Modules_Python\pylcaio\src\Data\regioinvent\ei3.9\LCIA\"/>
    </mc:Choice>
  </mc:AlternateContent>
  <xr:revisionPtr revIDLastSave="0" documentId="13_ncr:1_{6116A60C-7CC5-444B-A520-01F75233B17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W31" i="1" l="1"/>
  <c r="AQV31" i="1"/>
  <c r="AQU31" i="1"/>
  <c r="AQT31" i="1"/>
  <c r="AQS31" i="1"/>
  <c r="AQR31" i="1"/>
  <c r="AQQ31" i="1"/>
  <c r="AQP31" i="1"/>
  <c r="AQO31" i="1"/>
  <c r="AQN31" i="1"/>
  <c r="AQM31" i="1"/>
  <c r="AQL31" i="1"/>
  <c r="AQK31" i="1"/>
  <c r="AQJ31" i="1"/>
  <c r="AQI31" i="1"/>
  <c r="AQH31" i="1"/>
  <c r="AQG31" i="1"/>
  <c r="AQF31" i="1"/>
  <c r="AQE31" i="1"/>
  <c r="AQD31" i="1"/>
  <c r="AQC31" i="1"/>
  <c r="AQB31" i="1"/>
  <c r="AQA31" i="1"/>
  <c r="APZ31" i="1"/>
  <c r="APY31" i="1"/>
  <c r="APX31" i="1"/>
  <c r="APW31" i="1"/>
  <c r="APV31" i="1"/>
  <c r="APU31" i="1"/>
  <c r="APT31" i="1"/>
  <c r="APS31" i="1"/>
  <c r="APR31" i="1"/>
  <c r="APQ31" i="1"/>
  <c r="APP31" i="1"/>
  <c r="APO31" i="1"/>
  <c r="APN31" i="1"/>
  <c r="APM31" i="1"/>
  <c r="APL31" i="1"/>
  <c r="APK31" i="1"/>
  <c r="APJ31" i="1"/>
  <c r="API31" i="1"/>
  <c r="APH31" i="1"/>
  <c r="APG31" i="1"/>
  <c r="APF31" i="1"/>
  <c r="APE31" i="1"/>
  <c r="APD31" i="1"/>
  <c r="APC31" i="1"/>
  <c r="APB31" i="1"/>
  <c r="APA31" i="1"/>
  <c r="AQW30" i="1"/>
  <c r="AQV30" i="1"/>
  <c r="AQU30" i="1"/>
  <c r="AQT30" i="1"/>
  <c r="AQS30" i="1"/>
  <c r="AQR30" i="1"/>
  <c r="AQQ30" i="1"/>
  <c r="AQO30" i="1"/>
  <c r="AQN30" i="1"/>
  <c r="AQL30" i="1"/>
  <c r="AQJ30" i="1"/>
  <c r="AQI30" i="1"/>
  <c r="AQH30" i="1"/>
  <c r="AQE30" i="1"/>
  <c r="AQC30" i="1"/>
  <c r="APW30" i="1"/>
  <c r="APT30" i="1"/>
  <c r="APP30" i="1"/>
  <c r="APL30" i="1"/>
  <c r="APK30" i="1"/>
  <c r="API30" i="1"/>
  <c r="APC30" i="1"/>
  <c r="AQW39" i="1"/>
  <c r="AQV39" i="1"/>
  <c r="AQU39" i="1"/>
  <c r="AQT39" i="1"/>
  <c r="AQS39" i="1"/>
  <c r="AQR39" i="1"/>
  <c r="AQQ39" i="1"/>
  <c r="AQP39" i="1"/>
  <c r="AQO39" i="1"/>
  <c r="AQN39" i="1"/>
  <c r="AQM39" i="1"/>
  <c r="AQL39" i="1"/>
  <c r="AQJ39" i="1"/>
  <c r="AQI39" i="1"/>
  <c r="AQH39" i="1"/>
  <c r="AQG39" i="1"/>
  <c r="AQG43" i="1" s="1"/>
  <c r="AQE39" i="1"/>
  <c r="AQD39" i="1"/>
  <c r="AQC39" i="1"/>
  <c r="AQB39" i="1"/>
  <c r="AQA39" i="1"/>
  <c r="APZ39" i="1"/>
  <c r="APY39" i="1"/>
  <c r="APW39" i="1"/>
  <c r="APV39" i="1"/>
  <c r="APU39" i="1"/>
  <c r="APT39" i="1"/>
  <c r="APS39" i="1"/>
  <c r="APR39" i="1"/>
  <c r="APQ39" i="1"/>
  <c r="APP39" i="1"/>
  <c r="APO39" i="1"/>
  <c r="APN39" i="1"/>
  <c r="APM39" i="1"/>
  <c r="APL39" i="1"/>
  <c r="APK39" i="1"/>
  <c r="API39" i="1"/>
  <c r="APH39" i="1"/>
  <c r="APF39" i="1"/>
  <c r="APE39" i="1"/>
  <c r="APC39" i="1"/>
  <c r="APA39" i="1"/>
  <c r="Y29" i="1"/>
  <c r="Z29" i="1"/>
  <c r="AA29" i="1"/>
  <c r="AB29" i="1"/>
  <c r="AC29" i="1"/>
  <c r="AD29" i="1"/>
  <c r="AE29" i="1"/>
  <c r="AF29" i="1"/>
  <c r="AG2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U42" i="1" s="1"/>
  <c r="V20" i="1"/>
  <c r="W20" i="1"/>
  <c r="X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B23" i="1"/>
  <c r="C23" i="1"/>
  <c r="D23" i="1"/>
  <c r="E23" i="1"/>
  <c r="E42" i="1" s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B32" i="1"/>
  <c r="C32" i="1"/>
  <c r="D32" i="1"/>
  <c r="E32" i="1"/>
  <c r="F32" i="1"/>
  <c r="F43" i="1" s="1"/>
  <c r="G32" i="1"/>
  <c r="H32" i="1"/>
  <c r="I32" i="1"/>
  <c r="J32" i="1"/>
  <c r="J43" i="1" s="1"/>
  <c r="K32" i="1"/>
  <c r="L32" i="1"/>
  <c r="M32" i="1"/>
  <c r="N32" i="1"/>
  <c r="N43" i="1" s="1"/>
  <c r="O32" i="1"/>
  <c r="P32" i="1"/>
  <c r="Q32" i="1"/>
  <c r="R32" i="1"/>
  <c r="R43" i="1" s="1"/>
  <c r="S32" i="1"/>
  <c r="T32" i="1"/>
  <c r="U32" i="1"/>
  <c r="V32" i="1"/>
  <c r="W32" i="1"/>
  <c r="X32" i="1"/>
  <c r="B33" i="1"/>
  <c r="C33" i="1"/>
  <c r="C43" i="1" s="1"/>
  <c r="D33" i="1"/>
  <c r="E33" i="1"/>
  <c r="F33" i="1"/>
  <c r="G33" i="1"/>
  <c r="H33" i="1"/>
  <c r="I33" i="1"/>
  <c r="J33" i="1"/>
  <c r="K33" i="1"/>
  <c r="K43" i="1" s="1"/>
  <c r="L33" i="1"/>
  <c r="M33" i="1"/>
  <c r="N33" i="1"/>
  <c r="O33" i="1"/>
  <c r="P33" i="1"/>
  <c r="Q33" i="1"/>
  <c r="R33" i="1"/>
  <c r="S33" i="1"/>
  <c r="S43" i="1" s="1"/>
  <c r="T33" i="1"/>
  <c r="U33" i="1"/>
  <c r="V33" i="1"/>
  <c r="W33" i="1"/>
  <c r="X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V43" i="1" s="1"/>
  <c r="W36" i="1"/>
  <c r="X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B41" i="1"/>
  <c r="B44" i="1" s="1"/>
  <c r="C41" i="1"/>
  <c r="D41" i="1"/>
  <c r="D44" i="1" s="1"/>
  <c r="E41" i="1"/>
  <c r="E44" i="1" s="1"/>
  <c r="F41" i="1"/>
  <c r="F44" i="1" s="1"/>
  <c r="G41" i="1"/>
  <c r="H41" i="1"/>
  <c r="I41" i="1"/>
  <c r="J41" i="1"/>
  <c r="J44" i="1" s="1"/>
  <c r="K41" i="1"/>
  <c r="L41" i="1"/>
  <c r="L44" i="1" s="1"/>
  <c r="M41" i="1"/>
  <c r="M44" i="1" s="1"/>
  <c r="N41" i="1"/>
  <c r="N44" i="1" s="1"/>
  <c r="O41" i="1"/>
  <c r="P41" i="1"/>
  <c r="P44" i="1" s="1"/>
  <c r="Q41" i="1"/>
  <c r="Q44" i="1" s="1"/>
  <c r="R41" i="1"/>
  <c r="R44" i="1" s="1"/>
  <c r="S41" i="1"/>
  <c r="T41" i="1"/>
  <c r="T44" i="1" s="1"/>
  <c r="U41" i="1"/>
  <c r="U44" i="1" s="1"/>
  <c r="V41" i="1"/>
  <c r="W41" i="1"/>
  <c r="X41" i="1"/>
  <c r="M42" i="1"/>
  <c r="C44" i="1"/>
  <c r="G44" i="1"/>
  <c r="H44" i="1"/>
  <c r="I44" i="1"/>
  <c r="K44" i="1"/>
  <c r="O44" i="1"/>
  <c r="S44" i="1"/>
  <c r="V44" i="1"/>
  <c r="W44" i="1"/>
  <c r="X44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FD20" i="1"/>
  <c r="FE20" i="1"/>
  <c r="FF20" i="1"/>
  <c r="FG20" i="1"/>
  <c r="FH20" i="1"/>
  <c r="FI20" i="1"/>
  <c r="FJ20" i="1"/>
  <c r="FK20" i="1"/>
  <c r="FL20" i="1"/>
  <c r="FM20" i="1"/>
  <c r="FN20" i="1"/>
  <c r="FO20" i="1"/>
  <c r="FP20" i="1"/>
  <c r="FQ20" i="1"/>
  <c r="FR20" i="1"/>
  <c r="FS20" i="1"/>
  <c r="FT20" i="1"/>
  <c r="FU20" i="1"/>
  <c r="FV20" i="1"/>
  <c r="FW20" i="1"/>
  <c r="FX20" i="1"/>
  <c r="FY20" i="1"/>
  <c r="FZ20" i="1"/>
  <c r="GA20" i="1"/>
  <c r="GB20" i="1"/>
  <c r="GC20" i="1"/>
  <c r="GD20" i="1"/>
  <c r="GE20" i="1"/>
  <c r="GF20" i="1"/>
  <c r="GG20" i="1"/>
  <c r="GH20" i="1"/>
  <c r="GI20" i="1"/>
  <c r="GJ20" i="1"/>
  <c r="GK20" i="1"/>
  <c r="GL20" i="1"/>
  <c r="GM20" i="1"/>
  <c r="GN20" i="1"/>
  <c r="GO20" i="1"/>
  <c r="GP20" i="1"/>
  <c r="GQ20" i="1"/>
  <c r="GR20" i="1"/>
  <c r="GS20" i="1"/>
  <c r="GT20" i="1"/>
  <c r="GU20" i="1"/>
  <c r="GV20" i="1"/>
  <c r="GW20" i="1"/>
  <c r="GX20" i="1"/>
  <c r="GY20" i="1"/>
  <c r="GZ20" i="1"/>
  <c r="HA20" i="1"/>
  <c r="HB20" i="1"/>
  <c r="HC20" i="1"/>
  <c r="HD20" i="1"/>
  <c r="HE20" i="1"/>
  <c r="HF20" i="1"/>
  <c r="HG20" i="1"/>
  <c r="HH20" i="1"/>
  <c r="HI20" i="1"/>
  <c r="HJ20" i="1"/>
  <c r="HK20" i="1"/>
  <c r="HL20" i="1"/>
  <c r="HM20" i="1"/>
  <c r="HN20" i="1"/>
  <c r="HO20" i="1"/>
  <c r="HP20" i="1"/>
  <c r="HQ20" i="1"/>
  <c r="HR20" i="1"/>
  <c r="HS20" i="1"/>
  <c r="HT20" i="1"/>
  <c r="HU20" i="1"/>
  <c r="HV20" i="1"/>
  <c r="HW20" i="1"/>
  <c r="HX20" i="1"/>
  <c r="HY20" i="1"/>
  <c r="HZ20" i="1"/>
  <c r="IA20" i="1"/>
  <c r="IB20" i="1"/>
  <c r="IC20" i="1"/>
  <c r="ID20" i="1"/>
  <c r="IE20" i="1"/>
  <c r="IF20" i="1"/>
  <c r="IG20" i="1"/>
  <c r="IH20" i="1"/>
  <c r="II20" i="1"/>
  <c r="IJ20" i="1"/>
  <c r="IK20" i="1"/>
  <c r="IL20" i="1"/>
  <c r="IM20" i="1"/>
  <c r="IN20" i="1"/>
  <c r="IO20" i="1"/>
  <c r="IP20" i="1"/>
  <c r="IQ20" i="1"/>
  <c r="IR20" i="1"/>
  <c r="IS20" i="1"/>
  <c r="IT20" i="1"/>
  <c r="IU20" i="1"/>
  <c r="IV20" i="1"/>
  <c r="IW20" i="1"/>
  <c r="IX20" i="1"/>
  <c r="IY20" i="1"/>
  <c r="IZ20" i="1"/>
  <c r="JA20" i="1"/>
  <c r="JB20" i="1"/>
  <c r="JC20" i="1"/>
  <c r="JD20" i="1"/>
  <c r="JE20" i="1"/>
  <c r="JF20" i="1"/>
  <c r="JG20" i="1"/>
  <c r="JH20" i="1"/>
  <c r="JI20" i="1"/>
  <c r="JJ20" i="1"/>
  <c r="JK20" i="1"/>
  <c r="JL20" i="1"/>
  <c r="JM20" i="1"/>
  <c r="JN20" i="1"/>
  <c r="JO20" i="1"/>
  <c r="JP20" i="1"/>
  <c r="JQ20" i="1"/>
  <c r="JR20" i="1"/>
  <c r="JS20" i="1"/>
  <c r="JT20" i="1"/>
  <c r="JU20" i="1"/>
  <c r="JV20" i="1"/>
  <c r="JW20" i="1"/>
  <c r="JX20" i="1"/>
  <c r="JY20" i="1"/>
  <c r="JZ20" i="1"/>
  <c r="KA20" i="1"/>
  <c r="KB20" i="1"/>
  <c r="KC20" i="1"/>
  <c r="KD20" i="1"/>
  <c r="KE20" i="1"/>
  <c r="KF20" i="1"/>
  <c r="KG20" i="1"/>
  <c r="KH20" i="1"/>
  <c r="KI20" i="1"/>
  <c r="KJ20" i="1"/>
  <c r="KK20" i="1"/>
  <c r="KL20" i="1"/>
  <c r="KM20" i="1"/>
  <c r="KN20" i="1"/>
  <c r="KO20" i="1"/>
  <c r="KP20" i="1"/>
  <c r="KQ20" i="1"/>
  <c r="KR20" i="1"/>
  <c r="KS20" i="1"/>
  <c r="KT20" i="1"/>
  <c r="KU20" i="1"/>
  <c r="KV20" i="1"/>
  <c r="KW20" i="1"/>
  <c r="KX20" i="1"/>
  <c r="KY20" i="1"/>
  <c r="KZ20" i="1"/>
  <c r="LA20" i="1"/>
  <c r="LB20" i="1"/>
  <c r="LC20" i="1"/>
  <c r="LD20" i="1"/>
  <c r="LE20" i="1"/>
  <c r="LF20" i="1"/>
  <c r="LG20" i="1"/>
  <c r="LH20" i="1"/>
  <c r="LI20" i="1"/>
  <c r="LJ20" i="1"/>
  <c r="LK20" i="1"/>
  <c r="LL20" i="1"/>
  <c r="LM20" i="1"/>
  <c r="LN20" i="1"/>
  <c r="LO20" i="1"/>
  <c r="LP20" i="1"/>
  <c r="LQ20" i="1"/>
  <c r="LR20" i="1"/>
  <c r="LS20" i="1"/>
  <c r="LT20" i="1"/>
  <c r="LU20" i="1"/>
  <c r="LV20" i="1"/>
  <c r="LW20" i="1"/>
  <c r="LX20" i="1"/>
  <c r="LY20" i="1"/>
  <c r="LZ20" i="1"/>
  <c r="MA20" i="1"/>
  <c r="MB20" i="1"/>
  <c r="MC20" i="1"/>
  <c r="MD20" i="1"/>
  <c r="ME20" i="1"/>
  <c r="MF20" i="1"/>
  <c r="MG20" i="1"/>
  <c r="MH20" i="1"/>
  <c r="MI20" i="1"/>
  <c r="MJ20" i="1"/>
  <c r="MK20" i="1"/>
  <c r="ML20" i="1"/>
  <c r="MM20" i="1"/>
  <c r="MN20" i="1"/>
  <c r="MO20" i="1"/>
  <c r="MP20" i="1"/>
  <c r="MQ20" i="1"/>
  <c r="MR20" i="1"/>
  <c r="MS20" i="1"/>
  <c r="MT20" i="1"/>
  <c r="MU20" i="1"/>
  <c r="MV20" i="1"/>
  <c r="MW20" i="1"/>
  <c r="MX20" i="1"/>
  <c r="MY20" i="1"/>
  <c r="MZ20" i="1"/>
  <c r="NA20" i="1"/>
  <c r="NB20" i="1"/>
  <c r="NC20" i="1"/>
  <c r="ND20" i="1"/>
  <c r="NE20" i="1"/>
  <c r="NF20" i="1"/>
  <c r="NG20" i="1"/>
  <c r="NH20" i="1"/>
  <c r="NI20" i="1"/>
  <c r="NJ20" i="1"/>
  <c r="NK20" i="1"/>
  <c r="NL20" i="1"/>
  <c r="NM20" i="1"/>
  <c r="NN20" i="1"/>
  <c r="NO20" i="1"/>
  <c r="NP20" i="1"/>
  <c r="NQ20" i="1"/>
  <c r="NR20" i="1"/>
  <c r="NS20" i="1"/>
  <c r="NT20" i="1"/>
  <c r="NU20" i="1"/>
  <c r="NV20" i="1"/>
  <c r="NW20" i="1"/>
  <c r="NX20" i="1"/>
  <c r="NY20" i="1"/>
  <c r="NZ20" i="1"/>
  <c r="OA20" i="1"/>
  <c r="OB20" i="1"/>
  <c r="OC20" i="1"/>
  <c r="OD20" i="1"/>
  <c r="OE20" i="1"/>
  <c r="OF20" i="1"/>
  <c r="OG20" i="1"/>
  <c r="OH20" i="1"/>
  <c r="OI20" i="1"/>
  <c r="OJ20" i="1"/>
  <c r="OK20" i="1"/>
  <c r="OL20" i="1"/>
  <c r="OM20" i="1"/>
  <c r="ON20" i="1"/>
  <c r="OO20" i="1"/>
  <c r="OP20" i="1"/>
  <c r="OQ20" i="1"/>
  <c r="OR20" i="1"/>
  <c r="OS20" i="1"/>
  <c r="OT20" i="1"/>
  <c r="OU20" i="1"/>
  <c r="OV20" i="1"/>
  <c r="OW20" i="1"/>
  <c r="OX20" i="1"/>
  <c r="OY20" i="1"/>
  <c r="OZ20" i="1"/>
  <c r="PA20" i="1"/>
  <c r="PB20" i="1"/>
  <c r="PC20" i="1"/>
  <c r="PD20" i="1"/>
  <c r="PE20" i="1"/>
  <c r="PF20" i="1"/>
  <c r="PG20" i="1"/>
  <c r="PH20" i="1"/>
  <c r="PI20" i="1"/>
  <c r="PJ20" i="1"/>
  <c r="PK20" i="1"/>
  <c r="PL20" i="1"/>
  <c r="PM20" i="1"/>
  <c r="PN20" i="1"/>
  <c r="PO20" i="1"/>
  <c r="PP20" i="1"/>
  <c r="PQ20" i="1"/>
  <c r="PR20" i="1"/>
  <c r="PS20" i="1"/>
  <c r="PT20" i="1"/>
  <c r="PU20" i="1"/>
  <c r="PV20" i="1"/>
  <c r="PW20" i="1"/>
  <c r="PX20" i="1"/>
  <c r="PY20" i="1"/>
  <c r="PZ20" i="1"/>
  <c r="QA20" i="1"/>
  <c r="QB20" i="1"/>
  <c r="QC20" i="1"/>
  <c r="QD20" i="1"/>
  <c r="QE20" i="1"/>
  <c r="QF20" i="1"/>
  <c r="QG20" i="1"/>
  <c r="QH20" i="1"/>
  <c r="QI20" i="1"/>
  <c r="QJ20" i="1"/>
  <c r="QK20" i="1"/>
  <c r="QL20" i="1"/>
  <c r="QM20" i="1"/>
  <c r="QN20" i="1"/>
  <c r="QO20" i="1"/>
  <c r="QP20" i="1"/>
  <c r="QQ20" i="1"/>
  <c r="QR20" i="1"/>
  <c r="QS20" i="1"/>
  <c r="QT20" i="1"/>
  <c r="QU20" i="1"/>
  <c r="QV20" i="1"/>
  <c r="QW20" i="1"/>
  <c r="QX20" i="1"/>
  <c r="QY20" i="1"/>
  <c r="QZ20" i="1"/>
  <c r="RA20" i="1"/>
  <c r="RB20" i="1"/>
  <c r="RC20" i="1"/>
  <c r="RD20" i="1"/>
  <c r="RE20" i="1"/>
  <c r="RF20" i="1"/>
  <c r="RG20" i="1"/>
  <c r="RH20" i="1"/>
  <c r="RI20" i="1"/>
  <c r="RJ20" i="1"/>
  <c r="RK20" i="1"/>
  <c r="RL20" i="1"/>
  <c r="RM20" i="1"/>
  <c r="RN20" i="1"/>
  <c r="RO20" i="1"/>
  <c r="RP20" i="1"/>
  <c r="RQ20" i="1"/>
  <c r="RR20" i="1"/>
  <c r="RS20" i="1"/>
  <c r="RT20" i="1"/>
  <c r="RU20" i="1"/>
  <c r="RV20" i="1"/>
  <c r="RW20" i="1"/>
  <c r="RX20" i="1"/>
  <c r="RY20" i="1"/>
  <c r="RZ20" i="1"/>
  <c r="SA20" i="1"/>
  <c r="SB20" i="1"/>
  <c r="SC20" i="1"/>
  <c r="SD20" i="1"/>
  <c r="SE20" i="1"/>
  <c r="SF20" i="1"/>
  <c r="SG20" i="1"/>
  <c r="SH20" i="1"/>
  <c r="SI20" i="1"/>
  <c r="SJ20" i="1"/>
  <c r="SK20" i="1"/>
  <c r="SL20" i="1"/>
  <c r="SM20" i="1"/>
  <c r="SN20" i="1"/>
  <c r="SO20" i="1"/>
  <c r="SP20" i="1"/>
  <c r="SQ20" i="1"/>
  <c r="SR20" i="1"/>
  <c r="SS20" i="1"/>
  <c r="ST20" i="1"/>
  <c r="SU20" i="1"/>
  <c r="SV20" i="1"/>
  <c r="SW20" i="1"/>
  <c r="SX20" i="1"/>
  <c r="SY20" i="1"/>
  <c r="SZ20" i="1"/>
  <c r="TA20" i="1"/>
  <c r="TB20" i="1"/>
  <c r="TC20" i="1"/>
  <c r="TD20" i="1"/>
  <c r="TE20" i="1"/>
  <c r="TF20" i="1"/>
  <c r="TG20" i="1"/>
  <c r="TH20" i="1"/>
  <c r="TI20" i="1"/>
  <c r="TJ20" i="1"/>
  <c r="TK20" i="1"/>
  <c r="TL20" i="1"/>
  <c r="TM20" i="1"/>
  <c r="TN20" i="1"/>
  <c r="TO20" i="1"/>
  <c r="TP20" i="1"/>
  <c r="TQ20" i="1"/>
  <c r="TR20" i="1"/>
  <c r="TS20" i="1"/>
  <c r="TT20" i="1"/>
  <c r="TU20" i="1"/>
  <c r="TV20" i="1"/>
  <c r="TW20" i="1"/>
  <c r="TX20" i="1"/>
  <c r="TY20" i="1"/>
  <c r="TZ20" i="1"/>
  <c r="UA20" i="1"/>
  <c r="UB20" i="1"/>
  <c r="UC20" i="1"/>
  <c r="UD20" i="1"/>
  <c r="UE20" i="1"/>
  <c r="UF20" i="1"/>
  <c r="UG20" i="1"/>
  <c r="UH20" i="1"/>
  <c r="UI20" i="1"/>
  <c r="UJ20" i="1"/>
  <c r="UK20" i="1"/>
  <c r="UL20" i="1"/>
  <c r="UM20" i="1"/>
  <c r="UN20" i="1"/>
  <c r="UO20" i="1"/>
  <c r="UP20" i="1"/>
  <c r="UQ20" i="1"/>
  <c r="UR20" i="1"/>
  <c r="US20" i="1"/>
  <c r="UT20" i="1"/>
  <c r="UU20" i="1"/>
  <c r="UV20" i="1"/>
  <c r="UW20" i="1"/>
  <c r="UX20" i="1"/>
  <c r="UY20" i="1"/>
  <c r="UZ20" i="1"/>
  <c r="VA20" i="1"/>
  <c r="VB20" i="1"/>
  <c r="VC20" i="1"/>
  <c r="VD20" i="1"/>
  <c r="VE20" i="1"/>
  <c r="VF20" i="1"/>
  <c r="VG20" i="1"/>
  <c r="VH20" i="1"/>
  <c r="VI20" i="1"/>
  <c r="VJ20" i="1"/>
  <c r="VK20" i="1"/>
  <c r="VL20" i="1"/>
  <c r="VM20" i="1"/>
  <c r="VN20" i="1"/>
  <c r="VO20" i="1"/>
  <c r="VP20" i="1"/>
  <c r="VQ20" i="1"/>
  <c r="VR20" i="1"/>
  <c r="VS20" i="1"/>
  <c r="VT20" i="1"/>
  <c r="VU20" i="1"/>
  <c r="VV20" i="1"/>
  <c r="VW20" i="1"/>
  <c r="VX20" i="1"/>
  <c r="VY20" i="1"/>
  <c r="VZ20" i="1"/>
  <c r="WA20" i="1"/>
  <c r="WB20" i="1"/>
  <c r="WC20" i="1"/>
  <c r="WD20" i="1"/>
  <c r="WE20" i="1"/>
  <c r="WF20" i="1"/>
  <c r="WG20" i="1"/>
  <c r="WH20" i="1"/>
  <c r="WI20" i="1"/>
  <c r="WJ20" i="1"/>
  <c r="WK20" i="1"/>
  <c r="WL20" i="1"/>
  <c r="WM20" i="1"/>
  <c r="WN20" i="1"/>
  <c r="WO20" i="1"/>
  <c r="WP20" i="1"/>
  <c r="WQ20" i="1"/>
  <c r="WR20" i="1"/>
  <c r="WS20" i="1"/>
  <c r="WT20" i="1"/>
  <c r="WU20" i="1"/>
  <c r="WV20" i="1"/>
  <c r="WW20" i="1"/>
  <c r="WX20" i="1"/>
  <c r="WY20" i="1"/>
  <c r="WZ20" i="1"/>
  <c r="XA20" i="1"/>
  <c r="XB20" i="1"/>
  <c r="XC20" i="1"/>
  <c r="XD20" i="1"/>
  <c r="XE20" i="1"/>
  <c r="XF20" i="1"/>
  <c r="XG20" i="1"/>
  <c r="XH20" i="1"/>
  <c r="XI20" i="1"/>
  <c r="XJ20" i="1"/>
  <c r="XK20" i="1"/>
  <c r="XL20" i="1"/>
  <c r="XM20" i="1"/>
  <c r="XN20" i="1"/>
  <c r="XO20" i="1"/>
  <c r="XP20" i="1"/>
  <c r="XQ20" i="1"/>
  <c r="XR20" i="1"/>
  <c r="XS20" i="1"/>
  <c r="XT20" i="1"/>
  <c r="XU20" i="1"/>
  <c r="XV20" i="1"/>
  <c r="XW20" i="1"/>
  <c r="XX20" i="1"/>
  <c r="XY20" i="1"/>
  <c r="XZ20" i="1"/>
  <c r="YA20" i="1"/>
  <c r="YB20" i="1"/>
  <c r="YC20" i="1"/>
  <c r="YD20" i="1"/>
  <c r="YE20" i="1"/>
  <c r="YF20" i="1"/>
  <c r="YG20" i="1"/>
  <c r="YH20" i="1"/>
  <c r="YI20" i="1"/>
  <c r="YJ20" i="1"/>
  <c r="YK20" i="1"/>
  <c r="YL20" i="1"/>
  <c r="YM20" i="1"/>
  <c r="YN20" i="1"/>
  <c r="YO20" i="1"/>
  <c r="YP20" i="1"/>
  <c r="YQ20" i="1"/>
  <c r="YR20" i="1"/>
  <c r="YS20" i="1"/>
  <c r="YT20" i="1"/>
  <c r="YU20" i="1"/>
  <c r="YV20" i="1"/>
  <c r="YW20" i="1"/>
  <c r="YX20" i="1"/>
  <c r="YY20" i="1"/>
  <c r="YZ20" i="1"/>
  <c r="ZA20" i="1"/>
  <c r="ZB20" i="1"/>
  <c r="ZC20" i="1"/>
  <c r="ZD20" i="1"/>
  <c r="ZE20" i="1"/>
  <c r="ZF20" i="1"/>
  <c r="ZG20" i="1"/>
  <c r="ZH20" i="1"/>
  <c r="ZI20" i="1"/>
  <c r="ZJ20" i="1"/>
  <c r="ZK20" i="1"/>
  <c r="ZL20" i="1"/>
  <c r="ZM20" i="1"/>
  <c r="ZN20" i="1"/>
  <c r="ZO20" i="1"/>
  <c r="ZP20" i="1"/>
  <c r="ZQ20" i="1"/>
  <c r="ZR20" i="1"/>
  <c r="ZS20" i="1"/>
  <c r="ZT20" i="1"/>
  <c r="ZU20" i="1"/>
  <c r="ZV20" i="1"/>
  <c r="ZW20" i="1"/>
  <c r="ZX20" i="1"/>
  <c r="ZY20" i="1"/>
  <c r="ZZ20" i="1"/>
  <c r="AAA20" i="1"/>
  <c r="AAB20" i="1"/>
  <c r="AAC20" i="1"/>
  <c r="AAD20" i="1"/>
  <c r="AAE20" i="1"/>
  <c r="AAF20" i="1"/>
  <c r="AAG20" i="1"/>
  <c r="AAH20" i="1"/>
  <c r="AAI20" i="1"/>
  <c r="AAJ20" i="1"/>
  <c r="AAK20" i="1"/>
  <c r="AAL20" i="1"/>
  <c r="AAM20" i="1"/>
  <c r="AAN20" i="1"/>
  <c r="AAO20" i="1"/>
  <c r="AAP20" i="1"/>
  <c r="AAQ20" i="1"/>
  <c r="AAR20" i="1"/>
  <c r="AAS20" i="1"/>
  <c r="AAT20" i="1"/>
  <c r="AAU20" i="1"/>
  <c r="AAV20" i="1"/>
  <c r="AAW20" i="1"/>
  <c r="AAX20" i="1"/>
  <c r="AAY20" i="1"/>
  <c r="AAZ20" i="1"/>
  <c r="ABA20" i="1"/>
  <c r="ABB20" i="1"/>
  <c r="ABC20" i="1"/>
  <c r="ABD20" i="1"/>
  <c r="ABE20" i="1"/>
  <c r="ABF20" i="1"/>
  <c r="ABG20" i="1"/>
  <c r="ABH20" i="1"/>
  <c r="ABI20" i="1"/>
  <c r="ABJ20" i="1"/>
  <c r="ABK20" i="1"/>
  <c r="ABL20" i="1"/>
  <c r="ABM20" i="1"/>
  <c r="ABN20" i="1"/>
  <c r="ABO20" i="1"/>
  <c r="ABP20" i="1"/>
  <c r="ABQ20" i="1"/>
  <c r="ABR20" i="1"/>
  <c r="ABS20" i="1"/>
  <c r="ABT20" i="1"/>
  <c r="ABU20" i="1"/>
  <c r="ABV20" i="1"/>
  <c r="ABW20" i="1"/>
  <c r="ABX20" i="1"/>
  <c r="ABY20" i="1"/>
  <c r="ABZ20" i="1"/>
  <c r="ACA20" i="1"/>
  <c r="ACB20" i="1"/>
  <c r="ACC20" i="1"/>
  <c r="ACD20" i="1"/>
  <c r="ACE20" i="1"/>
  <c r="ACF20" i="1"/>
  <c r="ACG20" i="1"/>
  <c r="ACH20" i="1"/>
  <c r="ACI20" i="1"/>
  <c r="ACJ20" i="1"/>
  <c r="ACK20" i="1"/>
  <c r="ACL20" i="1"/>
  <c r="ACM20" i="1"/>
  <c r="ACN20" i="1"/>
  <c r="ACO20" i="1"/>
  <c r="ACP20" i="1"/>
  <c r="ACQ20" i="1"/>
  <c r="ACR20" i="1"/>
  <c r="ACS20" i="1"/>
  <c r="ACT20" i="1"/>
  <c r="ACU20" i="1"/>
  <c r="ACV20" i="1"/>
  <c r="ACW20" i="1"/>
  <c r="ACX20" i="1"/>
  <c r="ACY20" i="1"/>
  <c r="ACZ20" i="1"/>
  <c r="ADA20" i="1"/>
  <c r="ADB20" i="1"/>
  <c r="ADC20" i="1"/>
  <c r="ADD20" i="1"/>
  <c r="ADE20" i="1"/>
  <c r="ADF20" i="1"/>
  <c r="ADG20" i="1"/>
  <c r="ADH20" i="1"/>
  <c r="ADI20" i="1"/>
  <c r="ADJ20" i="1"/>
  <c r="ADK20" i="1"/>
  <c r="ADL20" i="1"/>
  <c r="ADM20" i="1"/>
  <c r="ADN20" i="1"/>
  <c r="ADO20" i="1"/>
  <c r="ADP20" i="1"/>
  <c r="ADQ20" i="1"/>
  <c r="ADR20" i="1"/>
  <c r="AHH20" i="1"/>
  <c r="AHI20" i="1"/>
  <c r="AHJ20" i="1"/>
  <c r="AHK20" i="1"/>
  <c r="AHL20" i="1"/>
  <c r="AHS42" i="1"/>
  <c r="AIA42" i="1"/>
  <c r="AII42" i="1"/>
  <c r="AJG42" i="1"/>
  <c r="AJJ20" i="1"/>
  <c r="AJK20" i="1"/>
  <c r="AJL20" i="1"/>
  <c r="AJM20" i="1"/>
  <c r="AJN20" i="1"/>
  <c r="AJO20" i="1"/>
  <c r="AJP20" i="1"/>
  <c r="AJQ20" i="1"/>
  <c r="AJR20" i="1"/>
  <c r="AJS20" i="1"/>
  <c r="AJT20" i="1"/>
  <c r="AJU20" i="1"/>
  <c r="AJV20" i="1"/>
  <c r="AJW20" i="1"/>
  <c r="AJX20" i="1"/>
  <c r="AJY20" i="1"/>
  <c r="AJZ20" i="1"/>
  <c r="AKA20" i="1"/>
  <c r="AKB20" i="1"/>
  <c r="AKC20" i="1"/>
  <c r="AKD20" i="1"/>
  <c r="AKE20" i="1"/>
  <c r="AKF20" i="1"/>
  <c r="AKG20" i="1"/>
  <c r="AKH20" i="1"/>
  <c r="AKI20" i="1"/>
  <c r="AKJ20" i="1"/>
  <c r="AKK20" i="1"/>
  <c r="AKL20" i="1"/>
  <c r="AKM20" i="1"/>
  <c r="AKN20" i="1"/>
  <c r="AKO20" i="1"/>
  <c r="AKP20" i="1"/>
  <c r="AKQ20" i="1"/>
  <c r="AKR20" i="1"/>
  <c r="AKS20" i="1"/>
  <c r="AKT20" i="1"/>
  <c r="AKU20" i="1"/>
  <c r="AKV20" i="1"/>
  <c r="AKW20" i="1"/>
  <c r="AKX20" i="1"/>
  <c r="AKY20" i="1"/>
  <c r="AKZ20" i="1"/>
  <c r="ALA20" i="1"/>
  <c r="ALB20" i="1"/>
  <c r="ALC20" i="1"/>
  <c r="ALD20" i="1"/>
  <c r="ALE20" i="1"/>
  <c r="ALF20" i="1"/>
  <c r="ALG20" i="1"/>
  <c r="ALH20" i="1"/>
  <c r="ALI20" i="1"/>
  <c r="ALJ20" i="1"/>
  <c r="ALK20" i="1"/>
  <c r="ALL20" i="1"/>
  <c r="ALM20" i="1"/>
  <c r="ALN20" i="1"/>
  <c r="ALO20" i="1"/>
  <c r="ALP20" i="1"/>
  <c r="ALQ20" i="1"/>
  <c r="ALR20" i="1"/>
  <c r="ALS20" i="1"/>
  <c r="ALT20" i="1"/>
  <c r="ALU20" i="1"/>
  <c r="ALV20" i="1"/>
  <c r="ALW20" i="1"/>
  <c r="ALX20" i="1"/>
  <c r="ALY20" i="1"/>
  <c r="ALZ20" i="1"/>
  <c r="AMA20" i="1"/>
  <c r="AMB20" i="1"/>
  <c r="AMC20" i="1"/>
  <c r="AMD20" i="1"/>
  <c r="AME20" i="1"/>
  <c r="AMF20" i="1"/>
  <c r="AMG20" i="1"/>
  <c r="AMH20" i="1"/>
  <c r="AMI20" i="1"/>
  <c r="AMJ20" i="1"/>
  <c r="AMK20" i="1"/>
  <c r="AML20" i="1"/>
  <c r="AMM20" i="1"/>
  <c r="AMN20" i="1"/>
  <c r="AMO20" i="1"/>
  <c r="AMP20" i="1"/>
  <c r="AMQ20" i="1"/>
  <c r="AMR20" i="1"/>
  <c r="AMS20" i="1"/>
  <c r="AMT20" i="1"/>
  <c r="AMU20" i="1"/>
  <c r="AMV20" i="1"/>
  <c r="AMW20" i="1"/>
  <c r="AMX20" i="1"/>
  <c r="AMY20" i="1"/>
  <c r="AMZ20" i="1"/>
  <c r="ANA20" i="1"/>
  <c r="ANB20" i="1"/>
  <c r="ANC20" i="1"/>
  <c r="AND20" i="1"/>
  <c r="ANE20" i="1"/>
  <c r="ANF20" i="1"/>
  <c r="ANG20" i="1"/>
  <c r="ANH20" i="1"/>
  <c r="ANI20" i="1"/>
  <c r="ANJ20" i="1"/>
  <c r="ANK20" i="1"/>
  <c r="ANL20" i="1"/>
  <c r="ANM20" i="1"/>
  <c r="ANN20" i="1"/>
  <c r="ANO20" i="1"/>
  <c r="ANP20" i="1"/>
  <c r="ANQ20" i="1"/>
  <c r="ANR20" i="1"/>
  <c r="ANS20" i="1"/>
  <c r="ANT20" i="1"/>
  <c r="ANU20" i="1"/>
  <c r="ANV20" i="1"/>
  <c r="ANW20" i="1"/>
  <c r="ANX20" i="1"/>
  <c r="ANY20" i="1"/>
  <c r="ANZ20" i="1"/>
  <c r="AOA20" i="1"/>
  <c r="AOB20" i="1"/>
  <c r="AOC20" i="1"/>
  <c r="AOD20" i="1"/>
  <c r="AOE20" i="1"/>
  <c r="AOF20" i="1"/>
  <c r="AOG20" i="1"/>
  <c r="AOH20" i="1"/>
  <c r="AOI20" i="1"/>
  <c r="AOJ20" i="1"/>
  <c r="AOK20" i="1"/>
  <c r="AOL20" i="1"/>
  <c r="AOM20" i="1"/>
  <c r="AON20" i="1"/>
  <c r="AOO20" i="1"/>
  <c r="AOP20" i="1"/>
  <c r="AOQ20" i="1"/>
  <c r="AOR20" i="1"/>
  <c r="AOS20" i="1"/>
  <c r="AOT20" i="1"/>
  <c r="AOU20" i="1"/>
  <c r="AOV20" i="1"/>
  <c r="AOW20" i="1"/>
  <c r="AOX20" i="1"/>
  <c r="AOY20" i="1"/>
  <c r="AOZ20" i="1"/>
  <c r="APA20" i="1"/>
  <c r="APB20" i="1"/>
  <c r="APC20" i="1"/>
  <c r="APD20" i="1"/>
  <c r="APE20" i="1"/>
  <c r="APF20" i="1"/>
  <c r="APG20" i="1"/>
  <c r="APH20" i="1"/>
  <c r="API20" i="1"/>
  <c r="APJ20" i="1"/>
  <c r="APK20" i="1"/>
  <c r="APL20" i="1"/>
  <c r="APM20" i="1"/>
  <c r="APN20" i="1"/>
  <c r="APO20" i="1"/>
  <c r="APP20" i="1"/>
  <c r="APQ20" i="1"/>
  <c r="APR20" i="1"/>
  <c r="APS20" i="1"/>
  <c r="APT20" i="1"/>
  <c r="APU20" i="1"/>
  <c r="APV20" i="1"/>
  <c r="APW20" i="1"/>
  <c r="APX20" i="1"/>
  <c r="APY20" i="1"/>
  <c r="APZ20" i="1"/>
  <c r="AQA20" i="1"/>
  <c r="AQB20" i="1"/>
  <c r="AQC20" i="1"/>
  <c r="AQD20" i="1"/>
  <c r="AQE20" i="1"/>
  <c r="AQF20" i="1"/>
  <c r="AQG20" i="1"/>
  <c r="AQH20" i="1"/>
  <c r="AQI20" i="1"/>
  <c r="AQJ20" i="1"/>
  <c r="AQK20" i="1"/>
  <c r="AQL20" i="1"/>
  <c r="AQM20" i="1"/>
  <c r="AQN20" i="1"/>
  <c r="AQO20" i="1"/>
  <c r="AQP20" i="1"/>
  <c r="AQQ20" i="1"/>
  <c r="AQR20" i="1"/>
  <c r="AQS20" i="1"/>
  <c r="AQT20" i="1"/>
  <c r="AQU20" i="1"/>
  <c r="AQV20" i="1"/>
  <c r="AQW20" i="1"/>
  <c r="AQX20" i="1"/>
  <c r="AQY20" i="1"/>
  <c r="AQZ20" i="1"/>
  <c r="ARA20" i="1"/>
  <c r="ARB20" i="1"/>
  <c r="ARC20" i="1"/>
  <c r="ARD20" i="1"/>
  <c r="ARE20" i="1"/>
  <c r="ARF20" i="1"/>
  <c r="ARG20" i="1"/>
  <c r="ARH20" i="1"/>
  <c r="ARI20" i="1"/>
  <c r="ARJ20" i="1"/>
  <c r="ARK20" i="1"/>
  <c r="ARL20" i="1"/>
  <c r="ARM20" i="1"/>
  <c r="ARN20" i="1"/>
  <c r="ARO20" i="1"/>
  <c r="ARP20" i="1"/>
  <c r="ARQ20" i="1"/>
  <c r="ARR20" i="1"/>
  <c r="ARS20" i="1"/>
  <c r="ART20" i="1"/>
  <c r="ARU20" i="1"/>
  <c r="ARV20" i="1"/>
  <c r="ARW20" i="1"/>
  <c r="ARX20" i="1"/>
  <c r="ARY20" i="1"/>
  <c r="ARZ20" i="1"/>
  <c r="ASA20" i="1"/>
  <c r="ASB20" i="1"/>
  <c r="ASC20" i="1"/>
  <c r="ASD20" i="1"/>
  <c r="ASE20" i="1"/>
  <c r="ASF20" i="1"/>
  <c r="ASG20" i="1"/>
  <c r="ASH20" i="1"/>
  <c r="ASI20" i="1"/>
  <c r="ASJ20" i="1"/>
  <c r="ASK20" i="1"/>
  <c r="ASL20" i="1"/>
  <c r="ASM20" i="1"/>
  <c r="ASN20" i="1"/>
  <c r="ASO20" i="1"/>
  <c r="ASP20" i="1"/>
  <c r="ASQ20" i="1"/>
  <c r="ASR20" i="1"/>
  <c r="ASS20" i="1"/>
  <c r="AST20" i="1"/>
  <c r="ASU20" i="1"/>
  <c r="ASV20" i="1"/>
  <c r="ASW20" i="1"/>
  <c r="ASX20" i="1"/>
  <c r="ASY20" i="1"/>
  <c r="ASZ20" i="1"/>
  <c r="ATA20" i="1"/>
  <c r="ATB20" i="1"/>
  <c r="ATC20" i="1"/>
  <c r="ATD20" i="1"/>
  <c r="ATE20" i="1"/>
  <c r="ATF20" i="1"/>
  <c r="ATG20" i="1"/>
  <c r="ATH20" i="1"/>
  <c r="ATI20" i="1"/>
  <c r="ATJ20" i="1"/>
  <c r="ATK20" i="1"/>
  <c r="ATL20" i="1"/>
  <c r="ATM20" i="1"/>
  <c r="ATN20" i="1"/>
  <c r="ATO20" i="1"/>
  <c r="ATP20" i="1"/>
  <c r="ATQ20" i="1"/>
  <c r="ATR20" i="1"/>
  <c r="ATS20" i="1"/>
  <c r="ATT20" i="1"/>
  <c r="ATU20" i="1"/>
  <c r="ATV20" i="1"/>
  <c r="ATW20" i="1"/>
  <c r="ATX20" i="1"/>
  <c r="ATY20" i="1"/>
  <c r="ATZ20" i="1"/>
  <c r="AUA20" i="1"/>
  <c r="AUB20" i="1"/>
  <c r="AUC20" i="1"/>
  <c r="AUD20" i="1"/>
  <c r="AUE20" i="1"/>
  <c r="AUF20" i="1"/>
  <c r="AUG20" i="1"/>
  <c r="AUH20" i="1"/>
  <c r="AUI20" i="1"/>
  <c r="AUJ20" i="1"/>
  <c r="AUK20" i="1"/>
  <c r="AUL20" i="1"/>
  <c r="AUM20" i="1"/>
  <c r="AUN20" i="1"/>
  <c r="AUO20" i="1"/>
  <c r="AUP20" i="1"/>
  <c r="AUQ20" i="1"/>
  <c r="AUR20" i="1"/>
  <c r="AUS20" i="1"/>
  <c r="AUT20" i="1"/>
  <c r="AUU20" i="1"/>
  <c r="AUV20" i="1"/>
  <c r="AUW20" i="1"/>
  <c r="AUX20" i="1"/>
  <c r="AUY20" i="1"/>
  <c r="AUZ20" i="1"/>
  <c r="AVA20" i="1"/>
  <c r="AVB20" i="1"/>
  <c r="AVC20" i="1"/>
  <c r="AVD20" i="1"/>
  <c r="AVE20" i="1"/>
  <c r="AVF20" i="1"/>
  <c r="AVG20" i="1"/>
  <c r="AVH20" i="1"/>
  <c r="AVI20" i="1"/>
  <c r="AVJ20" i="1"/>
  <c r="AVK20" i="1"/>
  <c r="AVL20" i="1"/>
  <c r="AVM20" i="1"/>
  <c r="AVN20" i="1"/>
  <c r="AVO20" i="1"/>
  <c r="AVP20" i="1"/>
  <c r="AVQ20" i="1"/>
  <c r="AVR20" i="1"/>
  <c r="AVS20" i="1"/>
  <c r="AVT20" i="1"/>
  <c r="AVU20" i="1"/>
  <c r="AVV20" i="1"/>
  <c r="AVW20" i="1"/>
  <c r="AVX20" i="1"/>
  <c r="AVY20" i="1"/>
  <c r="AVZ20" i="1"/>
  <c r="AWA20" i="1"/>
  <c r="AWB20" i="1"/>
  <c r="AWC20" i="1"/>
  <c r="AWD20" i="1"/>
  <c r="AWE20" i="1"/>
  <c r="AWF20" i="1"/>
  <c r="AWG20" i="1"/>
  <c r="AWH20" i="1"/>
  <c r="AWI20" i="1"/>
  <c r="AWJ20" i="1"/>
  <c r="AWK20" i="1"/>
  <c r="AWL20" i="1"/>
  <c r="AWM20" i="1"/>
  <c r="AWN20" i="1"/>
  <c r="AWO20" i="1"/>
  <c r="AWP20" i="1"/>
  <c r="AWQ20" i="1"/>
  <c r="AWR20" i="1"/>
  <c r="AWS20" i="1"/>
  <c r="AWT20" i="1"/>
  <c r="AWU20" i="1"/>
  <c r="AWV20" i="1"/>
  <c r="AWW20" i="1"/>
  <c r="AWX20" i="1"/>
  <c r="AWY20" i="1"/>
  <c r="AWZ20" i="1"/>
  <c r="AXA20" i="1"/>
  <c r="AXB20" i="1"/>
  <c r="AXC20" i="1"/>
  <c r="AXD20" i="1"/>
  <c r="AXE20" i="1"/>
  <c r="AXF20" i="1"/>
  <c r="AXG20" i="1"/>
  <c r="AXH20" i="1"/>
  <c r="AXI20" i="1"/>
  <c r="AXJ20" i="1"/>
  <c r="AXK20" i="1"/>
  <c r="AXL20" i="1"/>
  <c r="AXM20" i="1"/>
  <c r="AXN20" i="1"/>
  <c r="AXO20" i="1"/>
  <c r="AXP20" i="1"/>
  <c r="AXQ20" i="1"/>
  <c r="AXR20" i="1"/>
  <c r="AXS20" i="1"/>
  <c r="AXT20" i="1"/>
  <c r="AXU20" i="1"/>
  <c r="AXV20" i="1"/>
  <c r="AXW20" i="1"/>
  <c r="AXX20" i="1"/>
  <c r="AXY20" i="1"/>
  <c r="AXZ20" i="1"/>
  <c r="AYA20" i="1"/>
  <c r="AYB20" i="1"/>
  <c r="AYC20" i="1"/>
  <c r="AYD20" i="1"/>
  <c r="AYE20" i="1"/>
  <c r="AYF20" i="1"/>
  <c r="AYG20" i="1"/>
  <c r="AYH20" i="1"/>
  <c r="AYI20" i="1"/>
  <c r="AYJ20" i="1"/>
  <c r="AYK20" i="1"/>
  <c r="AYL20" i="1"/>
  <c r="AYM20" i="1"/>
  <c r="AYN20" i="1"/>
  <c r="AYO20" i="1"/>
  <c r="AYP20" i="1"/>
  <c r="AYQ20" i="1"/>
  <c r="AYR20" i="1"/>
  <c r="AYS20" i="1"/>
  <c r="AYT20" i="1"/>
  <c r="AYU20" i="1"/>
  <c r="AYV20" i="1"/>
  <c r="AYW20" i="1"/>
  <c r="AYX20" i="1"/>
  <c r="AYY20" i="1"/>
  <c r="AYZ20" i="1"/>
  <c r="AZA20" i="1"/>
  <c r="AZB20" i="1"/>
  <c r="AZC20" i="1"/>
  <c r="AZD20" i="1"/>
  <c r="AZE20" i="1"/>
  <c r="AZF20" i="1"/>
  <c r="AZG20" i="1"/>
  <c r="AZH20" i="1"/>
  <c r="AZI20" i="1"/>
  <c r="AZJ20" i="1"/>
  <c r="AZK20" i="1"/>
  <c r="AZL20" i="1"/>
  <c r="AZM20" i="1"/>
  <c r="AZN20" i="1"/>
  <c r="AZO20" i="1"/>
  <c r="AZP20" i="1"/>
  <c r="AZQ20" i="1"/>
  <c r="AZR20" i="1"/>
  <c r="AZS20" i="1"/>
  <c r="AZT20" i="1"/>
  <c r="AZU20" i="1"/>
  <c r="AZV20" i="1"/>
  <c r="AZW20" i="1"/>
  <c r="AZX20" i="1"/>
  <c r="AZY20" i="1"/>
  <c r="AZZ20" i="1"/>
  <c r="BAA20" i="1"/>
  <c r="BAB20" i="1"/>
  <c r="BAC20" i="1"/>
  <c r="BAD20" i="1"/>
  <c r="BAE20" i="1"/>
  <c r="BAF20" i="1"/>
  <c r="BAG20" i="1"/>
  <c r="BAH20" i="1"/>
  <c r="BAI20" i="1"/>
  <c r="BAJ20" i="1"/>
  <c r="BAK20" i="1"/>
  <c r="BAL20" i="1"/>
  <c r="BAM20" i="1"/>
  <c r="BAN20" i="1"/>
  <c r="BAO20" i="1"/>
  <c r="BAP20" i="1"/>
  <c r="BAQ20" i="1"/>
  <c r="BAR20" i="1"/>
  <c r="BAS20" i="1"/>
  <c r="BAT20" i="1"/>
  <c r="BAU20" i="1"/>
  <c r="BAV20" i="1"/>
  <c r="BAW20" i="1"/>
  <c r="BAX20" i="1"/>
  <c r="BAY20" i="1"/>
  <c r="BAZ20" i="1"/>
  <c r="BBA20" i="1"/>
  <c r="BBB20" i="1"/>
  <c r="BBC20" i="1"/>
  <c r="BBD20" i="1"/>
  <c r="BBE20" i="1"/>
  <c r="BBF20" i="1"/>
  <c r="BBG20" i="1"/>
  <c r="BBH20" i="1"/>
  <c r="BBI20" i="1"/>
  <c r="BBJ20" i="1"/>
  <c r="BBK20" i="1"/>
  <c r="BBL20" i="1"/>
  <c r="BBM20" i="1"/>
  <c r="BBN20" i="1"/>
  <c r="BBO20" i="1"/>
  <c r="BBP20" i="1"/>
  <c r="BBQ20" i="1"/>
  <c r="BBR20" i="1"/>
  <c r="BBS20" i="1"/>
  <c r="BBT20" i="1"/>
  <c r="BBU20" i="1"/>
  <c r="BBV20" i="1"/>
  <c r="BBW20" i="1"/>
  <c r="BBX20" i="1"/>
  <c r="BBY20" i="1"/>
  <c r="BBZ20" i="1"/>
  <c r="BCA20" i="1"/>
  <c r="BCB20" i="1"/>
  <c r="BCC20" i="1"/>
  <c r="BCD20" i="1"/>
  <c r="BCE20" i="1"/>
  <c r="BCF20" i="1"/>
  <c r="BCG20" i="1"/>
  <c r="BCH20" i="1"/>
  <c r="BCI20" i="1"/>
  <c r="BCJ20" i="1"/>
  <c r="BCK20" i="1"/>
  <c r="BCL20" i="1"/>
  <c r="BCM20" i="1"/>
  <c r="BCN20" i="1"/>
  <c r="BCO20" i="1"/>
  <c r="BCP20" i="1"/>
  <c r="BCQ20" i="1"/>
  <c r="BCR20" i="1"/>
  <c r="BCS20" i="1"/>
  <c r="BCT20" i="1"/>
  <c r="BCU20" i="1"/>
  <c r="BCV20" i="1"/>
  <c r="BCW20" i="1"/>
  <c r="BCX20" i="1"/>
  <c r="BCY20" i="1"/>
  <c r="BCZ20" i="1"/>
  <c r="BDA20" i="1"/>
  <c r="BDB20" i="1"/>
  <c r="BDC20" i="1"/>
  <c r="BDD20" i="1"/>
  <c r="BDE20" i="1"/>
  <c r="BDF20" i="1"/>
  <c r="BDG20" i="1"/>
  <c r="BDH20" i="1"/>
  <c r="BDI20" i="1"/>
  <c r="BDJ20" i="1"/>
  <c r="BDK20" i="1"/>
  <c r="BDL20" i="1"/>
  <c r="BDM20" i="1"/>
  <c r="BDN20" i="1"/>
  <c r="BDO20" i="1"/>
  <c r="BDP20" i="1"/>
  <c r="BDQ20" i="1"/>
  <c r="BDR20" i="1"/>
  <c r="BDS20" i="1"/>
  <c r="BDT20" i="1"/>
  <c r="BDU20" i="1"/>
  <c r="BDV20" i="1"/>
  <c r="BDW20" i="1"/>
  <c r="BDX20" i="1"/>
  <c r="BDY20" i="1"/>
  <c r="BDZ20" i="1"/>
  <c r="BEA20" i="1"/>
  <c r="BEB20" i="1"/>
  <c r="BEC20" i="1"/>
  <c r="BED20" i="1"/>
  <c r="BEE20" i="1"/>
  <c r="BEF20" i="1"/>
  <c r="BEG20" i="1"/>
  <c r="BEH20" i="1"/>
  <c r="BEI20" i="1"/>
  <c r="BEJ20" i="1"/>
  <c r="BEK20" i="1"/>
  <c r="BEL20" i="1"/>
  <c r="BEM20" i="1"/>
  <c r="BEN20" i="1"/>
  <c r="BEO20" i="1"/>
  <c r="BEP20" i="1"/>
  <c r="BEQ20" i="1"/>
  <c r="BER20" i="1"/>
  <c r="BES20" i="1"/>
  <c r="BET20" i="1"/>
  <c r="BEU20" i="1"/>
  <c r="BEV20" i="1"/>
  <c r="BEW20" i="1"/>
  <c r="BEX20" i="1"/>
  <c r="BEY20" i="1"/>
  <c r="BEZ20" i="1"/>
  <c r="BFA20" i="1"/>
  <c r="BFB20" i="1"/>
  <c r="BFC20" i="1"/>
  <c r="BFD20" i="1"/>
  <c r="BFE20" i="1"/>
  <c r="BFF20" i="1"/>
  <c r="BFG20" i="1"/>
  <c r="BFH20" i="1"/>
  <c r="BFI20" i="1"/>
  <c r="BFJ20" i="1"/>
  <c r="BFK20" i="1"/>
  <c r="BFL20" i="1"/>
  <c r="BFM20" i="1"/>
  <c r="BFN20" i="1"/>
  <c r="BFO20" i="1"/>
  <c r="BFP20" i="1"/>
  <c r="BFQ20" i="1"/>
  <c r="BFR20" i="1"/>
  <c r="BFS20" i="1"/>
  <c r="BFT20" i="1"/>
  <c r="BFU20" i="1"/>
  <c r="BFV20" i="1"/>
  <c r="BFW20" i="1"/>
  <c r="BFX20" i="1"/>
  <c r="BFY20" i="1"/>
  <c r="BFZ20" i="1"/>
  <c r="BGA20" i="1"/>
  <c r="BGB20" i="1"/>
  <c r="BGC20" i="1"/>
  <c r="BGD20" i="1"/>
  <c r="BGE20" i="1"/>
  <c r="BGF20" i="1"/>
  <c r="BGG20" i="1"/>
  <c r="BGH20" i="1"/>
  <c r="BGI20" i="1"/>
  <c r="BGJ20" i="1"/>
  <c r="BGK20" i="1"/>
  <c r="BGL20" i="1"/>
  <c r="BGM20" i="1"/>
  <c r="BGN20" i="1"/>
  <c r="BGO20" i="1"/>
  <c r="BGP20" i="1"/>
  <c r="BGQ20" i="1"/>
  <c r="BGR20" i="1"/>
  <c r="BGS20" i="1"/>
  <c r="BGT20" i="1"/>
  <c r="BGU20" i="1"/>
  <c r="BGV20" i="1"/>
  <c r="BGW20" i="1"/>
  <c r="BGX20" i="1"/>
  <c r="BGY20" i="1"/>
  <c r="BGZ20" i="1"/>
  <c r="BHA20" i="1"/>
  <c r="BHB20" i="1"/>
  <c r="BHC20" i="1"/>
  <c r="BHD20" i="1"/>
  <c r="BHE20" i="1"/>
  <c r="BHF20" i="1"/>
  <c r="BHG20" i="1"/>
  <c r="BHH20" i="1"/>
  <c r="BHI20" i="1"/>
  <c r="BHJ20" i="1"/>
  <c r="BHK20" i="1"/>
  <c r="BHL20" i="1"/>
  <c r="BHM20" i="1"/>
  <c r="BHN20" i="1"/>
  <c r="BHO20" i="1"/>
  <c r="BHP20" i="1"/>
  <c r="BHQ20" i="1"/>
  <c r="BHR20" i="1"/>
  <c r="BHS20" i="1"/>
  <c r="BHT20" i="1"/>
  <c r="BHU20" i="1"/>
  <c r="BHV20" i="1"/>
  <c r="BHW20" i="1"/>
  <c r="BHX20" i="1"/>
  <c r="BHY20" i="1"/>
  <c r="BHZ20" i="1"/>
  <c r="BIA20" i="1"/>
  <c r="BIB20" i="1"/>
  <c r="BIC20" i="1"/>
  <c r="BID20" i="1"/>
  <c r="BIE20" i="1"/>
  <c r="BIF20" i="1"/>
  <c r="BIG20" i="1"/>
  <c r="BIH20" i="1"/>
  <c r="BII20" i="1"/>
  <c r="BIJ20" i="1"/>
  <c r="BIK20" i="1"/>
  <c r="BIL20" i="1"/>
  <c r="BIM20" i="1"/>
  <c r="BIN20" i="1"/>
  <c r="BIO20" i="1"/>
  <c r="BIP20" i="1"/>
  <c r="BIQ20" i="1"/>
  <c r="BIR20" i="1"/>
  <c r="BIS20" i="1"/>
  <c r="BIT20" i="1"/>
  <c r="BIU20" i="1"/>
  <c r="BIV20" i="1"/>
  <c r="BIW20" i="1"/>
  <c r="BIX20" i="1"/>
  <c r="BIY20" i="1"/>
  <c r="BIZ20" i="1"/>
  <c r="BJA20" i="1"/>
  <c r="BJB20" i="1"/>
  <c r="BJC20" i="1"/>
  <c r="BJD20" i="1"/>
  <c r="BJE20" i="1"/>
  <c r="BJF20" i="1"/>
  <c r="BJG20" i="1"/>
  <c r="BJH20" i="1"/>
  <c r="BJI20" i="1"/>
  <c r="BJJ20" i="1"/>
  <c r="BJK20" i="1"/>
  <c r="BJL20" i="1"/>
  <c r="BJM20" i="1"/>
  <c r="BJN20" i="1"/>
  <c r="BJO20" i="1"/>
  <c r="BJP20" i="1"/>
  <c r="BJQ20" i="1"/>
  <c r="BJR20" i="1"/>
  <c r="BJS20" i="1"/>
  <c r="BJT20" i="1"/>
  <c r="BJU20" i="1"/>
  <c r="BJV20" i="1"/>
  <c r="BJW20" i="1"/>
  <c r="BJX20" i="1"/>
  <c r="BJY20" i="1"/>
  <c r="BJZ20" i="1"/>
  <c r="BKA20" i="1"/>
  <c r="BKB20" i="1"/>
  <c r="BKC20" i="1"/>
  <c r="BKD20" i="1"/>
  <c r="BKE20" i="1"/>
  <c r="BKF20" i="1"/>
  <c r="BKG20" i="1"/>
  <c r="BKH20" i="1"/>
  <c r="BKI20" i="1"/>
  <c r="BKJ20" i="1"/>
  <c r="BKK20" i="1"/>
  <c r="BKL20" i="1"/>
  <c r="BKM20" i="1"/>
  <c r="BKN20" i="1"/>
  <c r="BKO20" i="1"/>
  <c r="BKP20" i="1"/>
  <c r="BKQ20" i="1"/>
  <c r="BKR20" i="1"/>
  <c r="BKS20" i="1"/>
  <c r="BKT20" i="1"/>
  <c r="BKU20" i="1"/>
  <c r="BKV20" i="1"/>
  <c r="BKW20" i="1"/>
  <c r="BKX20" i="1"/>
  <c r="BKY20" i="1"/>
  <c r="BKZ20" i="1"/>
  <c r="BLA20" i="1"/>
  <c r="BLB20" i="1"/>
  <c r="BLC20" i="1"/>
  <c r="BLD20" i="1"/>
  <c r="BLE20" i="1"/>
  <c r="BLF20" i="1"/>
  <c r="BLG20" i="1"/>
  <c r="BLH20" i="1"/>
  <c r="BLI20" i="1"/>
  <c r="BLJ20" i="1"/>
  <c r="BLK20" i="1"/>
  <c r="BLL20" i="1"/>
  <c r="BLM20" i="1"/>
  <c r="BLN20" i="1"/>
  <c r="BLO20" i="1"/>
  <c r="BLP20" i="1"/>
  <c r="BLQ20" i="1"/>
  <c r="BLR20" i="1"/>
  <c r="BLS20" i="1"/>
  <c r="BLT20" i="1"/>
  <c r="BLU20" i="1"/>
  <c r="BLV20" i="1"/>
  <c r="BLW20" i="1"/>
  <c r="BLX20" i="1"/>
  <c r="BLY20" i="1"/>
  <c r="BLZ20" i="1"/>
  <c r="BMA20" i="1"/>
  <c r="BMB20" i="1"/>
  <c r="BMC20" i="1"/>
  <c r="BMD20" i="1"/>
  <c r="BME20" i="1"/>
  <c r="BMF20" i="1"/>
  <c r="BMG20" i="1"/>
  <c r="BMH20" i="1"/>
  <c r="BMI20" i="1"/>
  <c r="BMJ20" i="1"/>
  <c r="BMK20" i="1"/>
  <c r="BML20" i="1"/>
  <c r="BMM20" i="1"/>
  <c r="BMN20" i="1"/>
  <c r="BMO20" i="1"/>
  <c r="BMP20" i="1"/>
  <c r="BMQ20" i="1"/>
  <c r="BMR20" i="1"/>
  <c r="BMS20" i="1"/>
  <c r="BMT20" i="1"/>
  <c r="BMU20" i="1"/>
  <c r="BMV20" i="1"/>
  <c r="BMW20" i="1"/>
  <c r="BMX20" i="1"/>
  <c r="BMY20" i="1"/>
  <c r="BMZ20" i="1"/>
  <c r="BNA20" i="1"/>
  <c r="BNB20" i="1"/>
  <c r="BNC20" i="1"/>
  <c r="BND20" i="1"/>
  <c r="BNE20" i="1"/>
  <c r="BNF20" i="1"/>
  <c r="BNG20" i="1"/>
  <c r="BNH20" i="1"/>
  <c r="BNI20" i="1"/>
  <c r="BNJ20" i="1"/>
  <c r="BNK20" i="1"/>
  <c r="BNL20" i="1"/>
  <c r="BNM20" i="1"/>
  <c r="BNN20" i="1"/>
  <c r="BNO20" i="1"/>
  <c r="BNP20" i="1"/>
  <c r="BNQ20" i="1"/>
  <c r="BNR20" i="1"/>
  <c r="BNS20" i="1"/>
  <c r="BNT20" i="1"/>
  <c r="BNU20" i="1"/>
  <c r="BNV20" i="1"/>
  <c r="BNW20" i="1"/>
  <c r="BNX20" i="1"/>
  <c r="BNY20" i="1"/>
  <c r="BNZ20" i="1"/>
  <c r="BOA20" i="1"/>
  <c r="BOB20" i="1"/>
  <c r="BOC20" i="1"/>
  <c r="BOD20" i="1"/>
  <c r="BOE20" i="1"/>
  <c r="BOF20" i="1"/>
  <c r="BOG20" i="1"/>
  <c r="BOH20" i="1"/>
  <c r="BOI20" i="1"/>
  <c r="BOJ20" i="1"/>
  <c r="BOK20" i="1"/>
  <c r="BOL20" i="1"/>
  <c r="BOM20" i="1"/>
  <c r="BON20" i="1"/>
  <c r="BOO20" i="1"/>
  <c r="BOP20" i="1"/>
  <c r="BOQ20" i="1"/>
  <c r="BOR20" i="1"/>
  <c r="BOS20" i="1"/>
  <c r="BOT20" i="1"/>
  <c r="BOU20" i="1"/>
  <c r="BOV20" i="1"/>
  <c r="BOW20" i="1"/>
  <c r="BOX20" i="1"/>
  <c r="BOY20" i="1"/>
  <c r="BOZ20" i="1"/>
  <c r="BPA20" i="1"/>
  <c r="BPB20" i="1"/>
  <c r="BPC20" i="1"/>
  <c r="BPD20" i="1"/>
  <c r="BPE20" i="1"/>
  <c r="BPF20" i="1"/>
  <c r="BPG20" i="1"/>
  <c r="BPH20" i="1"/>
  <c r="BPI20" i="1"/>
  <c r="BPJ20" i="1"/>
  <c r="BPK20" i="1"/>
  <c r="BPL20" i="1"/>
  <c r="BPM20" i="1"/>
  <c r="BPN20" i="1"/>
  <c r="BPO20" i="1"/>
  <c r="BPP20" i="1"/>
  <c r="BPQ20" i="1"/>
  <c r="BPR20" i="1"/>
  <c r="BPS20" i="1"/>
  <c r="BPT20" i="1"/>
  <c r="BPU20" i="1"/>
  <c r="BPV20" i="1"/>
  <c r="BPW20" i="1"/>
  <c r="BPX20" i="1"/>
  <c r="BPY20" i="1"/>
  <c r="BPZ20" i="1"/>
  <c r="BQA20" i="1"/>
  <c r="BQB20" i="1"/>
  <c r="BQC20" i="1"/>
  <c r="BQD20" i="1"/>
  <c r="BQE20" i="1"/>
  <c r="BQF20" i="1"/>
  <c r="BQG20" i="1"/>
  <c r="BQH20" i="1"/>
  <c r="BQI20" i="1"/>
  <c r="BQJ20" i="1"/>
  <c r="BQK20" i="1"/>
  <c r="BQL20" i="1"/>
  <c r="BQM20" i="1"/>
  <c r="BQN20" i="1"/>
  <c r="BQO20" i="1"/>
  <c r="BQP20" i="1"/>
  <c r="BQQ20" i="1"/>
  <c r="BQR20" i="1"/>
  <c r="BQS20" i="1"/>
  <c r="BQT20" i="1"/>
  <c r="BQU20" i="1"/>
  <c r="BQV20" i="1"/>
  <c r="BQW20" i="1"/>
  <c r="BQX20" i="1"/>
  <c r="BQY20" i="1"/>
  <c r="BQZ20" i="1"/>
  <c r="BRA20" i="1"/>
  <c r="BRB20" i="1"/>
  <c r="BRC20" i="1"/>
  <c r="BRD20" i="1"/>
  <c r="BRE20" i="1"/>
  <c r="BRF20" i="1"/>
  <c r="BRG20" i="1"/>
  <c r="BRH20" i="1"/>
  <c r="BRI20" i="1"/>
  <c r="BRJ20" i="1"/>
  <c r="BRK20" i="1"/>
  <c r="BRL20" i="1"/>
  <c r="BRM20" i="1"/>
  <c r="BRN20" i="1"/>
  <c r="BRO20" i="1"/>
  <c r="BRP20" i="1"/>
  <c r="BRQ20" i="1"/>
  <c r="BRR20" i="1"/>
  <c r="BRS20" i="1"/>
  <c r="BRT20" i="1"/>
  <c r="BRU20" i="1"/>
  <c r="BRV20" i="1"/>
  <c r="BRW20" i="1"/>
  <c r="BRX20" i="1"/>
  <c r="BRY20" i="1"/>
  <c r="BRZ20" i="1"/>
  <c r="BSA20" i="1"/>
  <c r="BSB20" i="1"/>
  <c r="BSC20" i="1"/>
  <c r="BSD20" i="1"/>
  <c r="BSE20" i="1"/>
  <c r="BSF20" i="1"/>
  <c r="BSG20" i="1"/>
  <c r="BSH20" i="1"/>
  <c r="BSI20" i="1"/>
  <c r="BSJ20" i="1"/>
  <c r="BSK20" i="1"/>
  <c r="BSL20" i="1"/>
  <c r="BSM20" i="1"/>
  <c r="BSN20" i="1"/>
  <c r="BSO20" i="1"/>
  <c r="BSP20" i="1"/>
  <c r="BSQ20" i="1"/>
  <c r="BSR20" i="1"/>
  <c r="BSS20" i="1"/>
  <c r="BST20" i="1"/>
  <c r="BSU20" i="1"/>
  <c r="BSV20" i="1"/>
  <c r="BSW20" i="1"/>
  <c r="BSX20" i="1"/>
  <c r="BSY20" i="1"/>
  <c r="BSZ20" i="1"/>
  <c r="BTA20" i="1"/>
  <c r="BTB20" i="1"/>
  <c r="BTC20" i="1"/>
  <c r="BTD20" i="1"/>
  <c r="BTE20" i="1"/>
  <c r="BTF20" i="1"/>
  <c r="BTG20" i="1"/>
  <c r="BTH20" i="1"/>
  <c r="BTI20" i="1"/>
  <c r="BTJ20" i="1"/>
  <c r="BTK20" i="1"/>
  <c r="BTL20" i="1"/>
  <c r="BTM20" i="1"/>
  <c r="BTN20" i="1"/>
  <c r="BTO20" i="1"/>
  <c r="BTP20" i="1"/>
  <c r="BTQ20" i="1"/>
  <c r="BTR20" i="1"/>
  <c r="BTS20" i="1"/>
  <c r="BTT20" i="1"/>
  <c r="BTU20" i="1"/>
  <c r="BTV20" i="1"/>
  <c r="BTW20" i="1"/>
  <c r="BTX20" i="1"/>
  <c r="BTY20" i="1"/>
  <c r="BTZ20" i="1"/>
  <c r="BUA20" i="1"/>
  <c r="BUB20" i="1"/>
  <c r="BUC20" i="1"/>
  <c r="BUD20" i="1"/>
  <c r="BUE20" i="1"/>
  <c r="BUF20" i="1"/>
  <c r="BUG20" i="1"/>
  <c r="BUH20" i="1"/>
  <c r="BUI20" i="1"/>
  <c r="BUJ20" i="1"/>
  <c r="BUK20" i="1"/>
  <c r="BUL20" i="1"/>
  <c r="BUM20" i="1"/>
  <c r="BUN20" i="1"/>
  <c r="BUO20" i="1"/>
  <c r="BUP20" i="1"/>
  <c r="BUQ20" i="1"/>
  <c r="BUR20" i="1"/>
  <c r="BUS20" i="1"/>
  <c r="BUT20" i="1"/>
  <c r="BUU20" i="1"/>
  <c r="BUV20" i="1"/>
  <c r="BUW20" i="1"/>
  <c r="BUX20" i="1"/>
  <c r="BUY20" i="1"/>
  <c r="BUZ20" i="1"/>
  <c r="BVA20" i="1"/>
  <c r="BVB20" i="1"/>
  <c r="BVC20" i="1"/>
  <c r="BVD20" i="1"/>
  <c r="BVE20" i="1"/>
  <c r="BVF20" i="1"/>
  <c r="BVG20" i="1"/>
  <c r="BVH20" i="1"/>
  <c r="BVI20" i="1"/>
  <c r="BVJ20" i="1"/>
  <c r="BVK20" i="1"/>
  <c r="BVL20" i="1"/>
  <c r="BVM20" i="1"/>
  <c r="BVN20" i="1"/>
  <c r="BVO20" i="1"/>
  <c r="BVP20" i="1"/>
  <c r="BVQ20" i="1"/>
  <c r="BVR20" i="1"/>
  <c r="BVS20" i="1"/>
  <c r="BVT20" i="1"/>
  <c r="BVU20" i="1"/>
  <c r="BVV20" i="1"/>
  <c r="BVW20" i="1"/>
  <c r="BVX20" i="1"/>
  <c r="BVY20" i="1"/>
  <c r="BVZ20" i="1"/>
  <c r="BWA20" i="1"/>
  <c r="BWB20" i="1"/>
  <c r="BWC20" i="1"/>
  <c r="BWD20" i="1"/>
  <c r="BWE20" i="1"/>
  <c r="BWF20" i="1"/>
  <c r="BWG20" i="1"/>
  <c r="BWH20" i="1"/>
  <c r="BWI20" i="1"/>
  <c r="BWJ20" i="1"/>
  <c r="BWK20" i="1"/>
  <c r="BWL20" i="1"/>
  <c r="BWM20" i="1"/>
  <c r="BWN20" i="1"/>
  <c r="BWO20" i="1"/>
  <c r="BWP20" i="1"/>
  <c r="BWQ20" i="1"/>
  <c r="BWR20" i="1"/>
  <c r="BWS20" i="1"/>
  <c r="BWT20" i="1"/>
  <c r="BWU20" i="1"/>
  <c r="BWV20" i="1"/>
  <c r="BWW20" i="1"/>
  <c r="BWX20" i="1"/>
  <c r="BWY20" i="1"/>
  <c r="BWZ20" i="1"/>
  <c r="BXA20" i="1"/>
  <c r="BXB20" i="1"/>
  <c r="BXC20" i="1"/>
  <c r="BXD20" i="1"/>
  <c r="BXE20" i="1"/>
  <c r="BXF20" i="1"/>
  <c r="BXG20" i="1"/>
  <c r="BXH20" i="1"/>
  <c r="BXI20" i="1"/>
  <c r="BXJ20" i="1"/>
  <c r="BXK20" i="1"/>
  <c r="BXL20" i="1"/>
  <c r="BXM20" i="1"/>
  <c r="BXN20" i="1"/>
  <c r="BXO20" i="1"/>
  <c r="BXP20" i="1"/>
  <c r="BXQ20" i="1"/>
  <c r="BXR20" i="1"/>
  <c r="BXS20" i="1"/>
  <c r="BXT20" i="1"/>
  <c r="BXU20" i="1"/>
  <c r="BXV20" i="1"/>
  <c r="BXW20" i="1"/>
  <c r="BXX20" i="1"/>
  <c r="BXY20" i="1"/>
  <c r="BXZ20" i="1"/>
  <c r="BYA20" i="1"/>
  <c r="BYB20" i="1"/>
  <c r="BYC20" i="1"/>
  <c r="BYD20" i="1"/>
  <c r="BYE20" i="1"/>
  <c r="BYF20" i="1"/>
  <c r="BYG20" i="1"/>
  <c r="BYH20" i="1"/>
  <c r="BYI20" i="1"/>
  <c r="BYJ20" i="1"/>
  <c r="BYK20" i="1"/>
  <c r="BYL20" i="1"/>
  <c r="BYM20" i="1"/>
  <c r="BYN20" i="1"/>
  <c r="BYO20" i="1"/>
  <c r="BYP20" i="1"/>
  <c r="BYQ20" i="1"/>
  <c r="BYR20" i="1"/>
  <c r="BYS20" i="1"/>
  <c r="BYT20" i="1"/>
  <c r="BYU20" i="1"/>
  <c r="BYV20" i="1"/>
  <c r="BYW20" i="1"/>
  <c r="BYX20" i="1"/>
  <c r="BYY20" i="1"/>
  <c r="BYZ20" i="1"/>
  <c r="BZA20" i="1"/>
  <c r="BZB20" i="1"/>
  <c r="BZC20" i="1"/>
  <c r="BZD20" i="1"/>
  <c r="BZE20" i="1"/>
  <c r="BZF20" i="1"/>
  <c r="BZG20" i="1"/>
  <c r="BZH20" i="1"/>
  <c r="BZI20" i="1"/>
  <c r="BZJ20" i="1"/>
  <c r="BZK20" i="1"/>
  <c r="BZL20" i="1"/>
  <c r="BZM20" i="1"/>
  <c r="BZN20" i="1"/>
  <c r="BZO20" i="1"/>
  <c r="BZP20" i="1"/>
  <c r="BZQ20" i="1"/>
  <c r="BZR20" i="1"/>
  <c r="BZS20" i="1"/>
  <c r="BZT20" i="1"/>
  <c r="BZU20" i="1"/>
  <c r="BZV20" i="1"/>
  <c r="BZW20" i="1"/>
  <c r="BZX20" i="1"/>
  <c r="BZY20" i="1"/>
  <c r="BZZ20" i="1"/>
  <c r="CAA20" i="1"/>
  <c r="CAB20" i="1"/>
  <c r="CAC20" i="1"/>
  <c r="CAD20" i="1"/>
  <c r="CAE20" i="1"/>
  <c r="CAF20" i="1"/>
  <c r="CAG20" i="1"/>
  <c r="CAH20" i="1"/>
  <c r="CAI20" i="1"/>
  <c r="CAJ20" i="1"/>
  <c r="CAK20" i="1"/>
  <c r="CAL20" i="1"/>
  <c r="CAM20" i="1"/>
  <c r="CAN20" i="1"/>
  <c r="CAO20" i="1"/>
  <c r="CAP20" i="1"/>
  <c r="CAQ20" i="1"/>
  <c r="CAR20" i="1"/>
  <c r="CAS20" i="1"/>
  <c r="CAT20" i="1"/>
  <c r="CAU20" i="1"/>
  <c r="CAV20" i="1"/>
  <c r="CAW20" i="1"/>
  <c r="CAX20" i="1"/>
  <c r="CAY20" i="1"/>
  <c r="CAZ20" i="1"/>
  <c r="CBA20" i="1"/>
  <c r="CBB20" i="1"/>
  <c r="CBC20" i="1"/>
  <c r="CBD20" i="1"/>
  <c r="CBE20" i="1"/>
  <c r="CBF20" i="1"/>
  <c r="CBG20" i="1"/>
  <c r="CBH20" i="1"/>
  <c r="CBI20" i="1"/>
  <c r="CBJ20" i="1"/>
  <c r="CBK20" i="1"/>
  <c r="CBL20" i="1"/>
  <c r="CBM20" i="1"/>
  <c r="CBN20" i="1"/>
  <c r="CBO20" i="1"/>
  <c r="CBP20" i="1"/>
  <c r="CBQ20" i="1"/>
  <c r="CBR20" i="1"/>
  <c r="CBS20" i="1"/>
  <c r="CBT20" i="1"/>
  <c r="CBU20" i="1"/>
  <c r="CBV20" i="1"/>
  <c r="CBW20" i="1"/>
  <c r="CBX20" i="1"/>
  <c r="CBY20" i="1"/>
  <c r="CBZ20" i="1"/>
  <c r="CCA20" i="1"/>
  <c r="CCB20" i="1"/>
  <c r="CCC20" i="1"/>
  <c r="CCD20" i="1"/>
  <c r="CCE20" i="1"/>
  <c r="CCF20" i="1"/>
  <c r="CCG20" i="1"/>
  <c r="CCH20" i="1"/>
  <c r="CCI20" i="1"/>
  <c r="CCJ20" i="1"/>
  <c r="CCK20" i="1"/>
  <c r="CCL20" i="1"/>
  <c r="CCM20" i="1"/>
  <c r="CCN20" i="1"/>
  <c r="CCO20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ES21" i="1"/>
  <c r="ET21" i="1"/>
  <c r="EU21" i="1"/>
  <c r="EV21" i="1"/>
  <c r="EW21" i="1"/>
  <c r="EX21" i="1"/>
  <c r="EY21" i="1"/>
  <c r="EZ21" i="1"/>
  <c r="FA21" i="1"/>
  <c r="FB21" i="1"/>
  <c r="FC21" i="1"/>
  <c r="FD21" i="1"/>
  <c r="FE21" i="1"/>
  <c r="FF21" i="1"/>
  <c r="FG21" i="1"/>
  <c r="FH21" i="1"/>
  <c r="FI21" i="1"/>
  <c r="FJ21" i="1"/>
  <c r="FK21" i="1"/>
  <c r="FL21" i="1"/>
  <c r="FM21" i="1"/>
  <c r="FN21" i="1"/>
  <c r="FO21" i="1"/>
  <c r="FP21" i="1"/>
  <c r="FQ21" i="1"/>
  <c r="FR21" i="1"/>
  <c r="FS21" i="1"/>
  <c r="FT21" i="1"/>
  <c r="FU21" i="1"/>
  <c r="FV21" i="1"/>
  <c r="FW21" i="1"/>
  <c r="FX21" i="1"/>
  <c r="FY21" i="1"/>
  <c r="FZ21" i="1"/>
  <c r="GA21" i="1"/>
  <c r="GB21" i="1"/>
  <c r="GC21" i="1"/>
  <c r="GD21" i="1"/>
  <c r="GE21" i="1"/>
  <c r="GF21" i="1"/>
  <c r="GG21" i="1"/>
  <c r="GH21" i="1"/>
  <c r="GI21" i="1"/>
  <c r="GJ21" i="1"/>
  <c r="GK21" i="1"/>
  <c r="GL21" i="1"/>
  <c r="GM21" i="1"/>
  <c r="GN21" i="1"/>
  <c r="GO21" i="1"/>
  <c r="GP21" i="1"/>
  <c r="GQ21" i="1"/>
  <c r="GR21" i="1"/>
  <c r="GS21" i="1"/>
  <c r="GT21" i="1"/>
  <c r="GU21" i="1"/>
  <c r="GV21" i="1"/>
  <c r="GW21" i="1"/>
  <c r="GX21" i="1"/>
  <c r="GY21" i="1"/>
  <c r="GZ21" i="1"/>
  <c r="HA21" i="1"/>
  <c r="HB21" i="1"/>
  <c r="HC21" i="1"/>
  <c r="HD21" i="1"/>
  <c r="HE21" i="1"/>
  <c r="HF21" i="1"/>
  <c r="HG21" i="1"/>
  <c r="HH21" i="1"/>
  <c r="HI21" i="1"/>
  <c r="HJ21" i="1"/>
  <c r="HK21" i="1"/>
  <c r="HL21" i="1"/>
  <c r="HM21" i="1"/>
  <c r="HN21" i="1"/>
  <c r="HO21" i="1"/>
  <c r="HP21" i="1"/>
  <c r="HQ21" i="1"/>
  <c r="HR21" i="1"/>
  <c r="HS21" i="1"/>
  <c r="HT21" i="1"/>
  <c r="HU21" i="1"/>
  <c r="HV21" i="1"/>
  <c r="HW21" i="1"/>
  <c r="HX21" i="1"/>
  <c r="HY21" i="1"/>
  <c r="HZ21" i="1"/>
  <c r="IA21" i="1"/>
  <c r="IB21" i="1"/>
  <c r="IC21" i="1"/>
  <c r="ID21" i="1"/>
  <c r="IE21" i="1"/>
  <c r="IF21" i="1"/>
  <c r="IG21" i="1"/>
  <c r="IH21" i="1"/>
  <c r="II21" i="1"/>
  <c r="IJ21" i="1"/>
  <c r="IK21" i="1"/>
  <c r="IL21" i="1"/>
  <c r="IM21" i="1"/>
  <c r="IN21" i="1"/>
  <c r="IO21" i="1"/>
  <c r="IP21" i="1"/>
  <c r="IQ21" i="1"/>
  <c r="IR21" i="1"/>
  <c r="IS21" i="1"/>
  <c r="IT21" i="1"/>
  <c r="IU21" i="1"/>
  <c r="IV21" i="1"/>
  <c r="IW21" i="1"/>
  <c r="IX21" i="1"/>
  <c r="IY21" i="1"/>
  <c r="IZ21" i="1"/>
  <c r="JA21" i="1"/>
  <c r="JB21" i="1"/>
  <c r="JC21" i="1"/>
  <c r="JD21" i="1"/>
  <c r="JE21" i="1"/>
  <c r="JF21" i="1"/>
  <c r="JG21" i="1"/>
  <c r="JH21" i="1"/>
  <c r="JI21" i="1"/>
  <c r="JJ21" i="1"/>
  <c r="JK21" i="1"/>
  <c r="JL21" i="1"/>
  <c r="JM21" i="1"/>
  <c r="JN21" i="1"/>
  <c r="JO21" i="1"/>
  <c r="JP21" i="1"/>
  <c r="JQ21" i="1"/>
  <c r="JR21" i="1"/>
  <c r="JS21" i="1"/>
  <c r="JT21" i="1"/>
  <c r="JU21" i="1"/>
  <c r="JV21" i="1"/>
  <c r="JW21" i="1"/>
  <c r="JX21" i="1"/>
  <c r="JY21" i="1"/>
  <c r="JZ21" i="1"/>
  <c r="KA21" i="1"/>
  <c r="KB21" i="1"/>
  <c r="KC21" i="1"/>
  <c r="KD21" i="1"/>
  <c r="KE21" i="1"/>
  <c r="KF21" i="1"/>
  <c r="KG21" i="1"/>
  <c r="KH21" i="1"/>
  <c r="KI21" i="1"/>
  <c r="KJ21" i="1"/>
  <c r="KK21" i="1"/>
  <c r="KL21" i="1"/>
  <c r="KM21" i="1"/>
  <c r="KN21" i="1"/>
  <c r="KO21" i="1"/>
  <c r="KP21" i="1"/>
  <c r="KQ21" i="1"/>
  <c r="KR21" i="1"/>
  <c r="KS21" i="1"/>
  <c r="KT21" i="1"/>
  <c r="KU21" i="1"/>
  <c r="KV21" i="1"/>
  <c r="KW21" i="1"/>
  <c r="KX21" i="1"/>
  <c r="KY21" i="1"/>
  <c r="KZ21" i="1"/>
  <c r="LA21" i="1"/>
  <c r="LB21" i="1"/>
  <c r="LC21" i="1"/>
  <c r="LD21" i="1"/>
  <c r="LE21" i="1"/>
  <c r="LF21" i="1"/>
  <c r="LG21" i="1"/>
  <c r="LH21" i="1"/>
  <c r="LI21" i="1"/>
  <c r="LJ21" i="1"/>
  <c r="LK21" i="1"/>
  <c r="LL21" i="1"/>
  <c r="LM21" i="1"/>
  <c r="LN21" i="1"/>
  <c r="LO21" i="1"/>
  <c r="LP21" i="1"/>
  <c r="LQ21" i="1"/>
  <c r="LR21" i="1"/>
  <c r="LS21" i="1"/>
  <c r="LT21" i="1"/>
  <c r="LU21" i="1"/>
  <c r="LV21" i="1"/>
  <c r="LW21" i="1"/>
  <c r="LX21" i="1"/>
  <c r="LY21" i="1"/>
  <c r="LZ21" i="1"/>
  <c r="MA21" i="1"/>
  <c r="MB21" i="1"/>
  <c r="MC21" i="1"/>
  <c r="MD21" i="1"/>
  <c r="ME21" i="1"/>
  <c r="MF21" i="1"/>
  <c r="MG21" i="1"/>
  <c r="MH21" i="1"/>
  <c r="MI21" i="1"/>
  <c r="MJ21" i="1"/>
  <c r="MK21" i="1"/>
  <c r="ML21" i="1"/>
  <c r="MM21" i="1"/>
  <c r="MN21" i="1"/>
  <c r="MO21" i="1"/>
  <c r="MP21" i="1"/>
  <c r="MQ21" i="1"/>
  <c r="MR21" i="1"/>
  <c r="MS21" i="1"/>
  <c r="MT21" i="1"/>
  <c r="MU21" i="1"/>
  <c r="MV21" i="1"/>
  <c r="MW21" i="1"/>
  <c r="MX21" i="1"/>
  <c r="MY21" i="1"/>
  <c r="MZ21" i="1"/>
  <c r="NA21" i="1"/>
  <c r="NB21" i="1"/>
  <c r="NC21" i="1"/>
  <c r="ND21" i="1"/>
  <c r="NE21" i="1"/>
  <c r="NF21" i="1"/>
  <c r="NG21" i="1"/>
  <c r="NH21" i="1"/>
  <c r="NI21" i="1"/>
  <c r="NJ21" i="1"/>
  <c r="NK21" i="1"/>
  <c r="NL21" i="1"/>
  <c r="NM21" i="1"/>
  <c r="NN21" i="1"/>
  <c r="NO21" i="1"/>
  <c r="NP21" i="1"/>
  <c r="NQ21" i="1"/>
  <c r="NR21" i="1"/>
  <c r="NS21" i="1"/>
  <c r="NT21" i="1"/>
  <c r="NU21" i="1"/>
  <c r="NV21" i="1"/>
  <c r="NW21" i="1"/>
  <c r="NX21" i="1"/>
  <c r="NY21" i="1"/>
  <c r="NZ21" i="1"/>
  <c r="OA21" i="1"/>
  <c r="OB21" i="1"/>
  <c r="OC21" i="1"/>
  <c r="OD21" i="1"/>
  <c r="OE21" i="1"/>
  <c r="OF21" i="1"/>
  <c r="OG21" i="1"/>
  <c r="OH21" i="1"/>
  <c r="OI21" i="1"/>
  <c r="OJ21" i="1"/>
  <c r="OK21" i="1"/>
  <c r="OL21" i="1"/>
  <c r="OM21" i="1"/>
  <c r="ON21" i="1"/>
  <c r="OO21" i="1"/>
  <c r="OP21" i="1"/>
  <c r="OQ21" i="1"/>
  <c r="OR21" i="1"/>
  <c r="OS21" i="1"/>
  <c r="OT21" i="1"/>
  <c r="OU21" i="1"/>
  <c r="OV21" i="1"/>
  <c r="OW21" i="1"/>
  <c r="OX21" i="1"/>
  <c r="OY21" i="1"/>
  <c r="OZ21" i="1"/>
  <c r="PA21" i="1"/>
  <c r="PB21" i="1"/>
  <c r="PC21" i="1"/>
  <c r="PD21" i="1"/>
  <c r="PE21" i="1"/>
  <c r="PF21" i="1"/>
  <c r="PG21" i="1"/>
  <c r="PH21" i="1"/>
  <c r="PI21" i="1"/>
  <c r="PJ21" i="1"/>
  <c r="PK21" i="1"/>
  <c r="PL21" i="1"/>
  <c r="PM21" i="1"/>
  <c r="PN21" i="1"/>
  <c r="PO21" i="1"/>
  <c r="PP21" i="1"/>
  <c r="PQ21" i="1"/>
  <c r="PR21" i="1"/>
  <c r="PS21" i="1"/>
  <c r="PT21" i="1"/>
  <c r="PU21" i="1"/>
  <c r="PV21" i="1"/>
  <c r="PW21" i="1"/>
  <c r="PX21" i="1"/>
  <c r="PY21" i="1"/>
  <c r="PZ21" i="1"/>
  <c r="QA21" i="1"/>
  <c r="QB21" i="1"/>
  <c r="QC21" i="1"/>
  <c r="QD21" i="1"/>
  <c r="QE21" i="1"/>
  <c r="QF21" i="1"/>
  <c r="QG21" i="1"/>
  <c r="QH21" i="1"/>
  <c r="QI21" i="1"/>
  <c r="QJ21" i="1"/>
  <c r="QK21" i="1"/>
  <c r="QL21" i="1"/>
  <c r="QM21" i="1"/>
  <c r="QN21" i="1"/>
  <c r="QO21" i="1"/>
  <c r="QP21" i="1"/>
  <c r="QQ21" i="1"/>
  <c r="QR21" i="1"/>
  <c r="QS21" i="1"/>
  <c r="QT21" i="1"/>
  <c r="QU21" i="1"/>
  <c r="QV21" i="1"/>
  <c r="QW21" i="1"/>
  <c r="QX21" i="1"/>
  <c r="QY21" i="1"/>
  <c r="QZ21" i="1"/>
  <c r="RA21" i="1"/>
  <c r="RB21" i="1"/>
  <c r="RC21" i="1"/>
  <c r="RD21" i="1"/>
  <c r="RE21" i="1"/>
  <c r="RF21" i="1"/>
  <c r="RG21" i="1"/>
  <c r="RH21" i="1"/>
  <c r="RI21" i="1"/>
  <c r="RJ21" i="1"/>
  <c r="RK21" i="1"/>
  <c r="RL21" i="1"/>
  <c r="RM21" i="1"/>
  <c r="RN21" i="1"/>
  <c r="RO21" i="1"/>
  <c r="RP21" i="1"/>
  <c r="RQ21" i="1"/>
  <c r="RR21" i="1"/>
  <c r="RS21" i="1"/>
  <c r="RT21" i="1"/>
  <c r="RU21" i="1"/>
  <c r="RV21" i="1"/>
  <c r="RW21" i="1"/>
  <c r="RX21" i="1"/>
  <c r="RY21" i="1"/>
  <c r="RZ21" i="1"/>
  <c r="SA21" i="1"/>
  <c r="SB21" i="1"/>
  <c r="SC21" i="1"/>
  <c r="SD21" i="1"/>
  <c r="SE21" i="1"/>
  <c r="SF21" i="1"/>
  <c r="SG21" i="1"/>
  <c r="SH21" i="1"/>
  <c r="SI21" i="1"/>
  <c r="SJ21" i="1"/>
  <c r="SK21" i="1"/>
  <c r="SL21" i="1"/>
  <c r="SM21" i="1"/>
  <c r="SN21" i="1"/>
  <c r="SO21" i="1"/>
  <c r="SP21" i="1"/>
  <c r="SQ21" i="1"/>
  <c r="SR21" i="1"/>
  <c r="SS21" i="1"/>
  <c r="ST21" i="1"/>
  <c r="SU21" i="1"/>
  <c r="SV21" i="1"/>
  <c r="SW21" i="1"/>
  <c r="SX21" i="1"/>
  <c r="SY21" i="1"/>
  <c r="SZ21" i="1"/>
  <c r="TA21" i="1"/>
  <c r="TB21" i="1"/>
  <c r="TC21" i="1"/>
  <c r="TD21" i="1"/>
  <c r="TE21" i="1"/>
  <c r="TF21" i="1"/>
  <c r="TG21" i="1"/>
  <c r="TH21" i="1"/>
  <c r="TI21" i="1"/>
  <c r="TJ21" i="1"/>
  <c r="TK21" i="1"/>
  <c r="TL21" i="1"/>
  <c r="TM21" i="1"/>
  <c r="TN21" i="1"/>
  <c r="TO21" i="1"/>
  <c r="TP21" i="1"/>
  <c r="TQ21" i="1"/>
  <c r="TR21" i="1"/>
  <c r="TS21" i="1"/>
  <c r="TT21" i="1"/>
  <c r="TU21" i="1"/>
  <c r="TV21" i="1"/>
  <c r="TW21" i="1"/>
  <c r="TX21" i="1"/>
  <c r="TY21" i="1"/>
  <c r="TZ21" i="1"/>
  <c r="UA21" i="1"/>
  <c r="UB21" i="1"/>
  <c r="UC21" i="1"/>
  <c r="UD21" i="1"/>
  <c r="UE21" i="1"/>
  <c r="UF21" i="1"/>
  <c r="UG21" i="1"/>
  <c r="UH21" i="1"/>
  <c r="UI21" i="1"/>
  <c r="UJ21" i="1"/>
  <c r="UK21" i="1"/>
  <c r="UL21" i="1"/>
  <c r="UM21" i="1"/>
  <c r="UN21" i="1"/>
  <c r="UO21" i="1"/>
  <c r="UP21" i="1"/>
  <c r="UQ21" i="1"/>
  <c r="UR21" i="1"/>
  <c r="US21" i="1"/>
  <c r="UT21" i="1"/>
  <c r="UU21" i="1"/>
  <c r="UV21" i="1"/>
  <c r="UW21" i="1"/>
  <c r="UX21" i="1"/>
  <c r="UY21" i="1"/>
  <c r="UZ21" i="1"/>
  <c r="VA21" i="1"/>
  <c r="VB21" i="1"/>
  <c r="VC21" i="1"/>
  <c r="VD21" i="1"/>
  <c r="VE21" i="1"/>
  <c r="VF21" i="1"/>
  <c r="VG21" i="1"/>
  <c r="VH21" i="1"/>
  <c r="VI21" i="1"/>
  <c r="VJ21" i="1"/>
  <c r="VK21" i="1"/>
  <c r="VL21" i="1"/>
  <c r="VM21" i="1"/>
  <c r="VN21" i="1"/>
  <c r="VO21" i="1"/>
  <c r="VP21" i="1"/>
  <c r="VQ21" i="1"/>
  <c r="VR21" i="1"/>
  <c r="VS21" i="1"/>
  <c r="VT21" i="1"/>
  <c r="VU21" i="1"/>
  <c r="VV21" i="1"/>
  <c r="VW21" i="1"/>
  <c r="VX21" i="1"/>
  <c r="VY21" i="1"/>
  <c r="VZ21" i="1"/>
  <c r="WA21" i="1"/>
  <c r="WB21" i="1"/>
  <c r="WC21" i="1"/>
  <c r="WD21" i="1"/>
  <c r="WE21" i="1"/>
  <c r="WF21" i="1"/>
  <c r="WG21" i="1"/>
  <c r="WH21" i="1"/>
  <c r="WI21" i="1"/>
  <c r="WJ21" i="1"/>
  <c r="WK21" i="1"/>
  <c r="WL21" i="1"/>
  <c r="WM21" i="1"/>
  <c r="WN21" i="1"/>
  <c r="WO21" i="1"/>
  <c r="WP21" i="1"/>
  <c r="WQ21" i="1"/>
  <c r="WR21" i="1"/>
  <c r="WS21" i="1"/>
  <c r="WT21" i="1"/>
  <c r="WU21" i="1"/>
  <c r="WV21" i="1"/>
  <c r="WW21" i="1"/>
  <c r="WX21" i="1"/>
  <c r="WY21" i="1"/>
  <c r="WZ21" i="1"/>
  <c r="XA21" i="1"/>
  <c r="XB21" i="1"/>
  <c r="XC21" i="1"/>
  <c r="XD21" i="1"/>
  <c r="XE21" i="1"/>
  <c r="XF21" i="1"/>
  <c r="XG21" i="1"/>
  <c r="XH21" i="1"/>
  <c r="XI21" i="1"/>
  <c r="XJ21" i="1"/>
  <c r="XK21" i="1"/>
  <c r="XL21" i="1"/>
  <c r="XM21" i="1"/>
  <c r="XN21" i="1"/>
  <c r="XO21" i="1"/>
  <c r="XP21" i="1"/>
  <c r="XQ21" i="1"/>
  <c r="XR21" i="1"/>
  <c r="XS21" i="1"/>
  <c r="XT21" i="1"/>
  <c r="XU21" i="1"/>
  <c r="XV21" i="1"/>
  <c r="XW21" i="1"/>
  <c r="XX21" i="1"/>
  <c r="XY21" i="1"/>
  <c r="XZ21" i="1"/>
  <c r="YA21" i="1"/>
  <c r="YB21" i="1"/>
  <c r="YC21" i="1"/>
  <c r="YD21" i="1"/>
  <c r="YE21" i="1"/>
  <c r="YF21" i="1"/>
  <c r="YG21" i="1"/>
  <c r="YH21" i="1"/>
  <c r="YI21" i="1"/>
  <c r="YJ21" i="1"/>
  <c r="YK21" i="1"/>
  <c r="YL21" i="1"/>
  <c r="YM21" i="1"/>
  <c r="YN21" i="1"/>
  <c r="YO21" i="1"/>
  <c r="YP21" i="1"/>
  <c r="YQ21" i="1"/>
  <c r="YR21" i="1"/>
  <c r="YS21" i="1"/>
  <c r="YT21" i="1"/>
  <c r="YU21" i="1"/>
  <c r="YV21" i="1"/>
  <c r="YW21" i="1"/>
  <c r="YX21" i="1"/>
  <c r="YY21" i="1"/>
  <c r="YZ21" i="1"/>
  <c r="ZA21" i="1"/>
  <c r="ZB21" i="1"/>
  <c r="ZC21" i="1"/>
  <c r="ZD21" i="1"/>
  <c r="ZE21" i="1"/>
  <c r="ZF21" i="1"/>
  <c r="ZG21" i="1"/>
  <c r="ZH21" i="1"/>
  <c r="ZI21" i="1"/>
  <c r="ZJ21" i="1"/>
  <c r="ZK21" i="1"/>
  <c r="ZL21" i="1"/>
  <c r="ZM21" i="1"/>
  <c r="ZN21" i="1"/>
  <c r="ZO21" i="1"/>
  <c r="ZP21" i="1"/>
  <c r="ZQ21" i="1"/>
  <c r="ZR21" i="1"/>
  <c r="ZS21" i="1"/>
  <c r="ZT21" i="1"/>
  <c r="ZU21" i="1"/>
  <c r="ZV21" i="1"/>
  <c r="ZW21" i="1"/>
  <c r="ZX21" i="1"/>
  <c r="ZY21" i="1"/>
  <c r="ZZ21" i="1"/>
  <c r="AAA21" i="1"/>
  <c r="AAB21" i="1"/>
  <c r="AAC21" i="1"/>
  <c r="AAD21" i="1"/>
  <c r="AAE21" i="1"/>
  <c r="AAF21" i="1"/>
  <c r="AAG21" i="1"/>
  <c r="AAH21" i="1"/>
  <c r="AAI21" i="1"/>
  <c r="AAJ21" i="1"/>
  <c r="AAK21" i="1"/>
  <c r="AAL21" i="1"/>
  <c r="AAM21" i="1"/>
  <c r="AAN21" i="1"/>
  <c r="AAO21" i="1"/>
  <c r="AAP21" i="1"/>
  <c r="AAQ21" i="1"/>
  <c r="AAR21" i="1"/>
  <c r="AAS21" i="1"/>
  <c r="AAT21" i="1"/>
  <c r="AAU21" i="1"/>
  <c r="AAV21" i="1"/>
  <c r="AAW21" i="1"/>
  <c r="AAX21" i="1"/>
  <c r="AAY21" i="1"/>
  <c r="AAZ21" i="1"/>
  <c r="ABA21" i="1"/>
  <c r="ABB21" i="1"/>
  <c r="ABC21" i="1"/>
  <c r="ABD21" i="1"/>
  <c r="ABE21" i="1"/>
  <c r="ABF21" i="1"/>
  <c r="ABG21" i="1"/>
  <c r="ABH21" i="1"/>
  <c r="ABI21" i="1"/>
  <c r="ABJ21" i="1"/>
  <c r="ABK21" i="1"/>
  <c r="ABL21" i="1"/>
  <c r="ABM21" i="1"/>
  <c r="ABN21" i="1"/>
  <c r="ABO21" i="1"/>
  <c r="ABP21" i="1"/>
  <c r="ABQ21" i="1"/>
  <c r="ABR21" i="1"/>
  <c r="ABS21" i="1"/>
  <c r="ABT21" i="1"/>
  <c r="ABU21" i="1"/>
  <c r="ABV21" i="1"/>
  <c r="ABW21" i="1"/>
  <c r="ABX21" i="1"/>
  <c r="ABY21" i="1"/>
  <c r="ABZ21" i="1"/>
  <c r="ACA21" i="1"/>
  <c r="ACB21" i="1"/>
  <c r="ACC21" i="1"/>
  <c r="ACD21" i="1"/>
  <c r="ACE21" i="1"/>
  <c r="ACF21" i="1"/>
  <c r="ACG21" i="1"/>
  <c r="ACH21" i="1"/>
  <c r="ACI21" i="1"/>
  <c r="ACJ21" i="1"/>
  <c r="ACK21" i="1"/>
  <c r="ACL21" i="1"/>
  <c r="ACM21" i="1"/>
  <c r="ACN21" i="1"/>
  <c r="ACO21" i="1"/>
  <c r="ACP21" i="1"/>
  <c r="ACQ21" i="1"/>
  <c r="ACR21" i="1"/>
  <c r="ACS21" i="1"/>
  <c r="ACT21" i="1"/>
  <c r="ACU21" i="1"/>
  <c r="ACV21" i="1"/>
  <c r="ACW21" i="1"/>
  <c r="ACX21" i="1"/>
  <c r="ACY21" i="1"/>
  <c r="ACZ21" i="1"/>
  <c r="ADA21" i="1"/>
  <c r="ADB21" i="1"/>
  <c r="ADC21" i="1"/>
  <c r="ADD21" i="1"/>
  <c r="ADE21" i="1"/>
  <c r="ADF21" i="1"/>
  <c r="ADG21" i="1"/>
  <c r="ADH21" i="1"/>
  <c r="ADI21" i="1"/>
  <c r="ADJ21" i="1"/>
  <c r="ADK21" i="1"/>
  <c r="ADL21" i="1"/>
  <c r="ADM21" i="1"/>
  <c r="ADN21" i="1"/>
  <c r="ADO21" i="1"/>
  <c r="ADP21" i="1"/>
  <c r="ADQ21" i="1"/>
  <c r="ADR21" i="1"/>
  <c r="ADS21" i="1"/>
  <c r="ADT21" i="1"/>
  <c r="ADU21" i="1"/>
  <c r="ADV21" i="1"/>
  <c r="ADW21" i="1"/>
  <c r="ADX21" i="1"/>
  <c r="ADY21" i="1"/>
  <c r="ADZ21" i="1"/>
  <c r="AEA21" i="1"/>
  <c r="AEB21" i="1"/>
  <c r="AEC21" i="1"/>
  <c r="AED21" i="1"/>
  <c r="AEE21" i="1"/>
  <c r="AEF21" i="1"/>
  <c r="AEG21" i="1"/>
  <c r="AEH21" i="1"/>
  <c r="AEI21" i="1"/>
  <c r="AEJ21" i="1"/>
  <c r="AEK21" i="1"/>
  <c r="AEL21" i="1"/>
  <c r="AEM21" i="1"/>
  <c r="AEN21" i="1"/>
  <c r="AEO21" i="1"/>
  <c r="AEP21" i="1"/>
  <c r="AEQ21" i="1"/>
  <c r="AER21" i="1"/>
  <c r="AES21" i="1"/>
  <c r="AET21" i="1"/>
  <c r="AEU21" i="1"/>
  <c r="AEV21" i="1"/>
  <c r="AEW21" i="1"/>
  <c r="AEX21" i="1"/>
  <c r="AEY21" i="1"/>
  <c r="AEZ21" i="1"/>
  <c r="AFA21" i="1"/>
  <c r="AFB21" i="1"/>
  <c r="AFC21" i="1"/>
  <c r="AFD21" i="1"/>
  <c r="AFE21" i="1"/>
  <c r="AFF21" i="1"/>
  <c r="AFG21" i="1"/>
  <c r="AFH21" i="1"/>
  <c r="AFI21" i="1"/>
  <c r="AFJ21" i="1"/>
  <c r="AFK21" i="1"/>
  <c r="AFL21" i="1"/>
  <c r="AFM21" i="1"/>
  <c r="AFN21" i="1"/>
  <c r="AFO21" i="1"/>
  <c r="AFP21" i="1"/>
  <c r="AFQ21" i="1"/>
  <c r="AFR21" i="1"/>
  <c r="AFS21" i="1"/>
  <c r="AFT21" i="1"/>
  <c r="AFU21" i="1"/>
  <c r="AFV21" i="1"/>
  <c r="AFW21" i="1"/>
  <c r="AFX21" i="1"/>
  <c r="AFY21" i="1"/>
  <c r="AFZ21" i="1"/>
  <c r="AGA21" i="1"/>
  <c r="AGB21" i="1"/>
  <c r="AGC21" i="1"/>
  <c r="AGD21" i="1"/>
  <c r="AGE21" i="1"/>
  <c r="AGF21" i="1"/>
  <c r="AGG21" i="1"/>
  <c r="AGH21" i="1"/>
  <c r="AGI21" i="1"/>
  <c r="AGJ21" i="1"/>
  <c r="AGK21" i="1"/>
  <c r="AGL21" i="1"/>
  <c r="AGM21" i="1"/>
  <c r="AGN21" i="1"/>
  <c r="AGO21" i="1"/>
  <c r="AGP21" i="1"/>
  <c r="AGQ21" i="1"/>
  <c r="AGR21" i="1"/>
  <c r="AGS21" i="1"/>
  <c r="AGT21" i="1"/>
  <c r="AGU21" i="1"/>
  <c r="AGV21" i="1"/>
  <c r="AGW21" i="1"/>
  <c r="AGX21" i="1"/>
  <c r="AGY21" i="1"/>
  <c r="AGZ21" i="1"/>
  <c r="AHA21" i="1"/>
  <c r="AHB21" i="1"/>
  <c r="AHC21" i="1"/>
  <c r="AHD21" i="1"/>
  <c r="AHE21" i="1"/>
  <c r="AHF21" i="1"/>
  <c r="AHG21" i="1"/>
  <c r="AHH21" i="1"/>
  <c r="AHI21" i="1"/>
  <c r="AHJ21" i="1"/>
  <c r="AHK21" i="1"/>
  <c r="AHL21" i="1"/>
  <c r="AHM21" i="1"/>
  <c r="AHN21" i="1"/>
  <c r="AHO21" i="1"/>
  <c r="AHP21" i="1"/>
  <c r="AHQ21" i="1"/>
  <c r="AHR21" i="1"/>
  <c r="AHS21" i="1"/>
  <c r="AHT21" i="1"/>
  <c r="AHU21" i="1"/>
  <c r="AHV21" i="1"/>
  <c r="AHW21" i="1"/>
  <c r="AHX21" i="1"/>
  <c r="AHY21" i="1"/>
  <c r="AHZ21" i="1"/>
  <c r="AIA21" i="1"/>
  <c r="AIB21" i="1"/>
  <c r="AIC21" i="1"/>
  <c r="AID21" i="1"/>
  <c r="AIE21" i="1"/>
  <c r="AIF21" i="1"/>
  <c r="AIG21" i="1"/>
  <c r="AIH21" i="1"/>
  <c r="AII21" i="1"/>
  <c r="AIJ21" i="1"/>
  <c r="AIK21" i="1"/>
  <c r="AIL21" i="1"/>
  <c r="AIM21" i="1"/>
  <c r="AIN21" i="1"/>
  <c r="AIO21" i="1"/>
  <c r="AIP21" i="1"/>
  <c r="AIQ21" i="1"/>
  <c r="AIR21" i="1"/>
  <c r="AIS21" i="1"/>
  <c r="AIT21" i="1"/>
  <c r="AIU21" i="1"/>
  <c r="AIV21" i="1"/>
  <c r="AIW21" i="1"/>
  <c r="AIX21" i="1"/>
  <c r="AIY21" i="1"/>
  <c r="AIZ21" i="1"/>
  <c r="AJA21" i="1"/>
  <c r="AJB21" i="1"/>
  <c r="AJC21" i="1"/>
  <c r="AJD21" i="1"/>
  <c r="AJE21" i="1"/>
  <c r="AJF21" i="1"/>
  <c r="AJG21" i="1"/>
  <c r="AJH21" i="1"/>
  <c r="AJI21" i="1"/>
  <c r="AJJ21" i="1"/>
  <c r="AJK21" i="1"/>
  <c r="AJL21" i="1"/>
  <c r="AJM21" i="1"/>
  <c r="AJN21" i="1"/>
  <c r="AJO21" i="1"/>
  <c r="AJP21" i="1"/>
  <c r="AJQ21" i="1"/>
  <c r="AJR21" i="1"/>
  <c r="AJS21" i="1"/>
  <c r="AJT21" i="1"/>
  <c r="AJU21" i="1"/>
  <c r="AJV21" i="1"/>
  <c r="AJW21" i="1"/>
  <c r="AJX21" i="1"/>
  <c r="AJY21" i="1"/>
  <c r="AJZ21" i="1"/>
  <c r="AKA21" i="1"/>
  <c r="AKB21" i="1"/>
  <c r="AKC21" i="1"/>
  <c r="AKD21" i="1"/>
  <c r="AKE21" i="1"/>
  <c r="AKF21" i="1"/>
  <c r="AKG21" i="1"/>
  <c r="AKH21" i="1"/>
  <c r="AKI21" i="1"/>
  <c r="AKJ21" i="1"/>
  <c r="AKK21" i="1"/>
  <c r="AKL21" i="1"/>
  <c r="AKM21" i="1"/>
  <c r="AKN21" i="1"/>
  <c r="AKO21" i="1"/>
  <c r="AKP21" i="1"/>
  <c r="AKQ21" i="1"/>
  <c r="AKR21" i="1"/>
  <c r="AKS21" i="1"/>
  <c r="AKT21" i="1"/>
  <c r="AKU21" i="1"/>
  <c r="AKV21" i="1"/>
  <c r="AKW21" i="1"/>
  <c r="AKX21" i="1"/>
  <c r="AKY21" i="1"/>
  <c r="AKZ21" i="1"/>
  <c r="ALA21" i="1"/>
  <c r="ALB21" i="1"/>
  <c r="ALC21" i="1"/>
  <c r="ALD21" i="1"/>
  <c r="ALE21" i="1"/>
  <c r="ALF21" i="1"/>
  <c r="ALG21" i="1"/>
  <c r="ALH21" i="1"/>
  <c r="ALI21" i="1"/>
  <c r="ALJ21" i="1"/>
  <c r="ALK21" i="1"/>
  <c r="ALL21" i="1"/>
  <c r="ALM21" i="1"/>
  <c r="ALN21" i="1"/>
  <c r="ALO21" i="1"/>
  <c r="ALP21" i="1"/>
  <c r="ALQ21" i="1"/>
  <c r="ALR21" i="1"/>
  <c r="ALS21" i="1"/>
  <c r="ALT21" i="1"/>
  <c r="ALU21" i="1"/>
  <c r="ALV21" i="1"/>
  <c r="ALW21" i="1"/>
  <c r="ALX21" i="1"/>
  <c r="ALY21" i="1"/>
  <c r="ALZ21" i="1"/>
  <c r="AMA21" i="1"/>
  <c r="AMB21" i="1"/>
  <c r="AMC21" i="1"/>
  <c r="AMD21" i="1"/>
  <c r="AME21" i="1"/>
  <c r="AMF21" i="1"/>
  <c r="AMG21" i="1"/>
  <c r="AMH21" i="1"/>
  <c r="AMI21" i="1"/>
  <c r="AMJ21" i="1"/>
  <c r="AMK21" i="1"/>
  <c r="AML21" i="1"/>
  <c r="AMM21" i="1"/>
  <c r="AMN21" i="1"/>
  <c r="AMO21" i="1"/>
  <c r="AMP21" i="1"/>
  <c r="AMQ21" i="1"/>
  <c r="AMR21" i="1"/>
  <c r="AMS21" i="1"/>
  <c r="AMT21" i="1"/>
  <c r="AMU21" i="1"/>
  <c r="AMV21" i="1"/>
  <c r="AMW21" i="1"/>
  <c r="AMX21" i="1"/>
  <c r="AMY21" i="1"/>
  <c r="AMZ21" i="1"/>
  <c r="ANA21" i="1"/>
  <c r="ANB21" i="1"/>
  <c r="ANC21" i="1"/>
  <c r="AND21" i="1"/>
  <c r="ANE21" i="1"/>
  <c r="ANF21" i="1"/>
  <c r="ANG21" i="1"/>
  <c r="ANH21" i="1"/>
  <c r="ANI21" i="1"/>
  <c r="ANJ21" i="1"/>
  <c r="ANK21" i="1"/>
  <c r="ANL21" i="1"/>
  <c r="ANM21" i="1"/>
  <c r="ANN21" i="1"/>
  <c r="ANO21" i="1"/>
  <c r="ANP21" i="1"/>
  <c r="ANQ21" i="1"/>
  <c r="ANR21" i="1"/>
  <c r="ANS21" i="1"/>
  <c r="ANT21" i="1"/>
  <c r="ANU21" i="1"/>
  <c r="ANV21" i="1"/>
  <c r="ANW21" i="1"/>
  <c r="ANX21" i="1"/>
  <c r="ANY21" i="1"/>
  <c r="ANZ21" i="1"/>
  <c r="AOA21" i="1"/>
  <c r="AOB21" i="1"/>
  <c r="AOC21" i="1"/>
  <c r="AOD21" i="1"/>
  <c r="AOE21" i="1"/>
  <c r="AOF21" i="1"/>
  <c r="AOG21" i="1"/>
  <c r="AOH21" i="1"/>
  <c r="AOI21" i="1"/>
  <c r="AOJ21" i="1"/>
  <c r="AOK21" i="1"/>
  <c r="AOL21" i="1"/>
  <c r="AOM21" i="1"/>
  <c r="AON21" i="1"/>
  <c r="AOO21" i="1"/>
  <c r="AOP21" i="1"/>
  <c r="AOQ21" i="1"/>
  <c r="AOR21" i="1"/>
  <c r="AOS21" i="1"/>
  <c r="AOT21" i="1"/>
  <c r="AOU21" i="1"/>
  <c r="AOV21" i="1"/>
  <c r="AOW21" i="1"/>
  <c r="AOX21" i="1"/>
  <c r="AOY21" i="1"/>
  <c r="AOZ21" i="1"/>
  <c r="APA21" i="1"/>
  <c r="APB21" i="1"/>
  <c r="APC21" i="1"/>
  <c r="APD21" i="1"/>
  <c r="APE21" i="1"/>
  <c r="APF21" i="1"/>
  <c r="APG21" i="1"/>
  <c r="APH21" i="1"/>
  <c r="API21" i="1"/>
  <c r="APJ21" i="1"/>
  <c r="APK21" i="1"/>
  <c r="APL21" i="1"/>
  <c r="APM21" i="1"/>
  <c r="APN21" i="1"/>
  <c r="APO21" i="1"/>
  <c r="APP21" i="1"/>
  <c r="APQ21" i="1"/>
  <c r="APR21" i="1"/>
  <c r="APS21" i="1"/>
  <c r="APT21" i="1"/>
  <c r="APU21" i="1"/>
  <c r="APV21" i="1"/>
  <c r="APW21" i="1"/>
  <c r="APX21" i="1"/>
  <c r="APY21" i="1"/>
  <c r="APZ21" i="1"/>
  <c r="AQA21" i="1"/>
  <c r="AQB21" i="1"/>
  <c r="AQC21" i="1"/>
  <c r="AQD21" i="1"/>
  <c r="AQE21" i="1"/>
  <c r="AQF21" i="1"/>
  <c r="AQG21" i="1"/>
  <c r="AQH21" i="1"/>
  <c r="AQI21" i="1"/>
  <c r="AQJ21" i="1"/>
  <c r="AQK21" i="1"/>
  <c r="AQL21" i="1"/>
  <c r="AQM21" i="1"/>
  <c r="AQN21" i="1"/>
  <c r="AQO21" i="1"/>
  <c r="AQP21" i="1"/>
  <c r="AQQ21" i="1"/>
  <c r="AQR21" i="1"/>
  <c r="AQS21" i="1"/>
  <c r="AQT21" i="1"/>
  <c r="AQU21" i="1"/>
  <c r="AQV21" i="1"/>
  <c r="AQW21" i="1"/>
  <c r="AQX21" i="1"/>
  <c r="AQY21" i="1"/>
  <c r="AQZ21" i="1"/>
  <c r="ARA21" i="1"/>
  <c r="ARB21" i="1"/>
  <c r="ARC21" i="1"/>
  <c r="ARD21" i="1"/>
  <c r="ARE21" i="1"/>
  <c r="ARF21" i="1"/>
  <c r="ARG21" i="1"/>
  <c r="ARH21" i="1"/>
  <c r="ARI21" i="1"/>
  <c r="ARJ21" i="1"/>
  <c r="ARK21" i="1"/>
  <c r="ARL21" i="1"/>
  <c r="ARM21" i="1"/>
  <c r="ARN21" i="1"/>
  <c r="ARO21" i="1"/>
  <c r="ARP21" i="1"/>
  <c r="ARQ21" i="1"/>
  <c r="ARR21" i="1"/>
  <c r="ARS21" i="1"/>
  <c r="ART21" i="1"/>
  <c r="ARU21" i="1"/>
  <c r="ARV21" i="1"/>
  <c r="ARW21" i="1"/>
  <c r="ARX21" i="1"/>
  <c r="ARY21" i="1"/>
  <c r="ARZ21" i="1"/>
  <c r="ASA21" i="1"/>
  <c r="ASB21" i="1"/>
  <c r="ASC21" i="1"/>
  <c r="ASD21" i="1"/>
  <c r="ASE21" i="1"/>
  <c r="ASF21" i="1"/>
  <c r="ASG21" i="1"/>
  <c r="ASH21" i="1"/>
  <c r="ASI21" i="1"/>
  <c r="ASJ21" i="1"/>
  <c r="ASK21" i="1"/>
  <c r="ASL21" i="1"/>
  <c r="ASM21" i="1"/>
  <c r="ASN21" i="1"/>
  <c r="ASO21" i="1"/>
  <c r="ASP21" i="1"/>
  <c r="ASQ21" i="1"/>
  <c r="ASR21" i="1"/>
  <c r="ASS21" i="1"/>
  <c r="AST21" i="1"/>
  <c r="ASU21" i="1"/>
  <c r="ASV21" i="1"/>
  <c r="ASW21" i="1"/>
  <c r="ASX21" i="1"/>
  <c r="ASY21" i="1"/>
  <c r="ASZ21" i="1"/>
  <c r="ATA21" i="1"/>
  <c r="ATB21" i="1"/>
  <c r="ATC21" i="1"/>
  <c r="ATD21" i="1"/>
  <c r="ATE21" i="1"/>
  <c r="ATF21" i="1"/>
  <c r="ATG21" i="1"/>
  <c r="ATH21" i="1"/>
  <c r="ATI21" i="1"/>
  <c r="ATJ21" i="1"/>
  <c r="ATK21" i="1"/>
  <c r="ATL21" i="1"/>
  <c r="ATM21" i="1"/>
  <c r="ATN21" i="1"/>
  <c r="ATO21" i="1"/>
  <c r="ATP21" i="1"/>
  <c r="ATQ21" i="1"/>
  <c r="ATR21" i="1"/>
  <c r="ATS21" i="1"/>
  <c r="ATT21" i="1"/>
  <c r="ATU21" i="1"/>
  <c r="ATV21" i="1"/>
  <c r="ATW21" i="1"/>
  <c r="ATX21" i="1"/>
  <c r="ATY21" i="1"/>
  <c r="ATZ21" i="1"/>
  <c r="AUA21" i="1"/>
  <c r="AUB21" i="1"/>
  <c r="AUC21" i="1"/>
  <c r="AUD21" i="1"/>
  <c r="AUE21" i="1"/>
  <c r="AUF21" i="1"/>
  <c r="AUG21" i="1"/>
  <c r="AUH21" i="1"/>
  <c r="AUI21" i="1"/>
  <c r="AUJ21" i="1"/>
  <c r="AUK21" i="1"/>
  <c r="AUL21" i="1"/>
  <c r="AUM21" i="1"/>
  <c r="AUN21" i="1"/>
  <c r="AUO21" i="1"/>
  <c r="AUP21" i="1"/>
  <c r="AUQ21" i="1"/>
  <c r="AUR21" i="1"/>
  <c r="AUS21" i="1"/>
  <c r="AUT21" i="1"/>
  <c r="AUU21" i="1"/>
  <c r="AUV21" i="1"/>
  <c r="AUW21" i="1"/>
  <c r="AUX21" i="1"/>
  <c r="AUY21" i="1"/>
  <c r="AUZ21" i="1"/>
  <c r="AVA21" i="1"/>
  <c r="AVB21" i="1"/>
  <c r="AVC21" i="1"/>
  <c r="AVD21" i="1"/>
  <c r="AVE21" i="1"/>
  <c r="AVF21" i="1"/>
  <c r="AVG21" i="1"/>
  <c r="AVH21" i="1"/>
  <c r="AVI21" i="1"/>
  <c r="AVJ21" i="1"/>
  <c r="AVK21" i="1"/>
  <c r="AVL21" i="1"/>
  <c r="AVM21" i="1"/>
  <c r="AVN21" i="1"/>
  <c r="AVO21" i="1"/>
  <c r="AVP21" i="1"/>
  <c r="AVQ21" i="1"/>
  <c r="AVR21" i="1"/>
  <c r="AVS21" i="1"/>
  <c r="AVT21" i="1"/>
  <c r="AVU21" i="1"/>
  <c r="AVV21" i="1"/>
  <c r="AVW21" i="1"/>
  <c r="AVX21" i="1"/>
  <c r="AVY21" i="1"/>
  <c r="AVZ21" i="1"/>
  <c r="AWA21" i="1"/>
  <c r="AWB21" i="1"/>
  <c r="AWC21" i="1"/>
  <c r="AWD21" i="1"/>
  <c r="AWE21" i="1"/>
  <c r="AWF21" i="1"/>
  <c r="AWG21" i="1"/>
  <c r="AWH21" i="1"/>
  <c r="AWI21" i="1"/>
  <c r="AWJ21" i="1"/>
  <c r="AWK21" i="1"/>
  <c r="AWL21" i="1"/>
  <c r="AWM21" i="1"/>
  <c r="AWN21" i="1"/>
  <c r="AWO21" i="1"/>
  <c r="AWP21" i="1"/>
  <c r="AWQ21" i="1"/>
  <c r="AWR21" i="1"/>
  <c r="AWS21" i="1"/>
  <c r="AWT21" i="1"/>
  <c r="AWU21" i="1"/>
  <c r="AWV21" i="1"/>
  <c r="AWW21" i="1"/>
  <c r="AWX21" i="1"/>
  <c r="AWY21" i="1"/>
  <c r="AWZ21" i="1"/>
  <c r="AXA21" i="1"/>
  <c r="AXB21" i="1"/>
  <c r="AXC21" i="1"/>
  <c r="AXD21" i="1"/>
  <c r="AXE21" i="1"/>
  <c r="AXF21" i="1"/>
  <c r="AXG21" i="1"/>
  <c r="AXH21" i="1"/>
  <c r="AXI21" i="1"/>
  <c r="AXJ21" i="1"/>
  <c r="AXK21" i="1"/>
  <c r="AXL21" i="1"/>
  <c r="AXM21" i="1"/>
  <c r="AXN21" i="1"/>
  <c r="AXO21" i="1"/>
  <c r="AXP21" i="1"/>
  <c r="AXQ21" i="1"/>
  <c r="AXR21" i="1"/>
  <c r="AXS21" i="1"/>
  <c r="AXT21" i="1"/>
  <c r="AXU21" i="1"/>
  <c r="AXV21" i="1"/>
  <c r="AXW21" i="1"/>
  <c r="AXX21" i="1"/>
  <c r="AXY21" i="1"/>
  <c r="AXZ21" i="1"/>
  <c r="AYA21" i="1"/>
  <c r="AYB21" i="1"/>
  <c r="AYC21" i="1"/>
  <c r="AYD21" i="1"/>
  <c r="AYE21" i="1"/>
  <c r="AYF21" i="1"/>
  <c r="AYG21" i="1"/>
  <c r="AYH21" i="1"/>
  <c r="AYI21" i="1"/>
  <c r="AYJ21" i="1"/>
  <c r="AYK21" i="1"/>
  <c r="AYL21" i="1"/>
  <c r="AYM21" i="1"/>
  <c r="AYN21" i="1"/>
  <c r="AYO21" i="1"/>
  <c r="AYP21" i="1"/>
  <c r="AYQ21" i="1"/>
  <c r="AYR21" i="1"/>
  <c r="AYS21" i="1"/>
  <c r="AYT21" i="1"/>
  <c r="AYU21" i="1"/>
  <c r="AYV21" i="1"/>
  <c r="AYW21" i="1"/>
  <c r="AYX21" i="1"/>
  <c r="AYY21" i="1"/>
  <c r="AYZ21" i="1"/>
  <c r="AZA21" i="1"/>
  <c r="AZB21" i="1"/>
  <c r="AZC21" i="1"/>
  <c r="AZD21" i="1"/>
  <c r="AZE21" i="1"/>
  <c r="AZF21" i="1"/>
  <c r="AZG21" i="1"/>
  <c r="AZH21" i="1"/>
  <c r="AZI21" i="1"/>
  <c r="AZJ21" i="1"/>
  <c r="AZK21" i="1"/>
  <c r="AZL21" i="1"/>
  <c r="AZM21" i="1"/>
  <c r="AZN21" i="1"/>
  <c r="AZO21" i="1"/>
  <c r="AZP21" i="1"/>
  <c r="AZQ21" i="1"/>
  <c r="AZR21" i="1"/>
  <c r="AZS21" i="1"/>
  <c r="AZT21" i="1"/>
  <c r="AZU21" i="1"/>
  <c r="AZV21" i="1"/>
  <c r="AZW21" i="1"/>
  <c r="AZX21" i="1"/>
  <c r="AZY21" i="1"/>
  <c r="AZZ21" i="1"/>
  <c r="BAA21" i="1"/>
  <c r="BAB21" i="1"/>
  <c r="BAC21" i="1"/>
  <c r="BAD21" i="1"/>
  <c r="BAE21" i="1"/>
  <c r="BAF21" i="1"/>
  <c r="BAG21" i="1"/>
  <c r="BAH21" i="1"/>
  <c r="BAI21" i="1"/>
  <c r="BAJ21" i="1"/>
  <c r="BAK21" i="1"/>
  <c r="BAL21" i="1"/>
  <c r="BAM21" i="1"/>
  <c r="BAN21" i="1"/>
  <c r="BAO21" i="1"/>
  <c r="BAP21" i="1"/>
  <c r="BAQ21" i="1"/>
  <c r="BAR21" i="1"/>
  <c r="BAS21" i="1"/>
  <c r="BAT21" i="1"/>
  <c r="BAU21" i="1"/>
  <c r="BAV21" i="1"/>
  <c r="BAW21" i="1"/>
  <c r="BAX21" i="1"/>
  <c r="BAY21" i="1"/>
  <c r="BAZ21" i="1"/>
  <c r="BBA21" i="1"/>
  <c r="BBB21" i="1"/>
  <c r="BBC21" i="1"/>
  <c r="BBD21" i="1"/>
  <c r="BBE21" i="1"/>
  <c r="BBF21" i="1"/>
  <c r="BBG21" i="1"/>
  <c r="BBH21" i="1"/>
  <c r="BBI21" i="1"/>
  <c r="BBJ21" i="1"/>
  <c r="BBK21" i="1"/>
  <c r="BBL21" i="1"/>
  <c r="BBM21" i="1"/>
  <c r="BBN21" i="1"/>
  <c r="BBO21" i="1"/>
  <c r="BBP21" i="1"/>
  <c r="BBQ21" i="1"/>
  <c r="BBR21" i="1"/>
  <c r="BBS21" i="1"/>
  <c r="BBT21" i="1"/>
  <c r="BBU21" i="1"/>
  <c r="BBV21" i="1"/>
  <c r="BBW21" i="1"/>
  <c r="BBX21" i="1"/>
  <c r="BBY21" i="1"/>
  <c r="BBZ21" i="1"/>
  <c r="BCA21" i="1"/>
  <c r="BCB21" i="1"/>
  <c r="BCC21" i="1"/>
  <c r="BCD21" i="1"/>
  <c r="BCE21" i="1"/>
  <c r="BCF21" i="1"/>
  <c r="BCG21" i="1"/>
  <c r="BCH21" i="1"/>
  <c r="BCI21" i="1"/>
  <c r="BCJ21" i="1"/>
  <c r="BCK21" i="1"/>
  <c r="BCL21" i="1"/>
  <c r="BCM21" i="1"/>
  <c r="BCN21" i="1"/>
  <c r="BCO21" i="1"/>
  <c r="BCP21" i="1"/>
  <c r="BCQ21" i="1"/>
  <c r="BCR21" i="1"/>
  <c r="BCS21" i="1"/>
  <c r="BCT21" i="1"/>
  <c r="BCU21" i="1"/>
  <c r="BCV21" i="1"/>
  <c r="BCW21" i="1"/>
  <c r="BCX21" i="1"/>
  <c r="BCY21" i="1"/>
  <c r="BCZ21" i="1"/>
  <c r="BDA21" i="1"/>
  <c r="BDB21" i="1"/>
  <c r="BDC21" i="1"/>
  <c r="BDD21" i="1"/>
  <c r="BDE21" i="1"/>
  <c r="BDF21" i="1"/>
  <c r="BDG21" i="1"/>
  <c r="BDH21" i="1"/>
  <c r="BDI21" i="1"/>
  <c r="BDJ21" i="1"/>
  <c r="BDK21" i="1"/>
  <c r="BDL21" i="1"/>
  <c r="BDM21" i="1"/>
  <c r="BDN21" i="1"/>
  <c r="BDO21" i="1"/>
  <c r="BDP21" i="1"/>
  <c r="BDQ21" i="1"/>
  <c r="BDR21" i="1"/>
  <c r="BDS21" i="1"/>
  <c r="BDT21" i="1"/>
  <c r="BDU21" i="1"/>
  <c r="BDV21" i="1"/>
  <c r="BDW21" i="1"/>
  <c r="BDX21" i="1"/>
  <c r="BDY21" i="1"/>
  <c r="BDZ21" i="1"/>
  <c r="BEA21" i="1"/>
  <c r="BEB21" i="1"/>
  <c r="BEC21" i="1"/>
  <c r="BED21" i="1"/>
  <c r="BEE21" i="1"/>
  <c r="BEF21" i="1"/>
  <c r="BEG21" i="1"/>
  <c r="BEH21" i="1"/>
  <c r="BEI21" i="1"/>
  <c r="BEJ21" i="1"/>
  <c r="BEK21" i="1"/>
  <c r="BEL21" i="1"/>
  <c r="BEM21" i="1"/>
  <c r="BEN21" i="1"/>
  <c r="BEO21" i="1"/>
  <c r="BEP21" i="1"/>
  <c r="BEQ21" i="1"/>
  <c r="BER21" i="1"/>
  <c r="BES21" i="1"/>
  <c r="BET21" i="1"/>
  <c r="BEU21" i="1"/>
  <c r="BEV21" i="1"/>
  <c r="BEW21" i="1"/>
  <c r="BEX21" i="1"/>
  <c r="BEY21" i="1"/>
  <c r="BEZ21" i="1"/>
  <c r="BFA21" i="1"/>
  <c r="BFB21" i="1"/>
  <c r="BFC21" i="1"/>
  <c r="BFD21" i="1"/>
  <c r="BFE21" i="1"/>
  <c r="BFF21" i="1"/>
  <c r="BFG21" i="1"/>
  <c r="BFH21" i="1"/>
  <c r="BFI21" i="1"/>
  <c r="BFJ21" i="1"/>
  <c r="BFK21" i="1"/>
  <c r="BFL21" i="1"/>
  <c r="BFM21" i="1"/>
  <c r="BFN21" i="1"/>
  <c r="BFO21" i="1"/>
  <c r="BFP21" i="1"/>
  <c r="BFQ21" i="1"/>
  <c r="BFR21" i="1"/>
  <c r="BFS21" i="1"/>
  <c r="BFT21" i="1"/>
  <c r="BFU21" i="1"/>
  <c r="BFV21" i="1"/>
  <c r="BFW21" i="1"/>
  <c r="BFX21" i="1"/>
  <c r="BFY21" i="1"/>
  <c r="BFZ21" i="1"/>
  <c r="BGA21" i="1"/>
  <c r="BGB21" i="1"/>
  <c r="BGC21" i="1"/>
  <c r="BGD21" i="1"/>
  <c r="BGE21" i="1"/>
  <c r="BGF21" i="1"/>
  <c r="BGG21" i="1"/>
  <c r="BGH21" i="1"/>
  <c r="BGI21" i="1"/>
  <c r="BGJ21" i="1"/>
  <c r="BGK21" i="1"/>
  <c r="BGL21" i="1"/>
  <c r="BGM21" i="1"/>
  <c r="BGN21" i="1"/>
  <c r="BGO21" i="1"/>
  <c r="BGP21" i="1"/>
  <c r="BGQ21" i="1"/>
  <c r="BGR21" i="1"/>
  <c r="BGS21" i="1"/>
  <c r="BGT21" i="1"/>
  <c r="BGU21" i="1"/>
  <c r="BGV21" i="1"/>
  <c r="BGW21" i="1"/>
  <c r="BGX21" i="1"/>
  <c r="BGY21" i="1"/>
  <c r="BGZ21" i="1"/>
  <c r="BHA21" i="1"/>
  <c r="BHB21" i="1"/>
  <c r="BHC21" i="1"/>
  <c r="BHD21" i="1"/>
  <c r="BHE21" i="1"/>
  <c r="BHF21" i="1"/>
  <c r="BHG21" i="1"/>
  <c r="BHH21" i="1"/>
  <c r="BHI21" i="1"/>
  <c r="BHJ21" i="1"/>
  <c r="BHK21" i="1"/>
  <c r="BHL21" i="1"/>
  <c r="BHM21" i="1"/>
  <c r="BHN21" i="1"/>
  <c r="BHO21" i="1"/>
  <c r="BHP21" i="1"/>
  <c r="BHQ21" i="1"/>
  <c r="BHR21" i="1"/>
  <c r="BHS21" i="1"/>
  <c r="BHT21" i="1"/>
  <c r="BHU21" i="1"/>
  <c r="BHV21" i="1"/>
  <c r="BHW21" i="1"/>
  <c r="BHX21" i="1"/>
  <c r="BHY21" i="1"/>
  <c r="BHZ21" i="1"/>
  <c r="BIA21" i="1"/>
  <c r="BIB21" i="1"/>
  <c r="BIC21" i="1"/>
  <c r="BID21" i="1"/>
  <c r="BIE21" i="1"/>
  <c r="BIF21" i="1"/>
  <c r="BIG21" i="1"/>
  <c r="BIH21" i="1"/>
  <c r="BII21" i="1"/>
  <c r="BIJ21" i="1"/>
  <c r="BIK21" i="1"/>
  <c r="BIL21" i="1"/>
  <c r="BIM21" i="1"/>
  <c r="BIN21" i="1"/>
  <c r="BIO21" i="1"/>
  <c r="BIP21" i="1"/>
  <c r="BIQ21" i="1"/>
  <c r="BIR21" i="1"/>
  <c r="BIS21" i="1"/>
  <c r="BIT21" i="1"/>
  <c r="BIU21" i="1"/>
  <c r="BIV21" i="1"/>
  <c r="BIW21" i="1"/>
  <c r="BIX21" i="1"/>
  <c r="BIY21" i="1"/>
  <c r="BIZ21" i="1"/>
  <c r="BJA21" i="1"/>
  <c r="BJB21" i="1"/>
  <c r="BJC21" i="1"/>
  <c r="BJD21" i="1"/>
  <c r="BJE21" i="1"/>
  <c r="BJF21" i="1"/>
  <c r="BJG21" i="1"/>
  <c r="BJH21" i="1"/>
  <c r="BJI21" i="1"/>
  <c r="BJJ21" i="1"/>
  <c r="BJK21" i="1"/>
  <c r="BJL21" i="1"/>
  <c r="BJM21" i="1"/>
  <c r="BJN21" i="1"/>
  <c r="BJO21" i="1"/>
  <c r="BJP21" i="1"/>
  <c r="BJQ21" i="1"/>
  <c r="BJR21" i="1"/>
  <c r="BJS21" i="1"/>
  <c r="BJT21" i="1"/>
  <c r="BJU21" i="1"/>
  <c r="BJV21" i="1"/>
  <c r="BJW21" i="1"/>
  <c r="BJX21" i="1"/>
  <c r="BJY21" i="1"/>
  <c r="BJZ21" i="1"/>
  <c r="BKA21" i="1"/>
  <c r="BKB21" i="1"/>
  <c r="BKC21" i="1"/>
  <c r="BKD21" i="1"/>
  <c r="BKE21" i="1"/>
  <c r="BKF21" i="1"/>
  <c r="BKG21" i="1"/>
  <c r="BKH21" i="1"/>
  <c r="BKI21" i="1"/>
  <c r="BKJ21" i="1"/>
  <c r="BKK21" i="1"/>
  <c r="BKL21" i="1"/>
  <c r="BKM21" i="1"/>
  <c r="BKN21" i="1"/>
  <c r="BKO21" i="1"/>
  <c r="BKP21" i="1"/>
  <c r="BKQ21" i="1"/>
  <c r="BKR21" i="1"/>
  <c r="BKS21" i="1"/>
  <c r="BKT21" i="1"/>
  <c r="BKU21" i="1"/>
  <c r="BKV21" i="1"/>
  <c r="BKW21" i="1"/>
  <c r="BKX21" i="1"/>
  <c r="BKY21" i="1"/>
  <c r="BKZ21" i="1"/>
  <c r="BLA21" i="1"/>
  <c r="BLB21" i="1"/>
  <c r="BLC21" i="1"/>
  <c r="BLD21" i="1"/>
  <c r="BLE21" i="1"/>
  <c r="BLF21" i="1"/>
  <c r="BLG21" i="1"/>
  <c r="BLH21" i="1"/>
  <c r="BLI21" i="1"/>
  <c r="BLJ21" i="1"/>
  <c r="BLK21" i="1"/>
  <c r="BLL21" i="1"/>
  <c r="BLM21" i="1"/>
  <c r="BLN21" i="1"/>
  <c r="BLO21" i="1"/>
  <c r="BLP21" i="1"/>
  <c r="BLQ21" i="1"/>
  <c r="BLR21" i="1"/>
  <c r="BLS21" i="1"/>
  <c r="BLT21" i="1"/>
  <c r="BLU21" i="1"/>
  <c r="BLV21" i="1"/>
  <c r="BLW21" i="1"/>
  <c r="BLX21" i="1"/>
  <c r="BLY21" i="1"/>
  <c r="BLZ21" i="1"/>
  <c r="BMA21" i="1"/>
  <c r="BMB21" i="1"/>
  <c r="BMC21" i="1"/>
  <c r="BMD21" i="1"/>
  <c r="BME21" i="1"/>
  <c r="BMF21" i="1"/>
  <c r="BMG21" i="1"/>
  <c r="BMH21" i="1"/>
  <c r="BMI21" i="1"/>
  <c r="BMJ21" i="1"/>
  <c r="BMK21" i="1"/>
  <c r="BML21" i="1"/>
  <c r="BMM21" i="1"/>
  <c r="BMN21" i="1"/>
  <c r="BMO21" i="1"/>
  <c r="BMP21" i="1"/>
  <c r="BMQ21" i="1"/>
  <c r="BMR21" i="1"/>
  <c r="BMS21" i="1"/>
  <c r="BMT21" i="1"/>
  <c r="BMU21" i="1"/>
  <c r="BMV21" i="1"/>
  <c r="BMW21" i="1"/>
  <c r="BMX21" i="1"/>
  <c r="BMY21" i="1"/>
  <c r="BMZ21" i="1"/>
  <c r="BNA21" i="1"/>
  <c r="BNB21" i="1"/>
  <c r="BNC21" i="1"/>
  <c r="BND21" i="1"/>
  <c r="BNE21" i="1"/>
  <c r="BNF21" i="1"/>
  <c r="BNG21" i="1"/>
  <c r="BNH21" i="1"/>
  <c r="BNI21" i="1"/>
  <c r="BNJ21" i="1"/>
  <c r="BNK21" i="1"/>
  <c r="BNL21" i="1"/>
  <c r="BNM21" i="1"/>
  <c r="BNN21" i="1"/>
  <c r="BNO21" i="1"/>
  <c r="BNP21" i="1"/>
  <c r="BNQ21" i="1"/>
  <c r="BNR21" i="1"/>
  <c r="BNS21" i="1"/>
  <c r="BNT21" i="1"/>
  <c r="BNU21" i="1"/>
  <c r="BNV21" i="1"/>
  <c r="BNW21" i="1"/>
  <c r="BNX21" i="1"/>
  <c r="BNY21" i="1"/>
  <c r="BNZ21" i="1"/>
  <c r="BOA21" i="1"/>
  <c r="BOB21" i="1"/>
  <c r="BOC21" i="1"/>
  <c r="BOD21" i="1"/>
  <c r="BOE21" i="1"/>
  <c r="BOF21" i="1"/>
  <c r="BOG21" i="1"/>
  <c r="BOH21" i="1"/>
  <c r="BOI21" i="1"/>
  <c r="BOJ21" i="1"/>
  <c r="BOK21" i="1"/>
  <c r="BOL21" i="1"/>
  <c r="BOM21" i="1"/>
  <c r="BON21" i="1"/>
  <c r="BOO21" i="1"/>
  <c r="BOP21" i="1"/>
  <c r="BOQ21" i="1"/>
  <c r="BOR21" i="1"/>
  <c r="BOS21" i="1"/>
  <c r="BOT21" i="1"/>
  <c r="BOU21" i="1"/>
  <c r="BOV21" i="1"/>
  <c r="BOW21" i="1"/>
  <c r="BOX21" i="1"/>
  <c r="BOY21" i="1"/>
  <c r="BOZ21" i="1"/>
  <c r="BPA21" i="1"/>
  <c r="BPB21" i="1"/>
  <c r="BPC21" i="1"/>
  <c r="BPD21" i="1"/>
  <c r="BPE21" i="1"/>
  <c r="BPF21" i="1"/>
  <c r="BPG21" i="1"/>
  <c r="BPH21" i="1"/>
  <c r="BPI21" i="1"/>
  <c r="BPJ21" i="1"/>
  <c r="BPK21" i="1"/>
  <c r="BPL21" i="1"/>
  <c r="BPM21" i="1"/>
  <c r="BPN21" i="1"/>
  <c r="BPO21" i="1"/>
  <c r="BPP21" i="1"/>
  <c r="BPQ21" i="1"/>
  <c r="BPR21" i="1"/>
  <c r="BPS21" i="1"/>
  <c r="BPT21" i="1"/>
  <c r="BPU21" i="1"/>
  <c r="BPV21" i="1"/>
  <c r="BPW21" i="1"/>
  <c r="BPX21" i="1"/>
  <c r="BPY21" i="1"/>
  <c r="BPZ21" i="1"/>
  <c r="BQA21" i="1"/>
  <c r="BQB21" i="1"/>
  <c r="BQC21" i="1"/>
  <c r="BQD21" i="1"/>
  <c r="BQE21" i="1"/>
  <c r="BQF21" i="1"/>
  <c r="BQG21" i="1"/>
  <c r="BQH21" i="1"/>
  <c r="BQI21" i="1"/>
  <c r="BQJ21" i="1"/>
  <c r="BQK21" i="1"/>
  <c r="BQL21" i="1"/>
  <c r="BQM21" i="1"/>
  <c r="BQN21" i="1"/>
  <c r="BQO21" i="1"/>
  <c r="BQP21" i="1"/>
  <c r="BQQ21" i="1"/>
  <c r="BQR21" i="1"/>
  <c r="BQS21" i="1"/>
  <c r="BQT21" i="1"/>
  <c r="BQU21" i="1"/>
  <c r="BQV21" i="1"/>
  <c r="BQW21" i="1"/>
  <c r="BQX21" i="1"/>
  <c r="BQY21" i="1"/>
  <c r="BQZ21" i="1"/>
  <c r="BRA21" i="1"/>
  <c r="BRB21" i="1"/>
  <c r="BRC21" i="1"/>
  <c r="BRD21" i="1"/>
  <c r="BRE21" i="1"/>
  <c r="BRF21" i="1"/>
  <c r="BRG21" i="1"/>
  <c r="BRH21" i="1"/>
  <c r="BRI21" i="1"/>
  <c r="BRJ21" i="1"/>
  <c r="BRK21" i="1"/>
  <c r="BRL21" i="1"/>
  <c r="BRM21" i="1"/>
  <c r="BRN21" i="1"/>
  <c r="BRO21" i="1"/>
  <c r="BRP21" i="1"/>
  <c r="BRQ21" i="1"/>
  <c r="BRR21" i="1"/>
  <c r="BRS21" i="1"/>
  <c r="BRT21" i="1"/>
  <c r="BRU21" i="1"/>
  <c r="BRV21" i="1"/>
  <c r="BRW21" i="1"/>
  <c r="BRX21" i="1"/>
  <c r="BRY21" i="1"/>
  <c r="BRZ21" i="1"/>
  <c r="BSA21" i="1"/>
  <c r="BSB21" i="1"/>
  <c r="BSC21" i="1"/>
  <c r="BSD21" i="1"/>
  <c r="BSE21" i="1"/>
  <c r="BSF21" i="1"/>
  <c r="BSG21" i="1"/>
  <c r="BSH21" i="1"/>
  <c r="BSI21" i="1"/>
  <c r="BSJ21" i="1"/>
  <c r="BSK21" i="1"/>
  <c r="BSL21" i="1"/>
  <c r="BSM21" i="1"/>
  <c r="BSN21" i="1"/>
  <c r="BSO21" i="1"/>
  <c r="BSP21" i="1"/>
  <c r="BSQ21" i="1"/>
  <c r="BSR21" i="1"/>
  <c r="BSS21" i="1"/>
  <c r="BST21" i="1"/>
  <c r="BSU21" i="1"/>
  <c r="BSV21" i="1"/>
  <c r="BSW21" i="1"/>
  <c r="BSX21" i="1"/>
  <c r="BSY21" i="1"/>
  <c r="BSZ21" i="1"/>
  <c r="BTA21" i="1"/>
  <c r="BTB21" i="1"/>
  <c r="BTC21" i="1"/>
  <c r="BTD21" i="1"/>
  <c r="BTE21" i="1"/>
  <c r="BTF21" i="1"/>
  <c r="BTG21" i="1"/>
  <c r="BTH21" i="1"/>
  <c r="BTI21" i="1"/>
  <c r="BTJ21" i="1"/>
  <c r="BTK21" i="1"/>
  <c r="BTL21" i="1"/>
  <c r="BTM21" i="1"/>
  <c r="BTN21" i="1"/>
  <c r="BTO21" i="1"/>
  <c r="BTP21" i="1"/>
  <c r="BTQ21" i="1"/>
  <c r="BTR21" i="1"/>
  <c r="BTS21" i="1"/>
  <c r="BTT21" i="1"/>
  <c r="BTU21" i="1"/>
  <c r="BTV21" i="1"/>
  <c r="BTW21" i="1"/>
  <c r="BTX21" i="1"/>
  <c r="BTY21" i="1"/>
  <c r="BTZ21" i="1"/>
  <c r="BUA21" i="1"/>
  <c r="BUB21" i="1"/>
  <c r="BUC21" i="1"/>
  <c r="BUD21" i="1"/>
  <c r="BUE21" i="1"/>
  <c r="BUF21" i="1"/>
  <c r="BUG21" i="1"/>
  <c r="BUH21" i="1"/>
  <c r="BUI21" i="1"/>
  <c r="BUJ21" i="1"/>
  <c r="BUK21" i="1"/>
  <c r="BUL21" i="1"/>
  <c r="BUM21" i="1"/>
  <c r="BUN21" i="1"/>
  <c r="BUO21" i="1"/>
  <c r="BUP21" i="1"/>
  <c r="BUQ21" i="1"/>
  <c r="BUR21" i="1"/>
  <c r="BUS21" i="1"/>
  <c r="BUT21" i="1"/>
  <c r="BUU21" i="1"/>
  <c r="BUV21" i="1"/>
  <c r="BUW21" i="1"/>
  <c r="BUX21" i="1"/>
  <c r="BUY21" i="1"/>
  <c r="BUZ21" i="1"/>
  <c r="BVA21" i="1"/>
  <c r="BVB21" i="1"/>
  <c r="BVC21" i="1"/>
  <c r="BVD21" i="1"/>
  <c r="BVE21" i="1"/>
  <c r="BVF21" i="1"/>
  <c r="BVG21" i="1"/>
  <c r="BVH21" i="1"/>
  <c r="BVI21" i="1"/>
  <c r="BVJ21" i="1"/>
  <c r="BVK21" i="1"/>
  <c r="BVL21" i="1"/>
  <c r="BVM21" i="1"/>
  <c r="BVN21" i="1"/>
  <c r="BVO21" i="1"/>
  <c r="BVP21" i="1"/>
  <c r="BVQ21" i="1"/>
  <c r="BVR21" i="1"/>
  <c r="BVS21" i="1"/>
  <c r="BVT21" i="1"/>
  <c r="BVU21" i="1"/>
  <c r="BVV21" i="1"/>
  <c r="BVW21" i="1"/>
  <c r="BVX21" i="1"/>
  <c r="BVY21" i="1"/>
  <c r="BVZ21" i="1"/>
  <c r="BWA21" i="1"/>
  <c r="BWB21" i="1"/>
  <c r="BWC21" i="1"/>
  <c r="BWD21" i="1"/>
  <c r="BWE21" i="1"/>
  <c r="BWF21" i="1"/>
  <c r="BWG21" i="1"/>
  <c r="BWH21" i="1"/>
  <c r="BWI21" i="1"/>
  <c r="BWJ21" i="1"/>
  <c r="BWK21" i="1"/>
  <c r="BWL21" i="1"/>
  <c r="BWM21" i="1"/>
  <c r="BWN21" i="1"/>
  <c r="BWO21" i="1"/>
  <c r="BWP21" i="1"/>
  <c r="BWQ21" i="1"/>
  <c r="BWR21" i="1"/>
  <c r="BWS21" i="1"/>
  <c r="BWT21" i="1"/>
  <c r="BWU21" i="1"/>
  <c r="BWV21" i="1"/>
  <c r="BWW21" i="1"/>
  <c r="BWX21" i="1"/>
  <c r="BWY21" i="1"/>
  <c r="BWZ21" i="1"/>
  <c r="BXA21" i="1"/>
  <c r="BXB21" i="1"/>
  <c r="BXC21" i="1"/>
  <c r="BXD21" i="1"/>
  <c r="BXE21" i="1"/>
  <c r="BXF21" i="1"/>
  <c r="BXG21" i="1"/>
  <c r="BXH21" i="1"/>
  <c r="BXI21" i="1"/>
  <c r="BXJ21" i="1"/>
  <c r="BXK21" i="1"/>
  <c r="BXL21" i="1"/>
  <c r="BXM21" i="1"/>
  <c r="BXN21" i="1"/>
  <c r="BXO21" i="1"/>
  <c r="BXP21" i="1"/>
  <c r="BXQ21" i="1"/>
  <c r="BXR21" i="1"/>
  <c r="BXS21" i="1"/>
  <c r="BXT21" i="1"/>
  <c r="BXU21" i="1"/>
  <c r="BXV21" i="1"/>
  <c r="BXW21" i="1"/>
  <c r="BXX21" i="1"/>
  <c r="BXY21" i="1"/>
  <c r="BXZ21" i="1"/>
  <c r="BYA21" i="1"/>
  <c r="BYB21" i="1"/>
  <c r="BYC21" i="1"/>
  <c r="BYD21" i="1"/>
  <c r="BYE21" i="1"/>
  <c r="BYF21" i="1"/>
  <c r="BYG21" i="1"/>
  <c r="BYH21" i="1"/>
  <c r="BYI21" i="1"/>
  <c r="BYJ21" i="1"/>
  <c r="BYK21" i="1"/>
  <c r="BYL21" i="1"/>
  <c r="BYM21" i="1"/>
  <c r="BYN21" i="1"/>
  <c r="BYO21" i="1"/>
  <c r="BYP21" i="1"/>
  <c r="BYQ21" i="1"/>
  <c r="BYR21" i="1"/>
  <c r="BYS21" i="1"/>
  <c r="BYT21" i="1"/>
  <c r="BYU21" i="1"/>
  <c r="BYV21" i="1"/>
  <c r="BYW21" i="1"/>
  <c r="BYX21" i="1"/>
  <c r="BYY21" i="1"/>
  <c r="BYZ21" i="1"/>
  <c r="BZA21" i="1"/>
  <c r="BZB21" i="1"/>
  <c r="BZC21" i="1"/>
  <c r="BZD21" i="1"/>
  <c r="BZE21" i="1"/>
  <c r="BZF21" i="1"/>
  <c r="BZG21" i="1"/>
  <c r="BZH21" i="1"/>
  <c r="BZI21" i="1"/>
  <c r="BZJ21" i="1"/>
  <c r="BZK21" i="1"/>
  <c r="BZL21" i="1"/>
  <c r="BZM21" i="1"/>
  <c r="BZN21" i="1"/>
  <c r="BZO21" i="1"/>
  <c r="BZP21" i="1"/>
  <c r="BZQ21" i="1"/>
  <c r="BZR21" i="1"/>
  <c r="BZS21" i="1"/>
  <c r="BZT21" i="1"/>
  <c r="BZU21" i="1"/>
  <c r="BZV21" i="1"/>
  <c r="BZW21" i="1"/>
  <c r="BZX21" i="1"/>
  <c r="BZY21" i="1"/>
  <c r="BZZ21" i="1"/>
  <c r="CAA21" i="1"/>
  <c r="CAB21" i="1"/>
  <c r="CAC21" i="1"/>
  <c r="CAD21" i="1"/>
  <c r="CAE21" i="1"/>
  <c r="CAF21" i="1"/>
  <c r="CAG21" i="1"/>
  <c r="CAH21" i="1"/>
  <c r="CAI21" i="1"/>
  <c r="CAJ21" i="1"/>
  <c r="CAK21" i="1"/>
  <c r="CAL21" i="1"/>
  <c r="CAM21" i="1"/>
  <c r="CAN21" i="1"/>
  <c r="CAO21" i="1"/>
  <c r="CAP21" i="1"/>
  <c r="CAQ21" i="1"/>
  <c r="CAR21" i="1"/>
  <c r="CAS21" i="1"/>
  <c r="CAT21" i="1"/>
  <c r="CAU21" i="1"/>
  <c r="CAV21" i="1"/>
  <c r="CAW21" i="1"/>
  <c r="CAX21" i="1"/>
  <c r="CAY21" i="1"/>
  <c r="CAZ21" i="1"/>
  <c r="CBA21" i="1"/>
  <c r="CBB21" i="1"/>
  <c r="CBC21" i="1"/>
  <c r="CBD21" i="1"/>
  <c r="CBE21" i="1"/>
  <c r="CBF21" i="1"/>
  <c r="CBG21" i="1"/>
  <c r="CBH21" i="1"/>
  <c r="CBI21" i="1"/>
  <c r="CBJ21" i="1"/>
  <c r="CBK21" i="1"/>
  <c r="CBL21" i="1"/>
  <c r="CBM21" i="1"/>
  <c r="CBN21" i="1"/>
  <c r="CBO21" i="1"/>
  <c r="CBP21" i="1"/>
  <c r="CBQ21" i="1"/>
  <c r="CBR21" i="1"/>
  <c r="CBS21" i="1"/>
  <c r="CBT21" i="1"/>
  <c r="CBU21" i="1"/>
  <c r="CBV21" i="1"/>
  <c r="CBW21" i="1"/>
  <c r="CBX21" i="1"/>
  <c r="CBY21" i="1"/>
  <c r="CBZ21" i="1"/>
  <c r="CCA21" i="1"/>
  <c r="CCB21" i="1"/>
  <c r="CCC21" i="1"/>
  <c r="CCD21" i="1"/>
  <c r="CCE21" i="1"/>
  <c r="CCF21" i="1"/>
  <c r="CCG21" i="1"/>
  <c r="CCH21" i="1"/>
  <c r="CCI21" i="1"/>
  <c r="CCJ21" i="1"/>
  <c r="CCK21" i="1"/>
  <c r="CCL21" i="1"/>
  <c r="CCM21" i="1"/>
  <c r="CCN21" i="1"/>
  <c r="CCO21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FD22" i="1"/>
  <c r="FE22" i="1"/>
  <c r="FF22" i="1"/>
  <c r="FG22" i="1"/>
  <c r="FH22" i="1"/>
  <c r="FI22" i="1"/>
  <c r="FJ22" i="1"/>
  <c r="FK22" i="1"/>
  <c r="FL22" i="1"/>
  <c r="FM22" i="1"/>
  <c r="FN22" i="1"/>
  <c r="FO22" i="1"/>
  <c r="FP22" i="1"/>
  <c r="FQ22" i="1"/>
  <c r="FR22" i="1"/>
  <c r="FS22" i="1"/>
  <c r="FT22" i="1"/>
  <c r="FU22" i="1"/>
  <c r="FV22" i="1"/>
  <c r="FW22" i="1"/>
  <c r="FX22" i="1"/>
  <c r="FY22" i="1"/>
  <c r="FZ22" i="1"/>
  <c r="GA22" i="1"/>
  <c r="GB22" i="1"/>
  <c r="GC22" i="1"/>
  <c r="GD22" i="1"/>
  <c r="GE22" i="1"/>
  <c r="GF22" i="1"/>
  <c r="GG22" i="1"/>
  <c r="GH22" i="1"/>
  <c r="GI22" i="1"/>
  <c r="GJ22" i="1"/>
  <c r="GK22" i="1"/>
  <c r="GL22" i="1"/>
  <c r="GM22" i="1"/>
  <c r="GN22" i="1"/>
  <c r="GO22" i="1"/>
  <c r="GP22" i="1"/>
  <c r="GQ22" i="1"/>
  <c r="GR22" i="1"/>
  <c r="GS22" i="1"/>
  <c r="GT22" i="1"/>
  <c r="GU22" i="1"/>
  <c r="GV22" i="1"/>
  <c r="GW22" i="1"/>
  <c r="GX22" i="1"/>
  <c r="GY22" i="1"/>
  <c r="GZ22" i="1"/>
  <c r="HA22" i="1"/>
  <c r="HB22" i="1"/>
  <c r="HC22" i="1"/>
  <c r="HD22" i="1"/>
  <c r="HE22" i="1"/>
  <c r="HF22" i="1"/>
  <c r="HG22" i="1"/>
  <c r="HH22" i="1"/>
  <c r="HI22" i="1"/>
  <c r="HJ22" i="1"/>
  <c r="HK22" i="1"/>
  <c r="HL22" i="1"/>
  <c r="HM22" i="1"/>
  <c r="HN22" i="1"/>
  <c r="HO22" i="1"/>
  <c r="HP22" i="1"/>
  <c r="HQ22" i="1"/>
  <c r="HR22" i="1"/>
  <c r="HS22" i="1"/>
  <c r="HT22" i="1"/>
  <c r="HU22" i="1"/>
  <c r="HV22" i="1"/>
  <c r="HW22" i="1"/>
  <c r="HX22" i="1"/>
  <c r="HY22" i="1"/>
  <c r="HZ22" i="1"/>
  <c r="IA22" i="1"/>
  <c r="IB22" i="1"/>
  <c r="IC22" i="1"/>
  <c r="ID22" i="1"/>
  <c r="IE22" i="1"/>
  <c r="IF22" i="1"/>
  <c r="IG22" i="1"/>
  <c r="IH22" i="1"/>
  <c r="II22" i="1"/>
  <c r="IJ22" i="1"/>
  <c r="IK22" i="1"/>
  <c r="IL22" i="1"/>
  <c r="IM22" i="1"/>
  <c r="IN22" i="1"/>
  <c r="IO22" i="1"/>
  <c r="IP22" i="1"/>
  <c r="IQ22" i="1"/>
  <c r="IR22" i="1"/>
  <c r="IS22" i="1"/>
  <c r="IT22" i="1"/>
  <c r="IU22" i="1"/>
  <c r="IV22" i="1"/>
  <c r="IW22" i="1"/>
  <c r="IX22" i="1"/>
  <c r="IY22" i="1"/>
  <c r="IZ22" i="1"/>
  <c r="JA22" i="1"/>
  <c r="JB22" i="1"/>
  <c r="JC22" i="1"/>
  <c r="JD22" i="1"/>
  <c r="JE22" i="1"/>
  <c r="JF22" i="1"/>
  <c r="JG22" i="1"/>
  <c r="JH22" i="1"/>
  <c r="JI22" i="1"/>
  <c r="JJ22" i="1"/>
  <c r="JK22" i="1"/>
  <c r="JL22" i="1"/>
  <c r="JM22" i="1"/>
  <c r="JN22" i="1"/>
  <c r="JO22" i="1"/>
  <c r="JP22" i="1"/>
  <c r="JQ22" i="1"/>
  <c r="JR22" i="1"/>
  <c r="JS22" i="1"/>
  <c r="JT22" i="1"/>
  <c r="JU22" i="1"/>
  <c r="JV22" i="1"/>
  <c r="JW22" i="1"/>
  <c r="JX22" i="1"/>
  <c r="JY22" i="1"/>
  <c r="JZ22" i="1"/>
  <c r="KA22" i="1"/>
  <c r="KB22" i="1"/>
  <c r="KC22" i="1"/>
  <c r="KD22" i="1"/>
  <c r="KE22" i="1"/>
  <c r="KF22" i="1"/>
  <c r="KG22" i="1"/>
  <c r="KH22" i="1"/>
  <c r="KI22" i="1"/>
  <c r="KJ22" i="1"/>
  <c r="KK22" i="1"/>
  <c r="KL22" i="1"/>
  <c r="KM22" i="1"/>
  <c r="KN22" i="1"/>
  <c r="KO22" i="1"/>
  <c r="KP22" i="1"/>
  <c r="KQ22" i="1"/>
  <c r="KR22" i="1"/>
  <c r="KS22" i="1"/>
  <c r="KT22" i="1"/>
  <c r="KU22" i="1"/>
  <c r="KV22" i="1"/>
  <c r="KW22" i="1"/>
  <c r="KX22" i="1"/>
  <c r="KY22" i="1"/>
  <c r="KZ22" i="1"/>
  <c r="LA22" i="1"/>
  <c r="LB22" i="1"/>
  <c r="LC22" i="1"/>
  <c r="LD22" i="1"/>
  <c r="LE22" i="1"/>
  <c r="LF22" i="1"/>
  <c r="LG22" i="1"/>
  <c r="LH22" i="1"/>
  <c r="LI22" i="1"/>
  <c r="LJ22" i="1"/>
  <c r="LK22" i="1"/>
  <c r="LL22" i="1"/>
  <c r="LM22" i="1"/>
  <c r="LN22" i="1"/>
  <c r="LO22" i="1"/>
  <c r="LP22" i="1"/>
  <c r="LQ22" i="1"/>
  <c r="LR22" i="1"/>
  <c r="LS22" i="1"/>
  <c r="LT22" i="1"/>
  <c r="LU22" i="1"/>
  <c r="LV22" i="1"/>
  <c r="LW22" i="1"/>
  <c r="LX22" i="1"/>
  <c r="LY22" i="1"/>
  <c r="LZ22" i="1"/>
  <c r="MA22" i="1"/>
  <c r="MB22" i="1"/>
  <c r="MC22" i="1"/>
  <c r="MD22" i="1"/>
  <c r="ME22" i="1"/>
  <c r="MF22" i="1"/>
  <c r="MG22" i="1"/>
  <c r="MH22" i="1"/>
  <c r="MI22" i="1"/>
  <c r="MJ22" i="1"/>
  <c r="MK22" i="1"/>
  <c r="ML22" i="1"/>
  <c r="MM22" i="1"/>
  <c r="MN22" i="1"/>
  <c r="MO22" i="1"/>
  <c r="MP22" i="1"/>
  <c r="MQ22" i="1"/>
  <c r="MR22" i="1"/>
  <c r="MS22" i="1"/>
  <c r="MT22" i="1"/>
  <c r="MU22" i="1"/>
  <c r="MV22" i="1"/>
  <c r="MW22" i="1"/>
  <c r="MX22" i="1"/>
  <c r="MY22" i="1"/>
  <c r="MZ22" i="1"/>
  <c r="NA22" i="1"/>
  <c r="NB22" i="1"/>
  <c r="NC22" i="1"/>
  <c r="ND22" i="1"/>
  <c r="NE22" i="1"/>
  <c r="NF22" i="1"/>
  <c r="NG22" i="1"/>
  <c r="NH22" i="1"/>
  <c r="NI22" i="1"/>
  <c r="NJ22" i="1"/>
  <c r="NK22" i="1"/>
  <c r="NL22" i="1"/>
  <c r="NM22" i="1"/>
  <c r="NN22" i="1"/>
  <c r="NO22" i="1"/>
  <c r="NP22" i="1"/>
  <c r="NQ22" i="1"/>
  <c r="NR22" i="1"/>
  <c r="NS22" i="1"/>
  <c r="NT22" i="1"/>
  <c r="NU22" i="1"/>
  <c r="NV22" i="1"/>
  <c r="NW22" i="1"/>
  <c r="NX22" i="1"/>
  <c r="NY22" i="1"/>
  <c r="NZ22" i="1"/>
  <c r="OA22" i="1"/>
  <c r="OB22" i="1"/>
  <c r="OC22" i="1"/>
  <c r="OD22" i="1"/>
  <c r="OE22" i="1"/>
  <c r="OF22" i="1"/>
  <c r="OG22" i="1"/>
  <c r="OH22" i="1"/>
  <c r="OI22" i="1"/>
  <c r="OJ22" i="1"/>
  <c r="OK22" i="1"/>
  <c r="OL22" i="1"/>
  <c r="OM22" i="1"/>
  <c r="ON22" i="1"/>
  <c r="OO22" i="1"/>
  <c r="OP22" i="1"/>
  <c r="OQ22" i="1"/>
  <c r="OR22" i="1"/>
  <c r="OS22" i="1"/>
  <c r="OT22" i="1"/>
  <c r="OU22" i="1"/>
  <c r="OV22" i="1"/>
  <c r="OW22" i="1"/>
  <c r="OX22" i="1"/>
  <c r="OY22" i="1"/>
  <c r="OZ22" i="1"/>
  <c r="PA22" i="1"/>
  <c r="PB22" i="1"/>
  <c r="PC22" i="1"/>
  <c r="PD22" i="1"/>
  <c r="PE22" i="1"/>
  <c r="PF22" i="1"/>
  <c r="PG22" i="1"/>
  <c r="PH22" i="1"/>
  <c r="PI22" i="1"/>
  <c r="PJ22" i="1"/>
  <c r="PK22" i="1"/>
  <c r="PL22" i="1"/>
  <c r="PM22" i="1"/>
  <c r="PN22" i="1"/>
  <c r="PO22" i="1"/>
  <c r="PP22" i="1"/>
  <c r="PQ22" i="1"/>
  <c r="PR22" i="1"/>
  <c r="PS22" i="1"/>
  <c r="PT22" i="1"/>
  <c r="PU22" i="1"/>
  <c r="PV22" i="1"/>
  <c r="PW22" i="1"/>
  <c r="PX22" i="1"/>
  <c r="PY22" i="1"/>
  <c r="PZ22" i="1"/>
  <c r="QA22" i="1"/>
  <c r="QB22" i="1"/>
  <c r="QC22" i="1"/>
  <c r="QD22" i="1"/>
  <c r="QE22" i="1"/>
  <c r="QF22" i="1"/>
  <c r="QG22" i="1"/>
  <c r="QH22" i="1"/>
  <c r="QI22" i="1"/>
  <c r="QJ22" i="1"/>
  <c r="QK22" i="1"/>
  <c r="QL22" i="1"/>
  <c r="QM22" i="1"/>
  <c r="QN22" i="1"/>
  <c r="QO22" i="1"/>
  <c r="QP22" i="1"/>
  <c r="QQ22" i="1"/>
  <c r="QR22" i="1"/>
  <c r="QS22" i="1"/>
  <c r="QT22" i="1"/>
  <c r="QU22" i="1"/>
  <c r="QV22" i="1"/>
  <c r="QW22" i="1"/>
  <c r="QX22" i="1"/>
  <c r="QY22" i="1"/>
  <c r="QZ22" i="1"/>
  <c r="RA22" i="1"/>
  <c r="RB22" i="1"/>
  <c r="RC22" i="1"/>
  <c r="RD22" i="1"/>
  <c r="RE22" i="1"/>
  <c r="RF22" i="1"/>
  <c r="RG22" i="1"/>
  <c r="RH22" i="1"/>
  <c r="RI22" i="1"/>
  <c r="RJ22" i="1"/>
  <c r="RK22" i="1"/>
  <c r="RL22" i="1"/>
  <c r="RM22" i="1"/>
  <c r="RN22" i="1"/>
  <c r="RO22" i="1"/>
  <c r="RP22" i="1"/>
  <c r="RQ22" i="1"/>
  <c r="RR22" i="1"/>
  <c r="RS22" i="1"/>
  <c r="RT22" i="1"/>
  <c r="RU22" i="1"/>
  <c r="RV22" i="1"/>
  <c r="RW22" i="1"/>
  <c r="RX22" i="1"/>
  <c r="RY22" i="1"/>
  <c r="RZ22" i="1"/>
  <c r="SA22" i="1"/>
  <c r="SB22" i="1"/>
  <c r="SC22" i="1"/>
  <c r="SD22" i="1"/>
  <c r="SE22" i="1"/>
  <c r="SF22" i="1"/>
  <c r="SG22" i="1"/>
  <c r="SH22" i="1"/>
  <c r="SI22" i="1"/>
  <c r="SJ22" i="1"/>
  <c r="SK22" i="1"/>
  <c r="SL22" i="1"/>
  <c r="SM22" i="1"/>
  <c r="SN22" i="1"/>
  <c r="SO22" i="1"/>
  <c r="SP22" i="1"/>
  <c r="SQ22" i="1"/>
  <c r="SR22" i="1"/>
  <c r="SS22" i="1"/>
  <c r="ST22" i="1"/>
  <c r="SU22" i="1"/>
  <c r="SV22" i="1"/>
  <c r="SW22" i="1"/>
  <c r="SX22" i="1"/>
  <c r="SY22" i="1"/>
  <c r="SZ22" i="1"/>
  <c r="TA22" i="1"/>
  <c r="TB22" i="1"/>
  <c r="TC22" i="1"/>
  <c r="TD22" i="1"/>
  <c r="TE22" i="1"/>
  <c r="TF22" i="1"/>
  <c r="TG22" i="1"/>
  <c r="TH22" i="1"/>
  <c r="TI22" i="1"/>
  <c r="TJ22" i="1"/>
  <c r="TK22" i="1"/>
  <c r="TL22" i="1"/>
  <c r="TM22" i="1"/>
  <c r="TN22" i="1"/>
  <c r="TO22" i="1"/>
  <c r="TP22" i="1"/>
  <c r="TQ22" i="1"/>
  <c r="TR22" i="1"/>
  <c r="TS22" i="1"/>
  <c r="TT22" i="1"/>
  <c r="TU22" i="1"/>
  <c r="TV22" i="1"/>
  <c r="TW22" i="1"/>
  <c r="TX22" i="1"/>
  <c r="TY22" i="1"/>
  <c r="TZ22" i="1"/>
  <c r="UA22" i="1"/>
  <c r="UB22" i="1"/>
  <c r="UC22" i="1"/>
  <c r="UD22" i="1"/>
  <c r="UE22" i="1"/>
  <c r="UF22" i="1"/>
  <c r="UG22" i="1"/>
  <c r="UH22" i="1"/>
  <c r="UI22" i="1"/>
  <c r="UJ22" i="1"/>
  <c r="UK22" i="1"/>
  <c r="UL22" i="1"/>
  <c r="UM22" i="1"/>
  <c r="UN22" i="1"/>
  <c r="UO22" i="1"/>
  <c r="UP22" i="1"/>
  <c r="UQ22" i="1"/>
  <c r="UR22" i="1"/>
  <c r="US22" i="1"/>
  <c r="UT22" i="1"/>
  <c r="UU22" i="1"/>
  <c r="UV22" i="1"/>
  <c r="UW22" i="1"/>
  <c r="UX22" i="1"/>
  <c r="UY22" i="1"/>
  <c r="UZ22" i="1"/>
  <c r="VA22" i="1"/>
  <c r="VB22" i="1"/>
  <c r="VC22" i="1"/>
  <c r="VD22" i="1"/>
  <c r="VE22" i="1"/>
  <c r="VF22" i="1"/>
  <c r="VG22" i="1"/>
  <c r="VH22" i="1"/>
  <c r="VI22" i="1"/>
  <c r="VJ22" i="1"/>
  <c r="VK22" i="1"/>
  <c r="VL22" i="1"/>
  <c r="VM22" i="1"/>
  <c r="VN22" i="1"/>
  <c r="VO22" i="1"/>
  <c r="VP22" i="1"/>
  <c r="VQ22" i="1"/>
  <c r="VR22" i="1"/>
  <c r="VS22" i="1"/>
  <c r="VT22" i="1"/>
  <c r="VU22" i="1"/>
  <c r="VV22" i="1"/>
  <c r="VW22" i="1"/>
  <c r="VX22" i="1"/>
  <c r="VY22" i="1"/>
  <c r="VZ22" i="1"/>
  <c r="WA22" i="1"/>
  <c r="WB22" i="1"/>
  <c r="WC22" i="1"/>
  <c r="WD22" i="1"/>
  <c r="WE22" i="1"/>
  <c r="WF22" i="1"/>
  <c r="WG22" i="1"/>
  <c r="WH22" i="1"/>
  <c r="WI22" i="1"/>
  <c r="WJ22" i="1"/>
  <c r="WK22" i="1"/>
  <c r="WL22" i="1"/>
  <c r="WM22" i="1"/>
  <c r="WN22" i="1"/>
  <c r="WO22" i="1"/>
  <c r="WP22" i="1"/>
  <c r="WQ22" i="1"/>
  <c r="WR22" i="1"/>
  <c r="WS22" i="1"/>
  <c r="WT22" i="1"/>
  <c r="WU22" i="1"/>
  <c r="WV22" i="1"/>
  <c r="WW22" i="1"/>
  <c r="WX22" i="1"/>
  <c r="WY22" i="1"/>
  <c r="WZ22" i="1"/>
  <c r="XA22" i="1"/>
  <c r="XB22" i="1"/>
  <c r="XC22" i="1"/>
  <c r="XD22" i="1"/>
  <c r="XE22" i="1"/>
  <c r="XF22" i="1"/>
  <c r="XG22" i="1"/>
  <c r="XH22" i="1"/>
  <c r="XI22" i="1"/>
  <c r="XJ22" i="1"/>
  <c r="XK22" i="1"/>
  <c r="XL22" i="1"/>
  <c r="XM22" i="1"/>
  <c r="XN22" i="1"/>
  <c r="XO22" i="1"/>
  <c r="XP22" i="1"/>
  <c r="XQ22" i="1"/>
  <c r="XR22" i="1"/>
  <c r="XS22" i="1"/>
  <c r="XT22" i="1"/>
  <c r="XU22" i="1"/>
  <c r="XV22" i="1"/>
  <c r="XW22" i="1"/>
  <c r="XX22" i="1"/>
  <c r="XY22" i="1"/>
  <c r="XZ22" i="1"/>
  <c r="YA22" i="1"/>
  <c r="YB22" i="1"/>
  <c r="YC22" i="1"/>
  <c r="YD22" i="1"/>
  <c r="YE22" i="1"/>
  <c r="YF22" i="1"/>
  <c r="YG22" i="1"/>
  <c r="YH22" i="1"/>
  <c r="YI22" i="1"/>
  <c r="YJ22" i="1"/>
  <c r="YK22" i="1"/>
  <c r="YL22" i="1"/>
  <c r="YM22" i="1"/>
  <c r="YN22" i="1"/>
  <c r="YO22" i="1"/>
  <c r="YP22" i="1"/>
  <c r="YQ22" i="1"/>
  <c r="YR22" i="1"/>
  <c r="YS22" i="1"/>
  <c r="YT22" i="1"/>
  <c r="YU22" i="1"/>
  <c r="YV22" i="1"/>
  <c r="YW22" i="1"/>
  <c r="YX22" i="1"/>
  <c r="YY22" i="1"/>
  <c r="YZ22" i="1"/>
  <c r="ZA22" i="1"/>
  <c r="ZB22" i="1"/>
  <c r="ZC22" i="1"/>
  <c r="ZD22" i="1"/>
  <c r="ZE22" i="1"/>
  <c r="ZF22" i="1"/>
  <c r="ZG22" i="1"/>
  <c r="ZH22" i="1"/>
  <c r="ZI22" i="1"/>
  <c r="ZJ22" i="1"/>
  <c r="ZK22" i="1"/>
  <c r="ZL22" i="1"/>
  <c r="ZM22" i="1"/>
  <c r="ZN22" i="1"/>
  <c r="ZO22" i="1"/>
  <c r="ZP22" i="1"/>
  <c r="ZQ22" i="1"/>
  <c r="ZR22" i="1"/>
  <c r="ZS22" i="1"/>
  <c r="ZT22" i="1"/>
  <c r="ZU22" i="1"/>
  <c r="ZV22" i="1"/>
  <c r="ZW22" i="1"/>
  <c r="ZX22" i="1"/>
  <c r="ZY22" i="1"/>
  <c r="ZZ22" i="1"/>
  <c r="AAA22" i="1"/>
  <c r="AAB22" i="1"/>
  <c r="AAC22" i="1"/>
  <c r="AAD22" i="1"/>
  <c r="AAE22" i="1"/>
  <c r="AAF22" i="1"/>
  <c r="AAG22" i="1"/>
  <c r="AAH22" i="1"/>
  <c r="AAI22" i="1"/>
  <c r="AAJ22" i="1"/>
  <c r="AAK22" i="1"/>
  <c r="AAL22" i="1"/>
  <c r="AAM22" i="1"/>
  <c r="AAN22" i="1"/>
  <c r="AAO22" i="1"/>
  <c r="AAP22" i="1"/>
  <c r="AAQ22" i="1"/>
  <c r="AAR22" i="1"/>
  <c r="AAS22" i="1"/>
  <c r="AAT22" i="1"/>
  <c r="AAU22" i="1"/>
  <c r="AAV22" i="1"/>
  <c r="AAW22" i="1"/>
  <c r="AAX22" i="1"/>
  <c r="AAY22" i="1"/>
  <c r="AAZ22" i="1"/>
  <c r="ABA22" i="1"/>
  <c r="ABB22" i="1"/>
  <c r="ABC22" i="1"/>
  <c r="ABD22" i="1"/>
  <c r="ABE22" i="1"/>
  <c r="ABF22" i="1"/>
  <c r="ABG22" i="1"/>
  <c r="ABH22" i="1"/>
  <c r="ABI22" i="1"/>
  <c r="ABJ22" i="1"/>
  <c r="ABK22" i="1"/>
  <c r="ABL22" i="1"/>
  <c r="ABM22" i="1"/>
  <c r="ABN22" i="1"/>
  <c r="ABO22" i="1"/>
  <c r="ABP22" i="1"/>
  <c r="ABQ22" i="1"/>
  <c r="ABR22" i="1"/>
  <c r="ABS22" i="1"/>
  <c r="ABT22" i="1"/>
  <c r="ABU22" i="1"/>
  <c r="ABV22" i="1"/>
  <c r="ABW22" i="1"/>
  <c r="ABX22" i="1"/>
  <c r="ABY22" i="1"/>
  <c r="ABZ22" i="1"/>
  <c r="ACA22" i="1"/>
  <c r="ACB22" i="1"/>
  <c r="ACC22" i="1"/>
  <c r="ACD22" i="1"/>
  <c r="ACE22" i="1"/>
  <c r="ACF22" i="1"/>
  <c r="ACG22" i="1"/>
  <c r="ACH22" i="1"/>
  <c r="ACI22" i="1"/>
  <c r="ACJ22" i="1"/>
  <c r="ACK22" i="1"/>
  <c r="ACL22" i="1"/>
  <c r="ACM22" i="1"/>
  <c r="ACN22" i="1"/>
  <c r="ACO22" i="1"/>
  <c r="ACP22" i="1"/>
  <c r="ACQ22" i="1"/>
  <c r="ACR22" i="1"/>
  <c r="ACS22" i="1"/>
  <c r="ACT22" i="1"/>
  <c r="ACU22" i="1"/>
  <c r="ACV22" i="1"/>
  <c r="ACW22" i="1"/>
  <c r="ACX22" i="1"/>
  <c r="ACY22" i="1"/>
  <c r="ACZ22" i="1"/>
  <c r="ADA22" i="1"/>
  <c r="ADB22" i="1"/>
  <c r="ADC22" i="1"/>
  <c r="ADD22" i="1"/>
  <c r="ADE22" i="1"/>
  <c r="ADF22" i="1"/>
  <c r="ADG22" i="1"/>
  <c r="ADH22" i="1"/>
  <c r="ADI22" i="1"/>
  <c r="ADJ22" i="1"/>
  <c r="ADK22" i="1"/>
  <c r="ADL22" i="1"/>
  <c r="ADM22" i="1"/>
  <c r="ADN22" i="1"/>
  <c r="ADO22" i="1"/>
  <c r="ADP22" i="1"/>
  <c r="ADQ22" i="1"/>
  <c r="ADR22" i="1"/>
  <c r="ADS22" i="1"/>
  <c r="ADT22" i="1"/>
  <c r="ADU22" i="1"/>
  <c r="ADV22" i="1"/>
  <c r="ADW22" i="1"/>
  <c r="ADX22" i="1"/>
  <c r="ADY22" i="1"/>
  <c r="ADZ22" i="1"/>
  <c r="AEA22" i="1"/>
  <c r="AEB22" i="1"/>
  <c r="AEC22" i="1"/>
  <c r="AED22" i="1"/>
  <c r="AEE22" i="1"/>
  <c r="AEF22" i="1"/>
  <c r="AEG22" i="1"/>
  <c r="AEH22" i="1"/>
  <c r="AEI22" i="1"/>
  <c r="AEJ22" i="1"/>
  <c r="AEK22" i="1"/>
  <c r="AEL22" i="1"/>
  <c r="AEM22" i="1"/>
  <c r="AEN22" i="1"/>
  <c r="AEO22" i="1"/>
  <c r="AEP22" i="1"/>
  <c r="AEQ22" i="1"/>
  <c r="AER22" i="1"/>
  <c r="AES22" i="1"/>
  <c r="AET22" i="1"/>
  <c r="AEU22" i="1"/>
  <c r="AEV22" i="1"/>
  <c r="AEW22" i="1"/>
  <c r="AEX22" i="1"/>
  <c r="AEY22" i="1"/>
  <c r="AEZ22" i="1"/>
  <c r="AFA22" i="1"/>
  <c r="AFB22" i="1"/>
  <c r="AFC22" i="1"/>
  <c r="AFD22" i="1"/>
  <c r="AFE22" i="1"/>
  <c r="AFF22" i="1"/>
  <c r="AFG22" i="1"/>
  <c r="AFH22" i="1"/>
  <c r="AFI22" i="1"/>
  <c r="AFJ22" i="1"/>
  <c r="AFK22" i="1"/>
  <c r="AFL22" i="1"/>
  <c r="AFM22" i="1"/>
  <c r="AFN22" i="1"/>
  <c r="AFO22" i="1"/>
  <c r="AFP22" i="1"/>
  <c r="AFQ22" i="1"/>
  <c r="AFR22" i="1"/>
  <c r="AFS22" i="1"/>
  <c r="AFT22" i="1"/>
  <c r="AFU22" i="1"/>
  <c r="AFV22" i="1"/>
  <c r="AFW22" i="1"/>
  <c r="AFX22" i="1"/>
  <c r="AFY22" i="1"/>
  <c r="AFZ22" i="1"/>
  <c r="AGA22" i="1"/>
  <c r="AGB22" i="1"/>
  <c r="AGC22" i="1"/>
  <c r="AGD22" i="1"/>
  <c r="AGE22" i="1"/>
  <c r="AGF22" i="1"/>
  <c r="AGG22" i="1"/>
  <c r="AGH22" i="1"/>
  <c r="AGI22" i="1"/>
  <c r="AGJ22" i="1"/>
  <c r="AGK22" i="1"/>
  <c r="AGL22" i="1"/>
  <c r="AGM22" i="1"/>
  <c r="AGN22" i="1"/>
  <c r="AGO22" i="1"/>
  <c r="AGP22" i="1"/>
  <c r="AGQ22" i="1"/>
  <c r="AGR22" i="1"/>
  <c r="AGS22" i="1"/>
  <c r="AGT22" i="1"/>
  <c r="AGU22" i="1"/>
  <c r="AGV22" i="1"/>
  <c r="AGW22" i="1"/>
  <c r="AGX22" i="1"/>
  <c r="AGY22" i="1"/>
  <c r="AGZ22" i="1"/>
  <c r="AHA22" i="1"/>
  <c r="AHB22" i="1"/>
  <c r="AHC22" i="1"/>
  <c r="AHD22" i="1"/>
  <c r="AHE22" i="1"/>
  <c r="AHF22" i="1"/>
  <c r="AHG22" i="1"/>
  <c r="AHH22" i="1"/>
  <c r="AHI22" i="1"/>
  <c r="AHJ22" i="1"/>
  <c r="AHK22" i="1"/>
  <c r="AHL22" i="1"/>
  <c r="AHM22" i="1"/>
  <c r="AHN22" i="1"/>
  <c r="AHO22" i="1"/>
  <c r="AHP22" i="1"/>
  <c r="AHQ22" i="1"/>
  <c r="AHR22" i="1"/>
  <c r="AHS22" i="1"/>
  <c r="AHT22" i="1"/>
  <c r="AHU22" i="1"/>
  <c r="AHV22" i="1"/>
  <c r="AHW22" i="1"/>
  <c r="AHX22" i="1"/>
  <c r="AHY22" i="1"/>
  <c r="AHZ22" i="1"/>
  <c r="AIA22" i="1"/>
  <c r="AIB22" i="1"/>
  <c r="AIC22" i="1"/>
  <c r="AID22" i="1"/>
  <c r="AIE22" i="1"/>
  <c r="AIF22" i="1"/>
  <c r="AIG22" i="1"/>
  <c r="AIH22" i="1"/>
  <c r="AII22" i="1"/>
  <c r="AIJ22" i="1"/>
  <c r="AIK22" i="1"/>
  <c r="AIL22" i="1"/>
  <c r="AIM22" i="1"/>
  <c r="AIN22" i="1"/>
  <c r="AIO22" i="1"/>
  <c r="AIP22" i="1"/>
  <c r="AIQ22" i="1"/>
  <c r="AIR22" i="1"/>
  <c r="AIS22" i="1"/>
  <c r="AIT22" i="1"/>
  <c r="AIU22" i="1"/>
  <c r="AIV22" i="1"/>
  <c r="AIW22" i="1"/>
  <c r="AIX22" i="1"/>
  <c r="AIY22" i="1"/>
  <c r="AIZ22" i="1"/>
  <c r="AJA22" i="1"/>
  <c r="AJB22" i="1"/>
  <c r="AJC22" i="1"/>
  <c r="AJD22" i="1"/>
  <c r="AJE22" i="1"/>
  <c r="AJF22" i="1"/>
  <c r="AJG22" i="1"/>
  <c r="AJH22" i="1"/>
  <c r="AJI22" i="1"/>
  <c r="AJJ22" i="1"/>
  <c r="AJK22" i="1"/>
  <c r="AJL22" i="1"/>
  <c r="AJM22" i="1"/>
  <c r="AJN22" i="1"/>
  <c r="AJO22" i="1"/>
  <c r="AJP22" i="1"/>
  <c r="AJQ22" i="1"/>
  <c r="AJR22" i="1"/>
  <c r="AJS22" i="1"/>
  <c r="AJT22" i="1"/>
  <c r="AJU22" i="1"/>
  <c r="AJV22" i="1"/>
  <c r="AJW22" i="1"/>
  <c r="AJX22" i="1"/>
  <c r="AJY22" i="1"/>
  <c r="AJZ22" i="1"/>
  <c r="AKA22" i="1"/>
  <c r="AKB22" i="1"/>
  <c r="AKC22" i="1"/>
  <c r="AKD22" i="1"/>
  <c r="AKE22" i="1"/>
  <c r="AKF22" i="1"/>
  <c r="AKG22" i="1"/>
  <c r="AKH22" i="1"/>
  <c r="AKI22" i="1"/>
  <c r="AKJ22" i="1"/>
  <c r="AKK22" i="1"/>
  <c r="AKL22" i="1"/>
  <c r="AKM22" i="1"/>
  <c r="AKN22" i="1"/>
  <c r="AKO22" i="1"/>
  <c r="AKP22" i="1"/>
  <c r="AKQ22" i="1"/>
  <c r="AKR22" i="1"/>
  <c r="AKS22" i="1"/>
  <c r="AKT22" i="1"/>
  <c r="AKU22" i="1"/>
  <c r="AKV22" i="1"/>
  <c r="AKW22" i="1"/>
  <c r="AKX22" i="1"/>
  <c r="AKY22" i="1"/>
  <c r="AKZ22" i="1"/>
  <c r="ALA22" i="1"/>
  <c r="ALB22" i="1"/>
  <c r="ALC22" i="1"/>
  <c r="ALD22" i="1"/>
  <c r="ALE22" i="1"/>
  <c r="ALF22" i="1"/>
  <c r="ALG22" i="1"/>
  <c r="ALH22" i="1"/>
  <c r="ALI22" i="1"/>
  <c r="ALJ22" i="1"/>
  <c r="ALK22" i="1"/>
  <c r="ALL22" i="1"/>
  <c r="ALM22" i="1"/>
  <c r="ALN22" i="1"/>
  <c r="ALO22" i="1"/>
  <c r="ALP22" i="1"/>
  <c r="ALQ22" i="1"/>
  <c r="ALR22" i="1"/>
  <c r="ALS22" i="1"/>
  <c r="ALT22" i="1"/>
  <c r="ALU22" i="1"/>
  <c r="ALV22" i="1"/>
  <c r="ALW22" i="1"/>
  <c r="ALX22" i="1"/>
  <c r="ALY22" i="1"/>
  <c r="ALZ22" i="1"/>
  <c r="AMA22" i="1"/>
  <c r="AMB22" i="1"/>
  <c r="AMC22" i="1"/>
  <c r="AMD22" i="1"/>
  <c r="AME22" i="1"/>
  <c r="AMF22" i="1"/>
  <c r="AMG22" i="1"/>
  <c r="AMH22" i="1"/>
  <c r="AMI22" i="1"/>
  <c r="AMJ22" i="1"/>
  <c r="AMK22" i="1"/>
  <c r="AML22" i="1"/>
  <c r="AMM22" i="1"/>
  <c r="AMN22" i="1"/>
  <c r="AMO22" i="1"/>
  <c r="AMP22" i="1"/>
  <c r="AMQ22" i="1"/>
  <c r="AMR22" i="1"/>
  <c r="AMS22" i="1"/>
  <c r="AMT22" i="1"/>
  <c r="AMU22" i="1"/>
  <c r="AMV22" i="1"/>
  <c r="AMW22" i="1"/>
  <c r="AMX22" i="1"/>
  <c r="AMY22" i="1"/>
  <c r="AMZ22" i="1"/>
  <c r="ANA22" i="1"/>
  <c r="ANB22" i="1"/>
  <c r="ANC22" i="1"/>
  <c r="AND22" i="1"/>
  <c r="ANE22" i="1"/>
  <c r="ANF22" i="1"/>
  <c r="ANG22" i="1"/>
  <c r="ANH22" i="1"/>
  <c r="ANI22" i="1"/>
  <c r="ANJ22" i="1"/>
  <c r="ANK22" i="1"/>
  <c r="ANL22" i="1"/>
  <c r="ANM22" i="1"/>
  <c r="ANN22" i="1"/>
  <c r="ANO22" i="1"/>
  <c r="ANP22" i="1"/>
  <c r="ANQ22" i="1"/>
  <c r="ANR22" i="1"/>
  <c r="ANS22" i="1"/>
  <c r="ANT22" i="1"/>
  <c r="ANU22" i="1"/>
  <c r="ANV22" i="1"/>
  <c r="ANW22" i="1"/>
  <c r="ANX22" i="1"/>
  <c r="ANY22" i="1"/>
  <c r="ANZ22" i="1"/>
  <c r="AOA22" i="1"/>
  <c r="AOB22" i="1"/>
  <c r="AOC22" i="1"/>
  <c r="AOD22" i="1"/>
  <c r="AOE22" i="1"/>
  <c r="AOF22" i="1"/>
  <c r="AOG22" i="1"/>
  <c r="AOH22" i="1"/>
  <c r="AOI22" i="1"/>
  <c r="AOJ22" i="1"/>
  <c r="AOK22" i="1"/>
  <c r="AOL22" i="1"/>
  <c r="AOM22" i="1"/>
  <c r="AON22" i="1"/>
  <c r="AOO22" i="1"/>
  <c r="AOP22" i="1"/>
  <c r="AOQ22" i="1"/>
  <c r="AOR22" i="1"/>
  <c r="AOS22" i="1"/>
  <c r="AOT22" i="1"/>
  <c r="AOU22" i="1"/>
  <c r="AOV22" i="1"/>
  <c r="AOW22" i="1"/>
  <c r="AOX22" i="1"/>
  <c r="AOY22" i="1"/>
  <c r="AOZ22" i="1"/>
  <c r="APA22" i="1"/>
  <c r="APB22" i="1"/>
  <c r="APC22" i="1"/>
  <c r="APD22" i="1"/>
  <c r="APE22" i="1"/>
  <c r="APF22" i="1"/>
  <c r="APG22" i="1"/>
  <c r="APH22" i="1"/>
  <c r="API22" i="1"/>
  <c r="APJ22" i="1"/>
  <c r="APK22" i="1"/>
  <c r="APL22" i="1"/>
  <c r="APM22" i="1"/>
  <c r="APN22" i="1"/>
  <c r="APO22" i="1"/>
  <c r="APP22" i="1"/>
  <c r="APQ22" i="1"/>
  <c r="APR22" i="1"/>
  <c r="APS22" i="1"/>
  <c r="APT22" i="1"/>
  <c r="APU22" i="1"/>
  <c r="APV22" i="1"/>
  <c r="APW22" i="1"/>
  <c r="APX22" i="1"/>
  <c r="APY22" i="1"/>
  <c r="APZ22" i="1"/>
  <c r="AQA22" i="1"/>
  <c r="AQB22" i="1"/>
  <c r="AQC22" i="1"/>
  <c r="AQD22" i="1"/>
  <c r="AQE22" i="1"/>
  <c r="AQF22" i="1"/>
  <c r="AQG22" i="1"/>
  <c r="AQH22" i="1"/>
  <c r="AQI22" i="1"/>
  <c r="AQJ22" i="1"/>
  <c r="AQK22" i="1"/>
  <c r="AQL22" i="1"/>
  <c r="AQM22" i="1"/>
  <c r="AQN22" i="1"/>
  <c r="AQO22" i="1"/>
  <c r="AQP22" i="1"/>
  <c r="AQQ22" i="1"/>
  <c r="AQR22" i="1"/>
  <c r="AQS22" i="1"/>
  <c r="AQT22" i="1"/>
  <c r="AQU22" i="1"/>
  <c r="AQV22" i="1"/>
  <c r="AQW22" i="1"/>
  <c r="AQX22" i="1"/>
  <c r="AQY22" i="1"/>
  <c r="AQZ22" i="1"/>
  <c r="ARA22" i="1"/>
  <c r="ARB22" i="1"/>
  <c r="ARC22" i="1"/>
  <c r="ARD22" i="1"/>
  <c r="ARE22" i="1"/>
  <c r="ARF22" i="1"/>
  <c r="ARG22" i="1"/>
  <c r="ARH22" i="1"/>
  <c r="ARI22" i="1"/>
  <c r="ARJ22" i="1"/>
  <c r="ARK22" i="1"/>
  <c r="ARL22" i="1"/>
  <c r="ARM22" i="1"/>
  <c r="ARN22" i="1"/>
  <c r="ARO22" i="1"/>
  <c r="ARP22" i="1"/>
  <c r="ARQ22" i="1"/>
  <c r="ARR22" i="1"/>
  <c r="ARS22" i="1"/>
  <c r="ART22" i="1"/>
  <c r="ARU22" i="1"/>
  <c r="ARV22" i="1"/>
  <c r="ARW22" i="1"/>
  <c r="ARX22" i="1"/>
  <c r="ARY22" i="1"/>
  <c r="ARZ22" i="1"/>
  <c r="ASA22" i="1"/>
  <c r="ASB22" i="1"/>
  <c r="ASC22" i="1"/>
  <c r="ASD22" i="1"/>
  <c r="ASE22" i="1"/>
  <c r="ASF22" i="1"/>
  <c r="ASG22" i="1"/>
  <c r="ASH22" i="1"/>
  <c r="ASI22" i="1"/>
  <c r="ASJ22" i="1"/>
  <c r="ASK22" i="1"/>
  <c r="ASL22" i="1"/>
  <c r="ASM22" i="1"/>
  <c r="ASN22" i="1"/>
  <c r="ASO22" i="1"/>
  <c r="ASP22" i="1"/>
  <c r="ASQ22" i="1"/>
  <c r="ASR22" i="1"/>
  <c r="ASS22" i="1"/>
  <c r="AST22" i="1"/>
  <c r="ASU22" i="1"/>
  <c r="ASV22" i="1"/>
  <c r="ASW22" i="1"/>
  <c r="ASX22" i="1"/>
  <c r="ASY22" i="1"/>
  <c r="ASZ22" i="1"/>
  <c r="ATA22" i="1"/>
  <c r="ATB22" i="1"/>
  <c r="ATC22" i="1"/>
  <c r="ATD22" i="1"/>
  <c r="ATE22" i="1"/>
  <c r="ATF22" i="1"/>
  <c r="ATG22" i="1"/>
  <c r="ATH22" i="1"/>
  <c r="ATI22" i="1"/>
  <c r="ATJ22" i="1"/>
  <c r="ATK22" i="1"/>
  <c r="ATL22" i="1"/>
  <c r="ATM22" i="1"/>
  <c r="ATN22" i="1"/>
  <c r="ATO22" i="1"/>
  <c r="ATP22" i="1"/>
  <c r="ATQ22" i="1"/>
  <c r="ATR22" i="1"/>
  <c r="ATS22" i="1"/>
  <c r="ATT22" i="1"/>
  <c r="ATU22" i="1"/>
  <c r="ATV22" i="1"/>
  <c r="ATW22" i="1"/>
  <c r="ATX22" i="1"/>
  <c r="ATY22" i="1"/>
  <c r="ATZ22" i="1"/>
  <c r="AUA22" i="1"/>
  <c r="AUB22" i="1"/>
  <c r="AUC22" i="1"/>
  <c r="AUD22" i="1"/>
  <c r="AUE22" i="1"/>
  <c r="AUF22" i="1"/>
  <c r="AUG22" i="1"/>
  <c r="AUH22" i="1"/>
  <c r="AUI22" i="1"/>
  <c r="AUJ22" i="1"/>
  <c r="AUK22" i="1"/>
  <c r="AUL22" i="1"/>
  <c r="AUM22" i="1"/>
  <c r="AUN22" i="1"/>
  <c r="AUO22" i="1"/>
  <c r="AUP22" i="1"/>
  <c r="AUQ22" i="1"/>
  <c r="AUR22" i="1"/>
  <c r="AUS22" i="1"/>
  <c r="AUT22" i="1"/>
  <c r="AUU22" i="1"/>
  <c r="AUV22" i="1"/>
  <c r="AUW22" i="1"/>
  <c r="AUX22" i="1"/>
  <c r="AUY22" i="1"/>
  <c r="AUZ22" i="1"/>
  <c r="AVA22" i="1"/>
  <c r="AVB22" i="1"/>
  <c r="AVC22" i="1"/>
  <c r="AVD22" i="1"/>
  <c r="AVE22" i="1"/>
  <c r="AVF22" i="1"/>
  <c r="AVG22" i="1"/>
  <c r="AVH22" i="1"/>
  <c r="AVI22" i="1"/>
  <c r="AVJ22" i="1"/>
  <c r="AVK22" i="1"/>
  <c r="AVL22" i="1"/>
  <c r="AVM22" i="1"/>
  <c r="AVN22" i="1"/>
  <c r="AVO22" i="1"/>
  <c r="AVP22" i="1"/>
  <c r="AVQ22" i="1"/>
  <c r="AVR22" i="1"/>
  <c r="AVS22" i="1"/>
  <c r="AVT22" i="1"/>
  <c r="AVU22" i="1"/>
  <c r="AVV22" i="1"/>
  <c r="AVW22" i="1"/>
  <c r="AVX22" i="1"/>
  <c r="AVY22" i="1"/>
  <c r="AVZ22" i="1"/>
  <c r="AWA22" i="1"/>
  <c r="AWB22" i="1"/>
  <c r="AWC22" i="1"/>
  <c r="AWD22" i="1"/>
  <c r="AWE22" i="1"/>
  <c r="AWF22" i="1"/>
  <c r="AWG22" i="1"/>
  <c r="AWH22" i="1"/>
  <c r="AWI22" i="1"/>
  <c r="AWJ22" i="1"/>
  <c r="AWK22" i="1"/>
  <c r="AWL22" i="1"/>
  <c r="AWM22" i="1"/>
  <c r="AWN22" i="1"/>
  <c r="AWO22" i="1"/>
  <c r="AWP22" i="1"/>
  <c r="AWQ22" i="1"/>
  <c r="AWR22" i="1"/>
  <c r="AWS22" i="1"/>
  <c r="AWT22" i="1"/>
  <c r="AWU22" i="1"/>
  <c r="AWV22" i="1"/>
  <c r="AWW22" i="1"/>
  <c r="AWX22" i="1"/>
  <c r="AWY22" i="1"/>
  <c r="AWZ22" i="1"/>
  <c r="AXA22" i="1"/>
  <c r="AXB22" i="1"/>
  <c r="AXC22" i="1"/>
  <c r="AXD22" i="1"/>
  <c r="AXE22" i="1"/>
  <c r="AXF22" i="1"/>
  <c r="AXG22" i="1"/>
  <c r="AXH22" i="1"/>
  <c r="AXI22" i="1"/>
  <c r="AXJ22" i="1"/>
  <c r="AXK22" i="1"/>
  <c r="AXL22" i="1"/>
  <c r="AXM22" i="1"/>
  <c r="AXN22" i="1"/>
  <c r="AXO22" i="1"/>
  <c r="AXP22" i="1"/>
  <c r="AXQ22" i="1"/>
  <c r="AXR22" i="1"/>
  <c r="AXS22" i="1"/>
  <c r="AXT22" i="1"/>
  <c r="AXU22" i="1"/>
  <c r="AXV22" i="1"/>
  <c r="AXW22" i="1"/>
  <c r="AXX22" i="1"/>
  <c r="AXY22" i="1"/>
  <c r="AXZ22" i="1"/>
  <c r="AYA22" i="1"/>
  <c r="AYB22" i="1"/>
  <c r="AYC22" i="1"/>
  <c r="AYD22" i="1"/>
  <c r="AYE22" i="1"/>
  <c r="AYF22" i="1"/>
  <c r="AYG22" i="1"/>
  <c r="AYH22" i="1"/>
  <c r="AYI22" i="1"/>
  <c r="AYJ22" i="1"/>
  <c r="AYK22" i="1"/>
  <c r="AYL22" i="1"/>
  <c r="AYM22" i="1"/>
  <c r="AYN22" i="1"/>
  <c r="AYO22" i="1"/>
  <c r="AYP22" i="1"/>
  <c r="AYQ22" i="1"/>
  <c r="AYR22" i="1"/>
  <c r="AYS22" i="1"/>
  <c r="AYT22" i="1"/>
  <c r="AYU22" i="1"/>
  <c r="AYV22" i="1"/>
  <c r="AYW22" i="1"/>
  <c r="AYX22" i="1"/>
  <c r="AYY22" i="1"/>
  <c r="AYZ22" i="1"/>
  <c r="AZA22" i="1"/>
  <c r="AZB22" i="1"/>
  <c r="AZC22" i="1"/>
  <c r="AZD22" i="1"/>
  <c r="AZE22" i="1"/>
  <c r="AZF22" i="1"/>
  <c r="AZG22" i="1"/>
  <c r="AZH22" i="1"/>
  <c r="AZI22" i="1"/>
  <c r="AZJ22" i="1"/>
  <c r="AZK22" i="1"/>
  <c r="AZL22" i="1"/>
  <c r="AZM22" i="1"/>
  <c r="AZN22" i="1"/>
  <c r="AZO22" i="1"/>
  <c r="AZP22" i="1"/>
  <c r="AZQ22" i="1"/>
  <c r="AZR22" i="1"/>
  <c r="AZS22" i="1"/>
  <c r="AZT22" i="1"/>
  <c r="AZU22" i="1"/>
  <c r="AZV22" i="1"/>
  <c r="AZW22" i="1"/>
  <c r="AZX22" i="1"/>
  <c r="AZY22" i="1"/>
  <c r="AZZ22" i="1"/>
  <c r="BAA22" i="1"/>
  <c r="BAB22" i="1"/>
  <c r="BAC22" i="1"/>
  <c r="BAD22" i="1"/>
  <c r="BAE22" i="1"/>
  <c r="BAF22" i="1"/>
  <c r="BAG22" i="1"/>
  <c r="BAH22" i="1"/>
  <c r="BAI22" i="1"/>
  <c r="BAJ22" i="1"/>
  <c r="BAK22" i="1"/>
  <c r="BAL22" i="1"/>
  <c r="BAM22" i="1"/>
  <c r="BAN22" i="1"/>
  <c r="BAO22" i="1"/>
  <c r="BAP22" i="1"/>
  <c r="BAQ22" i="1"/>
  <c r="BAR22" i="1"/>
  <c r="BAS22" i="1"/>
  <c r="BAT22" i="1"/>
  <c r="BAU22" i="1"/>
  <c r="BAV22" i="1"/>
  <c r="BAW22" i="1"/>
  <c r="BAX22" i="1"/>
  <c r="BAY22" i="1"/>
  <c r="BAZ22" i="1"/>
  <c r="BBA22" i="1"/>
  <c r="BBB22" i="1"/>
  <c r="BBC22" i="1"/>
  <c r="BBD22" i="1"/>
  <c r="BBE22" i="1"/>
  <c r="BBF22" i="1"/>
  <c r="BBG22" i="1"/>
  <c r="BBH22" i="1"/>
  <c r="BBI22" i="1"/>
  <c r="BBJ22" i="1"/>
  <c r="BBK22" i="1"/>
  <c r="BBL22" i="1"/>
  <c r="BBM22" i="1"/>
  <c r="BBN22" i="1"/>
  <c r="BBO22" i="1"/>
  <c r="BBP22" i="1"/>
  <c r="BBQ22" i="1"/>
  <c r="BBR22" i="1"/>
  <c r="BBS22" i="1"/>
  <c r="BBT22" i="1"/>
  <c r="BBU22" i="1"/>
  <c r="BBV22" i="1"/>
  <c r="BBW22" i="1"/>
  <c r="BBX22" i="1"/>
  <c r="BBY22" i="1"/>
  <c r="BBZ22" i="1"/>
  <c r="BCA22" i="1"/>
  <c r="BCB22" i="1"/>
  <c r="BCC22" i="1"/>
  <c r="BCD22" i="1"/>
  <c r="BCE22" i="1"/>
  <c r="BCF22" i="1"/>
  <c r="BCG22" i="1"/>
  <c r="BCH22" i="1"/>
  <c r="BCI22" i="1"/>
  <c r="BCJ22" i="1"/>
  <c r="BCK22" i="1"/>
  <c r="BCL22" i="1"/>
  <c r="BCM22" i="1"/>
  <c r="BCN22" i="1"/>
  <c r="BCO22" i="1"/>
  <c r="BCP22" i="1"/>
  <c r="BCQ22" i="1"/>
  <c r="BCR22" i="1"/>
  <c r="BCS22" i="1"/>
  <c r="BCT22" i="1"/>
  <c r="BCU22" i="1"/>
  <c r="BCV22" i="1"/>
  <c r="BCW22" i="1"/>
  <c r="BCX22" i="1"/>
  <c r="BCY22" i="1"/>
  <c r="BCZ22" i="1"/>
  <c r="BDA22" i="1"/>
  <c r="BDB22" i="1"/>
  <c r="BDC22" i="1"/>
  <c r="BDD22" i="1"/>
  <c r="BDE22" i="1"/>
  <c r="BDF22" i="1"/>
  <c r="BDG22" i="1"/>
  <c r="BDH22" i="1"/>
  <c r="BDI22" i="1"/>
  <c r="BDJ22" i="1"/>
  <c r="BDK22" i="1"/>
  <c r="BDL22" i="1"/>
  <c r="BDM22" i="1"/>
  <c r="BDN22" i="1"/>
  <c r="BDO22" i="1"/>
  <c r="BDP22" i="1"/>
  <c r="BDQ22" i="1"/>
  <c r="BDR22" i="1"/>
  <c r="BDS22" i="1"/>
  <c r="BDT22" i="1"/>
  <c r="BDU22" i="1"/>
  <c r="BDV22" i="1"/>
  <c r="BDW22" i="1"/>
  <c r="BDX22" i="1"/>
  <c r="BDY22" i="1"/>
  <c r="BDZ22" i="1"/>
  <c r="BEA22" i="1"/>
  <c r="BEB22" i="1"/>
  <c r="BEC22" i="1"/>
  <c r="BED22" i="1"/>
  <c r="BEE22" i="1"/>
  <c r="BEF22" i="1"/>
  <c r="BEG22" i="1"/>
  <c r="BEH22" i="1"/>
  <c r="BEI22" i="1"/>
  <c r="BEJ22" i="1"/>
  <c r="BEK22" i="1"/>
  <c r="BEL22" i="1"/>
  <c r="BEM22" i="1"/>
  <c r="BEN22" i="1"/>
  <c r="BEO22" i="1"/>
  <c r="BEP22" i="1"/>
  <c r="BEQ22" i="1"/>
  <c r="BER22" i="1"/>
  <c r="BES22" i="1"/>
  <c r="BET22" i="1"/>
  <c r="BEU22" i="1"/>
  <c r="BEV22" i="1"/>
  <c r="BEW22" i="1"/>
  <c r="BEX22" i="1"/>
  <c r="BEY22" i="1"/>
  <c r="BEZ22" i="1"/>
  <c r="BFA22" i="1"/>
  <c r="BFB22" i="1"/>
  <c r="BFC22" i="1"/>
  <c r="BFD22" i="1"/>
  <c r="BFE22" i="1"/>
  <c r="BFF22" i="1"/>
  <c r="BFG22" i="1"/>
  <c r="BFH22" i="1"/>
  <c r="BFI22" i="1"/>
  <c r="BFJ22" i="1"/>
  <c r="BFK22" i="1"/>
  <c r="BFL22" i="1"/>
  <c r="BFM22" i="1"/>
  <c r="BFN22" i="1"/>
  <c r="BFO22" i="1"/>
  <c r="BFP22" i="1"/>
  <c r="BFQ22" i="1"/>
  <c r="BFR22" i="1"/>
  <c r="BFS22" i="1"/>
  <c r="BFT22" i="1"/>
  <c r="BFU22" i="1"/>
  <c r="BFV22" i="1"/>
  <c r="BFW22" i="1"/>
  <c r="BFX22" i="1"/>
  <c r="BFY22" i="1"/>
  <c r="BFZ22" i="1"/>
  <c r="BGA22" i="1"/>
  <c r="BGB22" i="1"/>
  <c r="BGC22" i="1"/>
  <c r="BGD22" i="1"/>
  <c r="BGE22" i="1"/>
  <c r="BGF22" i="1"/>
  <c r="BGG22" i="1"/>
  <c r="BGH22" i="1"/>
  <c r="BGI22" i="1"/>
  <c r="BGJ22" i="1"/>
  <c r="BGK22" i="1"/>
  <c r="BGL22" i="1"/>
  <c r="BGM22" i="1"/>
  <c r="BGN22" i="1"/>
  <c r="BGO22" i="1"/>
  <c r="BGP22" i="1"/>
  <c r="BGQ22" i="1"/>
  <c r="BGR22" i="1"/>
  <c r="BGS22" i="1"/>
  <c r="BGT22" i="1"/>
  <c r="BGU22" i="1"/>
  <c r="BGV22" i="1"/>
  <c r="BGW22" i="1"/>
  <c r="BGX22" i="1"/>
  <c r="BGY22" i="1"/>
  <c r="BGZ22" i="1"/>
  <c r="BHA22" i="1"/>
  <c r="BHB22" i="1"/>
  <c r="BHC22" i="1"/>
  <c r="BHD22" i="1"/>
  <c r="BHE22" i="1"/>
  <c r="BHF22" i="1"/>
  <c r="BHG22" i="1"/>
  <c r="BHH22" i="1"/>
  <c r="BHI22" i="1"/>
  <c r="BHJ22" i="1"/>
  <c r="BHK22" i="1"/>
  <c r="BHL22" i="1"/>
  <c r="BHM22" i="1"/>
  <c r="BHN22" i="1"/>
  <c r="BHO22" i="1"/>
  <c r="BHP22" i="1"/>
  <c r="BHQ22" i="1"/>
  <c r="BHR22" i="1"/>
  <c r="BHS22" i="1"/>
  <c r="BHT22" i="1"/>
  <c r="BHU22" i="1"/>
  <c r="BHV22" i="1"/>
  <c r="BHW22" i="1"/>
  <c r="BHX22" i="1"/>
  <c r="BHY22" i="1"/>
  <c r="BHZ22" i="1"/>
  <c r="BIA22" i="1"/>
  <c r="BIB22" i="1"/>
  <c r="BIC22" i="1"/>
  <c r="BID22" i="1"/>
  <c r="BIE22" i="1"/>
  <c r="BIF22" i="1"/>
  <c r="BIG22" i="1"/>
  <c r="BIH22" i="1"/>
  <c r="BII22" i="1"/>
  <c r="BIJ22" i="1"/>
  <c r="BIK22" i="1"/>
  <c r="BIL22" i="1"/>
  <c r="BIM22" i="1"/>
  <c r="BIN22" i="1"/>
  <c r="BIO22" i="1"/>
  <c r="BIP22" i="1"/>
  <c r="BIQ22" i="1"/>
  <c r="BIR22" i="1"/>
  <c r="BIS22" i="1"/>
  <c r="BIT22" i="1"/>
  <c r="BIU22" i="1"/>
  <c r="BIV22" i="1"/>
  <c r="BIW22" i="1"/>
  <c r="BIX22" i="1"/>
  <c r="BIY22" i="1"/>
  <c r="BIZ22" i="1"/>
  <c r="BJA22" i="1"/>
  <c r="BJB22" i="1"/>
  <c r="BJC22" i="1"/>
  <c r="BJD22" i="1"/>
  <c r="BJE22" i="1"/>
  <c r="BJF22" i="1"/>
  <c r="BJG22" i="1"/>
  <c r="BJH22" i="1"/>
  <c r="BJI22" i="1"/>
  <c r="BJJ22" i="1"/>
  <c r="BJK22" i="1"/>
  <c r="BJL22" i="1"/>
  <c r="BJM22" i="1"/>
  <c r="BJN22" i="1"/>
  <c r="BJO22" i="1"/>
  <c r="BJP22" i="1"/>
  <c r="BJQ22" i="1"/>
  <c r="BJR22" i="1"/>
  <c r="BJS22" i="1"/>
  <c r="BJT22" i="1"/>
  <c r="BJU22" i="1"/>
  <c r="BJV22" i="1"/>
  <c r="BJW22" i="1"/>
  <c r="BJX22" i="1"/>
  <c r="BJY22" i="1"/>
  <c r="BJZ22" i="1"/>
  <c r="BKA22" i="1"/>
  <c r="BKB22" i="1"/>
  <c r="BKC22" i="1"/>
  <c r="BKD22" i="1"/>
  <c r="BKE22" i="1"/>
  <c r="BKF22" i="1"/>
  <c r="BKG22" i="1"/>
  <c r="BKH22" i="1"/>
  <c r="BKI22" i="1"/>
  <c r="BKJ22" i="1"/>
  <c r="BKK22" i="1"/>
  <c r="BKL22" i="1"/>
  <c r="BKM22" i="1"/>
  <c r="BKN22" i="1"/>
  <c r="BKO22" i="1"/>
  <c r="BKP22" i="1"/>
  <c r="BKQ22" i="1"/>
  <c r="BKR22" i="1"/>
  <c r="BKS22" i="1"/>
  <c r="BKT22" i="1"/>
  <c r="BKU22" i="1"/>
  <c r="BKV22" i="1"/>
  <c r="BKW22" i="1"/>
  <c r="BKX22" i="1"/>
  <c r="BKY22" i="1"/>
  <c r="BKZ22" i="1"/>
  <c r="BLA22" i="1"/>
  <c r="BLB22" i="1"/>
  <c r="BLC22" i="1"/>
  <c r="BLD22" i="1"/>
  <c r="BLE22" i="1"/>
  <c r="BLF22" i="1"/>
  <c r="BLG22" i="1"/>
  <c r="BLH22" i="1"/>
  <c r="BLI22" i="1"/>
  <c r="BLJ22" i="1"/>
  <c r="BLK22" i="1"/>
  <c r="BLL22" i="1"/>
  <c r="BLM22" i="1"/>
  <c r="BLN22" i="1"/>
  <c r="BLO22" i="1"/>
  <c r="BLP22" i="1"/>
  <c r="BLQ22" i="1"/>
  <c r="BLR22" i="1"/>
  <c r="BLS22" i="1"/>
  <c r="BLT22" i="1"/>
  <c r="BLU22" i="1"/>
  <c r="BLV22" i="1"/>
  <c r="BLW22" i="1"/>
  <c r="BLX22" i="1"/>
  <c r="BLY22" i="1"/>
  <c r="BLZ22" i="1"/>
  <c r="BMA22" i="1"/>
  <c r="BMB22" i="1"/>
  <c r="BMC22" i="1"/>
  <c r="BMD22" i="1"/>
  <c r="BME22" i="1"/>
  <c r="BMF22" i="1"/>
  <c r="BMG22" i="1"/>
  <c r="BMH22" i="1"/>
  <c r="BMI22" i="1"/>
  <c r="BMJ22" i="1"/>
  <c r="BMK22" i="1"/>
  <c r="BML22" i="1"/>
  <c r="BMM22" i="1"/>
  <c r="BMN22" i="1"/>
  <c r="BMO22" i="1"/>
  <c r="BMP22" i="1"/>
  <c r="BMQ22" i="1"/>
  <c r="BMR22" i="1"/>
  <c r="BMS22" i="1"/>
  <c r="BMT22" i="1"/>
  <c r="BMU22" i="1"/>
  <c r="BMV22" i="1"/>
  <c r="BMW22" i="1"/>
  <c r="BMX22" i="1"/>
  <c r="BMY22" i="1"/>
  <c r="BMZ22" i="1"/>
  <c r="BNA22" i="1"/>
  <c r="BNB22" i="1"/>
  <c r="BNC22" i="1"/>
  <c r="BND22" i="1"/>
  <c r="BNE22" i="1"/>
  <c r="BNF22" i="1"/>
  <c r="BNG22" i="1"/>
  <c r="BNH22" i="1"/>
  <c r="BNI22" i="1"/>
  <c r="BNJ22" i="1"/>
  <c r="BNK22" i="1"/>
  <c r="BNL22" i="1"/>
  <c r="BNM22" i="1"/>
  <c r="BNN22" i="1"/>
  <c r="BNO22" i="1"/>
  <c r="BNP22" i="1"/>
  <c r="BNQ22" i="1"/>
  <c r="BNR22" i="1"/>
  <c r="BNS22" i="1"/>
  <c r="BNT22" i="1"/>
  <c r="BNU22" i="1"/>
  <c r="BNV22" i="1"/>
  <c r="BNW22" i="1"/>
  <c r="BNX22" i="1"/>
  <c r="BNY22" i="1"/>
  <c r="BNZ22" i="1"/>
  <c r="BOA22" i="1"/>
  <c r="BOB22" i="1"/>
  <c r="BOC22" i="1"/>
  <c r="BOD22" i="1"/>
  <c r="BOE22" i="1"/>
  <c r="BOF22" i="1"/>
  <c r="BOG22" i="1"/>
  <c r="BOH22" i="1"/>
  <c r="BOI22" i="1"/>
  <c r="BOJ22" i="1"/>
  <c r="BOK22" i="1"/>
  <c r="BOL22" i="1"/>
  <c r="BOM22" i="1"/>
  <c r="BON22" i="1"/>
  <c r="BOO22" i="1"/>
  <c r="BOP22" i="1"/>
  <c r="BOQ22" i="1"/>
  <c r="BOR22" i="1"/>
  <c r="BOS22" i="1"/>
  <c r="BOT22" i="1"/>
  <c r="BOU22" i="1"/>
  <c r="BOV22" i="1"/>
  <c r="BOW22" i="1"/>
  <c r="BOX22" i="1"/>
  <c r="BOY22" i="1"/>
  <c r="BOZ22" i="1"/>
  <c r="BPA22" i="1"/>
  <c r="BPB22" i="1"/>
  <c r="BPC22" i="1"/>
  <c r="BPD22" i="1"/>
  <c r="BPE22" i="1"/>
  <c r="BPF22" i="1"/>
  <c r="BPG22" i="1"/>
  <c r="BPH22" i="1"/>
  <c r="BPI22" i="1"/>
  <c r="BPJ22" i="1"/>
  <c r="BPK22" i="1"/>
  <c r="BPL22" i="1"/>
  <c r="BPM22" i="1"/>
  <c r="BPN22" i="1"/>
  <c r="BPO22" i="1"/>
  <c r="BPP22" i="1"/>
  <c r="BPQ22" i="1"/>
  <c r="BPR22" i="1"/>
  <c r="BPS22" i="1"/>
  <c r="BPT22" i="1"/>
  <c r="BPU22" i="1"/>
  <c r="BPV22" i="1"/>
  <c r="BPW22" i="1"/>
  <c r="BPX22" i="1"/>
  <c r="BPY22" i="1"/>
  <c r="BPZ22" i="1"/>
  <c r="BQA22" i="1"/>
  <c r="BQB22" i="1"/>
  <c r="BQC22" i="1"/>
  <c r="BQD22" i="1"/>
  <c r="BQE22" i="1"/>
  <c r="BQF22" i="1"/>
  <c r="BQG22" i="1"/>
  <c r="BQH22" i="1"/>
  <c r="BQI22" i="1"/>
  <c r="BQJ22" i="1"/>
  <c r="BQK22" i="1"/>
  <c r="BQL22" i="1"/>
  <c r="BQM22" i="1"/>
  <c r="BQN22" i="1"/>
  <c r="BQO22" i="1"/>
  <c r="BQP22" i="1"/>
  <c r="BQQ22" i="1"/>
  <c r="BQR22" i="1"/>
  <c r="BQS22" i="1"/>
  <c r="BQT22" i="1"/>
  <c r="BQU22" i="1"/>
  <c r="BQV22" i="1"/>
  <c r="BQW22" i="1"/>
  <c r="BQX22" i="1"/>
  <c r="BQY22" i="1"/>
  <c r="BQZ22" i="1"/>
  <c r="BRA22" i="1"/>
  <c r="BRB22" i="1"/>
  <c r="BRC22" i="1"/>
  <c r="BRD22" i="1"/>
  <c r="BRE22" i="1"/>
  <c r="BRF22" i="1"/>
  <c r="BRG22" i="1"/>
  <c r="BRH22" i="1"/>
  <c r="BRI22" i="1"/>
  <c r="BRJ22" i="1"/>
  <c r="BRK22" i="1"/>
  <c r="BRL22" i="1"/>
  <c r="BRM22" i="1"/>
  <c r="BRN22" i="1"/>
  <c r="BRO22" i="1"/>
  <c r="BRP22" i="1"/>
  <c r="BRQ22" i="1"/>
  <c r="BRR22" i="1"/>
  <c r="BRS22" i="1"/>
  <c r="BRT22" i="1"/>
  <c r="BRU22" i="1"/>
  <c r="BRV22" i="1"/>
  <c r="BRW22" i="1"/>
  <c r="BRX22" i="1"/>
  <c r="BRY22" i="1"/>
  <c r="BRZ22" i="1"/>
  <c r="BSA22" i="1"/>
  <c r="BSB22" i="1"/>
  <c r="BSC22" i="1"/>
  <c r="BSD22" i="1"/>
  <c r="BSE22" i="1"/>
  <c r="BSF22" i="1"/>
  <c r="BSG22" i="1"/>
  <c r="BSH22" i="1"/>
  <c r="BSI22" i="1"/>
  <c r="BSJ22" i="1"/>
  <c r="BSK22" i="1"/>
  <c r="BSL22" i="1"/>
  <c r="BSM22" i="1"/>
  <c r="BSN22" i="1"/>
  <c r="BSO22" i="1"/>
  <c r="BSP22" i="1"/>
  <c r="BSQ22" i="1"/>
  <c r="BSR22" i="1"/>
  <c r="BSS22" i="1"/>
  <c r="BST22" i="1"/>
  <c r="BSU22" i="1"/>
  <c r="BSV22" i="1"/>
  <c r="BSW22" i="1"/>
  <c r="BSX22" i="1"/>
  <c r="BSY22" i="1"/>
  <c r="BSZ22" i="1"/>
  <c r="BTA22" i="1"/>
  <c r="BTB22" i="1"/>
  <c r="BTC22" i="1"/>
  <c r="BTD22" i="1"/>
  <c r="BTE22" i="1"/>
  <c r="BTF22" i="1"/>
  <c r="BTG22" i="1"/>
  <c r="BTH22" i="1"/>
  <c r="BTI22" i="1"/>
  <c r="BTJ22" i="1"/>
  <c r="BTK22" i="1"/>
  <c r="BTL22" i="1"/>
  <c r="BTM22" i="1"/>
  <c r="BTN22" i="1"/>
  <c r="BTO22" i="1"/>
  <c r="BTP22" i="1"/>
  <c r="BTQ22" i="1"/>
  <c r="BTR22" i="1"/>
  <c r="BTS22" i="1"/>
  <c r="BTT22" i="1"/>
  <c r="BTU22" i="1"/>
  <c r="BTV22" i="1"/>
  <c r="BTW22" i="1"/>
  <c r="BTX22" i="1"/>
  <c r="BTY22" i="1"/>
  <c r="BTZ22" i="1"/>
  <c r="BUA22" i="1"/>
  <c r="BUB22" i="1"/>
  <c r="BUC22" i="1"/>
  <c r="BUD22" i="1"/>
  <c r="BUE22" i="1"/>
  <c r="BUF22" i="1"/>
  <c r="BUG22" i="1"/>
  <c r="BUH22" i="1"/>
  <c r="BUI22" i="1"/>
  <c r="BUJ22" i="1"/>
  <c r="BUK22" i="1"/>
  <c r="BUL22" i="1"/>
  <c r="BUM22" i="1"/>
  <c r="BUN22" i="1"/>
  <c r="BUO22" i="1"/>
  <c r="BUP22" i="1"/>
  <c r="BUQ22" i="1"/>
  <c r="BUR22" i="1"/>
  <c r="BUS22" i="1"/>
  <c r="BUT22" i="1"/>
  <c r="BUU22" i="1"/>
  <c r="BUV22" i="1"/>
  <c r="BUW22" i="1"/>
  <c r="BUX22" i="1"/>
  <c r="BUY22" i="1"/>
  <c r="BUZ22" i="1"/>
  <c r="BVA22" i="1"/>
  <c r="BVB22" i="1"/>
  <c r="BVC22" i="1"/>
  <c r="BVD22" i="1"/>
  <c r="BVE22" i="1"/>
  <c r="BVF22" i="1"/>
  <c r="BVG22" i="1"/>
  <c r="BVH22" i="1"/>
  <c r="BVI22" i="1"/>
  <c r="BVJ22" i="1"/>
  <c r="BVK22" i="1"/>
  <c r="BVL22" i="1"/>
  <c r="BVM22" i="1"/>
  <c r="BVN22" i="1"/>
  <c r="BVO22" i="1"/>
  <c r="BVP22" i="1"/>
  <c r="BVQ22" i="1"/>
  <c r="BVR22" i="1"/>
  <c r="BVS22" i="1"/>
  <c r="BVT22" i="1"/>
  <c r="BVU22" i="1"/>
  <c r="BVV22" i="1"/>
  <c r="BVW22" i="1"/>
  <c r="BVX22" i="1"/>
  <c r="BVY22" i="1"/>
  <c r="BVZ22" i="1"/>
  <c r="BWA22" i="1"/>
  <c r="BWB22" i="1"/>
  <c r="BWC22" i="1"/>
  <c r="BWD22" i="1"/>
  <c r="BWE22" i="1"/>
  <c r="BWF22" i="1"/>
  <c r="BWG22" i="1"/>
  <c r="BWH22" i="1"/>
  <c r="BWI22" i="1"/>
  <c r="BWJ22" i="1"/>
  <c r="BWK22" i="1"/>
  <c r="BWL22" i="1"/>
  <c r="BWM22" i="1"/>
  <c r="BWN22" i="1"/>
  <c r="BWO22" i="1"/>
  <c r="BWP22" i="1"/>
  <c r="BWQ22" i="1"/>
  <c r="BWR22" i="1"/>
  <c r="BWS22" i="1"/>
  <c r="BWT22" i="1"/>
  <c r="BWU22" i="1"/>
  <c r="BWV22" i="1"/>
  <c r="BWW22" i="1"/>
  <c r="BWX22" i="1"/>
  <c r="BWY22" i="1"/>
  <c r="BWZ22" i="1"/>
  <c r="BXA22" i="1"/>
  <c r="BXB22" i="1"/>
  <c r="BXC22" i="1"/>
  <c r="BXD22" i="1"/>
  <c r="BXE22" i="1"/>
  <c r="BXF22" i="1"/>
  <c r="BXG22" i="1"/>
  <c r="BXH22" i="1"/>
  <c r="BXI22" i="1"/>
  <c r="BXJ22" i="1"/>
  <c r="BXK22" i="1"/>
  <c r="BXL22" i="1"/>
  <c r="BXM22" i="1"/>
  <c r="BXN22" i="1"/>
  <c r="BXO22" i="1"/>
  <c r="BXP22" i="1"/>
  <c r="BXQ22" i="1"/>
  <c r="BXR22" i="1"/>
  <c r="BXS22" i="1"/>
  <c r="BXT22" i="1"/>
  <c r="BXU22" i="1"/>
  <c r="BXV22" i="1"/>
  <c r="BXW22" i="1"/>
  <c r="BXX22" i="1"/>
  <c r="BXY22" i="1"/>
  <c r="BXZ22" i="1"/>
  <c r="BYA22" i="1"/>
  <c r="BYB22" i="1"/>
  <c r="BYC22" i="1"/>
  <c r="BYD22" i="1"/>
  <c r="BYE22" i="1"/>
  <c r="BYF22" i="1"/>
  <c r="BYG22" i="1"/>
  <c r="BYH22" i="1"/>
  <c r="BYI22" i="1"/>
  <c r="BYJ22" i="1"/>
  <c r="BYK22" i="1"/>
  <c r="BYL22" i="1"/>
  <c r="BYM22" i="1"/>
  <c r="BYN22" i="1"/>
  <c r="BYO22" i="1"/>
  <c r="BYP22" i="1"/>
  <c r="BYQ22" i="1"/>
  <c r="BYR22" i="1"/>
  <c r="BYS22" i="1"/>
  <c r="BYT22" i="1"/>
  <c r="BYU22" i="1"/>
  <c r="BYV22" i="1"/>
  <c r="BYW22" i="1"/>
  <c r="BYX22" i="1"/>
  <c r="BYY22" i="1"/>
  <c r="BYZ22" i="1"/>
  <c r="BZA22" i="1"/>
  <c r="BZB22" i="1"/>
  <c r="BZC22" i="1"/>
  <c r="BZD22" i="1"/>
  <c r="BZE22" i="1"/>
  <c r="BZF22" i="1"/>
  <c r="BZG22" i="1"/>
  <c r="BZH22" i="1"/>
  <c r="BZI22" i="1"/>
  <c r="BZJ22" i="1"/>
  <c r="BZK22" i="1"/>
  <c r="BZL22" i="1"/>
  <c r="BZM22" i="1"/>
  <c r="BZN22" i="1"/>
  <c r="BZO22" i="1"/>
  <c r="BZP22" i="1"/>
  <c r="BZQ22" i="1"/>
  <c r="BZR22" i="1"/>
  <c r="BZS22" i="1"/>
  <c r="BZT22" i="1"/>
  <c r="BZU22" i="1"/>
  <c r="BZV22" i="1"/>
  <c r="BZW22" i="1"/>
  <c r="BZX22" i="1"/>
  <c r="BZY22" i="1"/>
  <c r="BZZ22" i="1"/>
  <c r="CAA22" i="1"/>
  <c r="CAB22" i="1"/>
  <c r="CAC22" i="1"/>
  <c r="CAD22" i="1"/>
  <c r="CAE22" i="1"/>
  <c r="CAF22" i="1"/>
  <c r="CAG22" i="1"/>
  <c r="CAH22" i="1"/>
  <c r="CAI22" i="1"/>
  <c r="CAJ22" i="1"/>
  <c r="CAK22" i="1"/>
  <c r="CAL22" i="1"/>
  <c r="CAM22" i="1"/>
  <c r="CAN22" i="1"/>
  <c r="CAO22" i="1"/>
  <c r="CAP22" i="1"/>
  <c r="CAQ22" i="1"/>
  <c r="CAR22" i="1"/>
  <c r="CAS22" i="1"/>
  <c r="CAT22" i="1"/>
  <c r="CAU22" i="1"/>
  <c r="CAV22" i="1"/>
  <c r="CAW22" i="1"/>
  <c r="CAX22" i="1"/>
  <c r="CAY22" i="1"/>
  <c r="CAZ22" i="1"/>
  <c r="CBA22" i="1"/>
  <c r="CBB22" i="1"/>
  <c r="CBC22" i="1"/>
  <c r="CBD22" i="1"/>
  <c r="CBE22" i="1"/>
  <c r="CBF22" i="1"/>
  <c r="CBG22" i="1"/>
  <c r="CBH22" i="1"/>
  <c r="CBI22" i="1"/>
  <c r="CBJ22" i="1"/>
  <c r="CBK22" i="1"/>
  <c r="CBL22" i="1"/>
  <c r="CBM22" i="1"/>
  <c r="CBN22" i="1"/>
  <c r="CBO22" i="1"/>
  <c r="CBP22" i="1"/>
  <c r="CBQ22" i="1"/>
  <c r="CBR22" i="1"/>
  <c r="CBS22" i="1"/>
  <c r="CBT22" i="1"/>
  <c r="CBU22" i="1"/>
  <c r="CBV22" i="1"/>
  <c r="CBW22" i="1"/>
  <c r="CBX22" i="1"/>
  <c r="CBY22" i="1"/>
  <c r="CBZ22" i="1"/>
  <c r="CCA22" i="1"/>
  <c r="CCB22" i="1"/>
  <c r="CCC22" i="1"/>
  <c r="CCD22" i="1"/>
  <c r="CCE22" i="1"/>
  <c r="CCF22" i="1"/>
  <c r="CCG22" i="1"/>
  <c r="CCH22" i="1"/>
  <c r="CCI22" i="1"/>
  <c r="CCJ22" i="1"/>
  <c r="CCK22" i="1"/>
  <c r="CCL22" i="1"/>
  <c r="CCM22" i="1"/>
  <c r="CCN22" i="1"/>
  <c r="CCO22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JJ23" i="1"/>
  <c r="JK23" i="1"/>
  <c r="JL23" i="1"/>
  <c r="JM23" i="1"/>
  <c r="JN23" i="1"/>
  <c r="JO23" i="1"/>
  <c r="JP23" i="1"/>
  <c r="JQ23" i="1"/>
  <c r="JR23" i="1"/>
  <c r="JS23" i="1"/>
  <c r="JT23" i="1"/>
  <c r="JU23" i="1"/>
  <c r="JV23" i="1"/>
  <c r="JW23" i="1"/>
  <c r="JX23" i="1"/>
  <c r="JY23" i="1"/>
  <c r="JZ23" i="1"/>
  <c r="KA23" i="1"/>
  <c r="KB23" i="1"/>
  <c r="KC23" i="1"/>
  <c r="KD23" i="1"/>
  <c r="KE23" i="1"/>
  <c r="KF23" i="1"/>
  <c r="KG23" i="1"/>
  <c r="KH23" i="1"/>
  <c r="KI23" i="1"/>
  <c r="KJ23" i="1"/>
  <c r="KK23" i="1"/>
  <c r="KL23" i="1"/>
  <c r="KM23" i="1"/>
  <c r="KN23" i="1"/>
  <c r="KO23" i="1"/>
  <c r="KP23" i="1"/>
  <c r="KQ23" i="1"/>
  <c r="KR23" i="1"/>
  <c r="KS23" i="1"/>
  <c r="KT23" i="1"/>
  <c r="KU23" i="1"/>
  <c r="KV23" i="1"/>
  <c r="KW23" i="1"/>
  <c r="KX23" i="1"/>
  <c r="KY23" i="1"/>
  <c r="KZ23" i="1"/>
  <c r="LA23" i="1"/>
  <c r="LB23" i="1"/>
  <c r="LC23" i="1"/>
  <c r="LD23" i="1"/>
  <c r="LE23" i="1"/>
  <c r="LF23" i="1"/>
  <c r="LG23" i="1"/>
  <c r="LH23" i="1"/>
  <c r="LI23" i="1"/>
  <c r="LJ23" i="1"/>
  <c r="LK23" i="1"/>
  <c r="LL23" i="1"/>
  <c r="LM23" i="1"/>
  <c r="LN23" i="1"/>
  <c r="LO23" i="1"/>
  <c r="LP23" i="1"/>
  <c r="LQ23" i="1"/>
  <c r="LR23" i="1"/>
  <c r="LS23" i="1"/>
  <c r="LT23" i="1"/>
  <c r="LU23" i="1"/>
  <c r="LV23" i="1"/>
  <c r="LW23" i="1"/>
  <c r="LX23" i="1"/>
  <c r="LY23" i="1"/>
  <c r="LZ23" i="1"/>
  <c r="MA23" i="1"/>
  <c r="MB23" i="1"/>
  <c r="MC23" i="1"/>
  <c r="MD23" i="1"/>
  <c r="ME23" i="1"/>
  <c r="MF23" i="1"/>
  <c r="MG23" i="1"/>
  <c r="MH23" i="1"/>
  <c r="MI23" i="1"/>
  <c r="MJ23" i="1"/>
  <c r="MK23" i="1"/>
  <c r="ML23" i="1"/>
  <c r="MM23" i="1"/>
  <c r="MN23" i="1"/>
  <c r="MO23" i="1"/>
  <c r="MP23" i="1"/>
  <c r="MQ23" i="1"/>
  <c r="MR23" i="1"/>
  <c r="MS23" i="1"/>
  <c r="MT23" i="1"/>
  <c r="MU23" i="1"/>
  <c r="MV23" i="1"/>
  <c r="MW23" i="1"/>
  <c r="MX23" i="1"/>
  <c r="MY23" i="1"/>
  <c r="MZ23" i="1"/>
  <c r="NA23" i="1"/>
  <c r="NB23" i="1"/>
  <c r="NC23" i="1"/>
  <c r="ND23" i="1"/>
  <c r="NE23" i="1"/>
  <c r="NF23" i="1"/>
  <c r="NG23" i="1"/>
  <c r="NH23" i="1"/>
  <c r="NI23" i="1"/>
  <c r="NJ23" i="1"/>
  <c r="NK23" i="1"/>
  <c r="NL23" i="1"/>
  <c r="NM23" i="1"/>
  <c r="NN23" i="1"/>
  <c r="NO23" i="1"/>
  <c r="NP23" i="1"/>
  <c r="NQ23" i="1"/>
  <c r="NR23" i="1"/>
  <c r="NS23" i="1"/>
  <c r="NT23" i="1"/>
  <c r="NU23" i="1"/>
  <c r="NV23" i="1"/>
  <c r="NW23" i="1"/>
  <c r="NX23" i="1"/>
  <c r="NY23" i="1"/>
  <c r="NZ23" i="1"/>
  <c r="OA23" i="1"/>
  <c r="OB23" i="1"/>
  <c r="OC23" i="1"/>
  <c r="OD23" i="1"/>
  <c r="OE23" i="1"/>
  <c r="OF23" i="1"/>
  <c r="OG23" i="1"/>
  <c r="OH23" i="1"/>
  <c r="OI23" i="1"/>
  <c r="OJ23" i="1"/>
  <c r="OK23" i="1"/>
  <c r="OL23" i="1"/>
  <c r="OM23" i="1"/>
  <c r="ON23" i="1"/>
  <c r="OO23" i="1"/>
  <c r="OP23" i="1"/>
  <c r="OQ23" i="1"/>
  <c r="OR23" i="1"/>
  <c r="OS23" i="1"/>
  <c r="OT23" i="1"/>
  <c r="OU23" i="1"/>
  <c r="OV23" i="1"/>
  <c r="OW23" i="1"/>
  <c r="OX23" i="1"/>
  <c r="OY23" i="1"/>
  <c r="OZ23" i="1"/>
  <c r="PA23" i="1"/>
  <c r="PB23" i="1"/>
  <c r="PC23" i="1"/>
  <c r="PD23" i="1"/>
  <c r="PE23" i="1"/>
  <c r="PF23" i="1"/>
  <c r="PG23" i="1"/>
  <c r="PH23" i="1"/>
  <c r="PI23" i="1"/>
  <c r="PJ23" i="1"/>
  <c r="PK23" i="1"/>
  <c r="PL23" i="1"/>
  <c r="PM23" i="1"/>
  <c r="PN23" i="1"/>
  <c r="PO23" i="1"/>
  <c r="PP23" i="1"/>
  <c r="PQ23" i="1"/>
  <c r="PR23" i="1"/>
  <c r="PS23" i="1"/>
  <c r="PT23" i="1"/>
  <c r="PU23" i="1"/>
  <c r="PV23" i="1"/>
  <c r="PW23" i="1"/>
  <c r="PX23" i="1"/>
  <c r="PY23" i="1"/>
  <c r="PZ23" i="1"/>
  <c r="QA23" i="1"/>
  <c r="QB23" i="1"/>
  <c r="QC23" i="1"/>
  <c r="QD23" i="1"/>
  <c r="QE23" i="1"/>
  <c r="QF23" i="1"/>
  <c r="QG23" i="1"/>
  <c r="QH23" i="1"/>
  <c r="QI23" i="1"/>
  <c r="QJ23" i="1"/>
  <c r="QK23" i="1"/>
  <c r="QL23" i="1"/>
  <c r="QM23" i="1"/>
  <c r="QN23" i="1"/>
  <c r="QO23" i="1"/>
  <c r="QP23" i="1"/>
  <c r="QQ23" i="1"/>
  <c r="QR23" i="1"/>
  <c r="QS23" i="1"/>
  <c r="QT23" i="1"/>
  <c r="QU23" i="1"/>
  <c r="QV23" i="1"/>
  <c r="QW23" i="1"/>
  <c r="QX23" i="1"/>
  <c r="QY23" i="1"/>
  <c r="QZ23" i="1"/>
  <c r="RA23" i="1"/>
  <c r="RB23" i="1"/>
  <c r="RC23" i="1"/>
  <c r="RD23" i="1"/>
  <c r="RE23" i="1"/>
  <c r="RF23" i="1"/>
  <c r="RG23" i="1"/>
  <c r="RH23" i="1"/>
  <c r="RI23" i="1"/>
  <c r="RJ23" i="1"/>
  <c r="RK23" i="1"/>
  <c r="RL23" i="1"/>
  <c r="RM23" i="1"/>
  <c r="RN23" i="1"/>
  <c r="RO23" i="1"/>
  <c r="RP23" i="1"/>
  <c r="RQ23" i="1"/>
  <c r="RR23" i="1"/>
  <c r="RS23" i="1"/>
  <c r="RT23" i="1"/>
  <c r="RU23" i="1"/>
  <c r="RV23" i="1"/>
  <c r="RW23" i="1"/>
  <c r="RX23" i="1"/>
  <c r="RY23" i="1"/>
  <c r="RZ23" i="1"/>
  <c r="SA23" i="1"/>
  <c r="SB23" i="1"/>
  <c r="SC23" i="1"/>
  <c r="SD23" i="1"/>
  <c r="SE23" i="1"/>
  <c r="SF23" i="1"/>
  <c r="SG23" i="1"/>
  <c r="SH23" i="1"/>
  <c r="SI23" i="1"/>
  <c r="SJ23" i="1"/>
  <c r="SK23" i="1"/>
  <c r="SL23" i="1"/>
  <c r="SM23" i="1"/>
  <c r="SN23" i="1"/>
  <c r="SO23" i="1"/>
  <c r="SP23" i="1"/>
  <c r="SQ23" i="1"/>
  <c r="SR23" i="1"/>
  <c r="SS23" i="1"/>
  <c r="ST23" i="1"/>
  <c r="SU23" i="1"/>
  <c r="SV23" i="1"/>
  <c r="SW23" i="1"/>
  <c r="SX23" i="1"/>
  <c r="SY23" i="1"/>
  <c r="SZ23" i="1"/>
  <c r="TA23" i="1"/>
  <c r="TB23" i="1"/>
  <c r="TC23" i="1"/>
  <c r="TD23" i="1"/>
  <c r="TE23" i="1"/>
  <c r="TF23" i="1"/>
  <c r="TG23" i="1"/>
  <c r="TH23" i="1"/>
  <c r="TI23" i="1"/>
  <c r="TJ23" i="1"/>
  <c r="TK23" i="1"/>
  <c r="TL23" i="1"/>
  <c r="TM23" i="1"/>
  <c r="TN23" i="1"/>
  <c r="TO23" i="1"/>
  <c r="TP23" i="1"/>
  <c r="TQ23" i="1"/>
  <c r="TR23" i="1"/>
  <c r="TS23" i="1"/>
  <c r="TT23" i="1"/>
  <c r="TU23" i="1"/>
  <c r="TV23" i="1"/>
  <c r="TW23" i="1"/>
  <c r="TX23" i="1"/>
  <c r="TY23" i="1"/>
  <c r="TZ23" i="1"/>
  <c r="UA23" i="1"/>
  <c r="UB23" i="1"/>
  <c r="UC23" i="1"/>
  <c r="UD23" i="1"/>
  <c r="UE23" i="1"/>
  <c r="UF23" i="1"/>
  <c r="UG23" i="1"/>
  <c r="UH23" i="1"/>
  <c r="UI23" i="1"/>
  <c r="UJ23" i="1"/>
  <c r="UK23" i="1"/>
  <c r="UL23" i="1"/>
  <c r="UM23" i="1"/>
  <c r="UN23" i="1"/>
  <c r="UO23" i="1"/>
  <c r="UP23" i="1"/>
  <c r="UQ23" i="1"/>
  <c r="UR23" i="1"/>
  <c r="US23" i="1"/>
  <c r="UT23" i="1"/>
  <c r="UU23" i="1"/>
  <c r="UV23" i="1"/>
  <c r="UW23" i="1"/>
  <c r="UX23" i="1"/>
  <c r="UY23" i="1"/>
  <c r="UZ23" i="1"/>
  <c r="VA23" i="1"/>
  <c r="VB23" i="1"/>
  <c r="VC23" i="1"/>
  <c r="VD23" i="1"/>
  <c r="VE23" i="1"/>
  <c r="VF23" i="1"/>
  <c r="VG23" i="1"/>
  <c r="VH23" i="1"/>
  <c r="VI23" i="1"/>
  <c r="VJ23" i="1"/>
  <c r="VK23" i="1"/>
  <c r="VL23" i="1"/>
  <c r="VM23" i="1"/>
  <c r="VN23" i="1"/>
  <c r="VO23" i="1"/>
  <c r="VP23" i="1"/>
  <c r="VQ23" i="1"/>
  <c r="VR23" i="1"/>
  <c r="VS23" i="1"/>
  <c r="VT23" i="1"/>
  <c r="VU23" i="1"/>
  <c r="VV23" i="1"/>
  <c r="VW23" i="1"/>
  <c r="VX23" i="1"/>
  <c r="VY23" i="1"/>
  <c r="VZ23" i="1"/>
  <c r="WA23" i="1"/>
  <c r="WB23" i="1"/>
  <c r="WC23" i="1"/>
  <c r="WD23" i="1"/>
  <c r="WE23" i="1"/>
  <c r="WF23" i="1"/>
  <c r="WG23" i="1"/>
  <c r="WH23" i="1"/>
  <c r="WI23" i="1"/>
  <c r="WJ23" i="1"/>
  <c r="WK23" i="1"/>
  <c r="WL23" i="1"/>
  <c r="WM23" i="1"/>
  <c r="WN23" i="1"/>
  <c r="WO23" i="1"/>
  <c r="WP23" i="1"/>
  <c r="WQ23" i="1"/>
  <c r="WR23" i="1"/>
  <c r="WS23" i="1"/>
  <c r="WT23" i="1"/>
  <c r="WU23" i="1"/>
  <c r="WV23" i="1"/>
  <c r="WW23" i="1"/>
  <c r="WX23" i="1"/>
  <c r="WY23" i="1"/>
  <c r="WZ23" i="1"/>
  <c r="XA23" i="1"/>
  <c r="XB23" i="1"/>
  <c r="XC23" i="1"/>
  <c r="XD23" i="1"/>
  <c r="XE23" i="1"/>
  <c r="XF23" i="1"/>
  <c r="XG23" i="1"/>
  <c r="XH23" i="1"/>
  <c r="XI23" i="1"/>
  <c r="XJ23" i="1"/>
  <c r="XK23" i="1"/>
  <c r="XL23" i="1"/>
  <c r="XM23" i="1"/>
  <c r="XN23" i="1"/>
  <c r="XO23" i="1"/>
  <c r="XP23" i="1"/>
  <c r="XQ23" i="1"/>
  <c r="XR23" i="1"/>
  <c r="XS23" i="1"/>
  <c r="XT23" i="1"/>
  <c r="XU23" i="1"/>
  <c r="XV23" i="1"/>
  <c r="XW23" i="1"/>
  <c r="XX23" i="1"/>
  <c r="XY23" i="1"/>
  <c r="XZ23" i="1"/>
  <c r="YA23" i="1"/>
  <c r="YB23" i="1"/>
  <c r="YC23" i="1"/>
  <c r="YD23" i="1"/>
  <c r="YE23" i="1"/>
  <c r="YF23" i="1"/>
  <c r="YG23" i="1"/>
  <c r="YH23" i="1"/>
  <c r="YI23" i="1"/>
  <c r="YJ23" i="1"/>
  <c r="YK23" i="1"/>
  <c r="YL23" i="1"/>
  <c r="YM23" i="1"/>
  <c r="YN23" i="1"/>
  <c r="YO23" i="1"/>
  <c r="YP23" i="1"/>
  <c r="YQ23" i="1"/>
  <c r="YR23" i="1"/>
  <c r="YS23" i="1"/>
  <c r="YT23" i="1"/>
  <c r="YU23" i="1"/>
  <c r="YV23" i="1"/>
  <c r="YW23" i="1"/>
  <c r="YX23" i="1"/>
  <c r="YY23" i="1"/>
  <c r="YZ23" i="1"/>
  <c r="ZA23" i="1"/>
  <c r="ZB23" i="1"/>
  <c r="ZC23" i="1"/>
  <c r="ZD23" i="1"/>
  <c r="ZE23" i="1"/>
  <c r="ZF23" i="1"/>
  <c r="ZG23" i="1"/>
  <c r="ZH23" i="1"/>
  <c r="ZI23" i="1"/>
  <c r="ZJ23" i="1"/>
  <c r="ZK23" i="1"/>
  <c r="ZL23" i="1"/>
  <c r="ZM23" i="1"/>
  <c r="ZN23" i="1"/>
  <c r="ZO23" i="1"/>
  <c r="ZP23" i="1"/>
  <c r="ZQ23" i="1"/>
  <c r="ZR23" i="1"/>
  <c r="ZS23" i="1"/>
  <c r="ZT23" i="1"/>
  <c r="ZU23" i="1"/>
  <c r="ZV23" i="1"/>
  <c r="ZW23" i="1"/>
  <c r="ZX23" i="1"/>
  <c r="ZY23" i="1"/>
  <c r="ZZ23" i="1"/>
  <c r="AAA23" i="1"/>
  <c r="AAB23" i="1"/>
  <c r="AAC23" i="1"/>
  <c r="AAD23" i="1"/>
  <c r="AAE23" i="1"/>
  <c r="AAF23" i="1"/>
  <c r="AAG23" i="1"/>
  <c r="AAH23" i="1"/>
  <c r="AAI23" i="1"/>
  <c r="AAJ23" i="1"/>
  <c r="AAK23" i="1"/>
  <c r="AAL23" i="1"/>
  <c r="AAM23" i="1"/>
  <c r="AAN23" i="1"/>
  <c r="AAO23" i="1"/>
  <c r="AAP23" i="1"/>
  <c r="AAQ23" i="1"/>
  <c r="AAR23" i="1"/>
  <c r="AAS23" i="1"/>
  <c r="AAT23" i="1"/>
  <c r="AAU23" i="1"/>
  <c r="AAV23" i="1"/>
  <c r="AAW23" i="1"/>
  <c r="AAX23" i="1"/>
  <c r="AAY23" i="1"/>
  <c r="AAZ23" i="1"/>
  <c r="ABA23" i="1"/>
  <c r="ABB23" i="1"/>
  <c r="ABC23" i="1"/>
  <c r="ABD23" i="1"/>
  <c r="ABE23" i="1"/>
  <c r="ABF23" i="1"/>
  <c r="ABG23" i="1"/>
  <c r="ABH23" i="1"/>
  <c r="ABI23" i="1"/>
  <c r="ABJ23" i="1"/>
  <c r="ABK23" i="1"/>
  <c r="ABL23" i="1"/>
  <c r="ABM23" i="1"/>
  <c r="ABN23" i="1"/>
  <c r="ABO23" i="1"/>
  <c r="ABP23" i="1"/>
  <c r="ABQ23" i="1"/>
  <c r="ABR23" i="1"/>
  <c r="ABS23" i="1"/>
  <c r="ABT23" i="1"/>
  <c r="ABU23" i="1"/>
  <c r="ABV23" i="1"/>
  <c r="ABW23" i="1"/>
  <c r="ABX23" i="1"/>
  <c r="ABY23" i="1"/>
  <c r="ABZ23" i="1"/>
  <c r="ACA23" i="1"/>
  <c r="ACB23" i="1"/>
  <c r="ACC23" i="1"/>
  <c r="ACD23" i="1"/>
  <c r="ACE23" i="1"/>
  <c r="ACF23" i="1"/>
  <c r="ACG23" i="1"/>
  <c r="ACH23" i="1"/>
  <c r="ACI23" i="1"/>
  <c r="ACJ23" i="1"/>
  <c r="ACK23" i="1"/>
  <c r="ACL23" i="1"/>
  <c r="ACM23" i="1"/>
  <c r="ACN23" i="1"/>
  <c r="ACO23" i="1"/>
  <c r="ACP23" i="1"/>
  <c r="ACQ23" i="1"/>
  <c r="ACR23" i="1"/>
  <c r="ACS23" i="1"/>
  <c r="ACT23" i="1"/>
  <c r="ACU23" i="1"/>
  <c r="ACV23" i="1"/>
  <c r="ACW23" i="1"/>
  <c r="ACX23" i="1"/>
  <c r="ACY23" i="1"/>
  <c r="ACZ23" i="1"/>
  <c r="ADA23" i="1"/>
  <c r="ADB23" i="1"/>
  <c r="ADC23" i="1"/>
  <c r="ADD23" i="1"/>
  <c r="ADE23" i="1"/>
  <c r="ADF23" i="1"/>
  <c r="ADG23" i="1"/>
  <c r="ADH23" i="1"/>
  <c r="ADI23" i="1"/>
  <c r="ADJ23" i="1"/>
  <c r="ADK23" i="1"/>
  <c r="ADL23" i="1"/>
  <c r="ADM23" i="1"/>
  <c r="ADN23" i="1"/>
  <c r="ADO23" i="1"/>
  <c r="ADP23" i="1"/>
  <c r="ADQ23" i="1"/>
  <c r="ADR23" i="1"/>
  <c r="ADS23" i="1"/>
  <c r="ADT23" i="1"/>
  <c r="ADU23" i="1"/>
  <c r="ADV23" i="1"/>
  <c r="ADW23" i="1"/>
  <c r="ADX23" i="1"/>
  <c r="ADY23" i="1"/>
  <c r="ADZ23" i="1"/>
  <c r="AEA23" i="1"/>
  <c r="AEB23" i="1"/>
  <c r="AEC23" i="1"/>
  <c r="AED23" i="1"/>
  <c r="AEE23" i="1"/>
  <c r="AEF23" i="1"/>
  <c r="AEG23" i="1"/>
  <c r="AEH23" i="1"/>
  <c r="AEI23" i="1"/>
  <c r="AEJ23" i="1"/>
  <c r="AEK23" i="1"/>
  <c r="AEL23" i="1"/>
  <c r="AEM23" i="1"/>
  <c r="AEN23" i="1"/>
  <c r="AEO23" i="1"/>
  <c r="AEP23" i="1"/>
  <c r="AEQ23" i="1"/>
  <c r="AER23" i="1"/>
  <c r="AES23" i="1"/>
  <c r="AET23" i="1"/>
  <c r="AEU23" i="1"/>
  <c r="AEV23" i="1"/>
  <c r="AEW23" i="1"/>
  <c r="AEX23" i="1"/>
  <c r="AEY23" i="1"/>
  <c r="AEZ23" i="1"/>
  <c r="AFA23" i="1"/>
  <c r="AFB23" i="1"/>
  <c r="AFC23" i="1"/>
  <c r="AFD23" i="1"/>
  <c r="AFE23" i="1"/>
  <c r="AFF23" i="1"/>
  <c r="AFG23" i="1"/>
  <c r="AFH23" i="1"/>
  <c r="AFI23" i="1"/>
  <c r="AFJ23" i="1"/>
  <c r="AFK23" i="1"/>
  <c r="AFL23" i="1"/>
  <c r="AFM23" i="1"/>
  <c r="AFN23" i="1"/>
  <c r="AFO23" i="1"/>
  <c r="AFP23" i="1"/>
  <c r="AFQ23" i="1"/>
  <c r="AFR23" i="1"/>
  <c r="AFS23" i="1"/>
  <c r="AFT23" i="1"/>
  <c r="AFU23" i="1"/>
  <c r="AFV23" i="1"/>
  <c r="AFW23" i="1"/>
  <c r="AFX23" i="1"/>
  <c r="AFY23" i="1"/>
  <c r="AFZ23" i="1"/>
  <c r="AGA23" i="1"/>
  <c r="AGB23" i="1"/>
  <c r="AGC23" i="1"/>
  <c r="AGD23" i="1"/>
  <c r="AGE23" i="1"/>
  <c r="AGF23" i="1"/>
  <c r="AGG23" i="1"/>
  <c r="AGH23" i="1"/>
  <c r="AGI23" i="1"/>
  <c r="AGJ23" i="1"/>
  <c r="AGK23" i="1"/>
  <c r="AGL23" i="1"/>
  <c r="AGM23" i="1"/>
  <c r="AGN23" i="1"/>
  <c r="AGO23" i="1"/>
  <c r="AGP23" i="1"/>
  <c r="AGQ23" i="1"/>
  <c r="AGR23" i="1"/>
  <c r="AGS23" i="1"/>
  <c r="AGT23" i="1"/>
  <c r="AGU23" i="1"/>
  <c r="AGV23" i="1"/>
  <c r="AGW23" i="1"/>
  <c r="AGX23" i="1"/>
  <c r="AGY23" i="1"/>
  <c r="AGZ23" i="1"/>
  <c r="AHA23" i="1"/>
  <c r="AHB23" i="1"/>
  <c r="AHC23" i="1"/>
  <c r="AHD23" i="1"/>
  <c r="AHE23" i="1"/>
  <c r="AHF23" i="1"/>
  <c r="AHG23" i="1"/>
  <c r="AHH23" i="1"/>
  <c r="AHI23" i="1"/>
  <c r="AHJ23" i="1"/>
  <c r="AHK23" i="1"/>
  <c r="AHL23" i="1"/>
  <c r="AHM23" i="1"/>
  <c r="AHN23" i="1"/>
  <c r="AHO23" i="1"/>
  <c r="AHP23" i="1"/>
  <c r="AHQ23" i="1"/>
  <c r="AHR23" i="1"/>
  <c r="AHS23" i="1"/>
  <c r="AHT23" i="1"/>
  <c r="AHU23" i="1"/>
  <c r="AHV23" i="1"/>
  <c r="AHW23" i="1"/>
  <c r="AHX23" i="1"/>
  <c r="AHY23" i="1"/>
  <c r="AHZ23" i="1"/>
  <c r="AIA23" i="1"/>
  <c r="AIB23" i="1"/>
  <c r="AIC23" i="1"/>
  <c r="AID23" i="1"/>
  <c r="AIE23" i="1"/>
  <c r="AIF23" i="1"/>
  <c r="AIG23" i="1"/>
  <c r="AIH23" i="1"/>
  <c r="AII23" i="1"/>
  <c r="AIJ23" i="1"/>
  <c r="AIK23" i="1"/>
  <c r="AIL23" i="1"/>
  <c r="AIM23" i="1"/>
  <c r="AIN23" i="1"/>
  <c r="AIO23" i="1"/>
  <c r="AIP23" i="1"/>
  <c r="AIQ23" i="1"/>
  <c r="AIR23" i="1"/>
  <c r="AIS23" i="1"/>
  <c r="AIT23" i="1"/>
  <c r="AIU23" i="1"/>
  <c r="AIV23" i="1"/>
  <c r="AIW23" i="1"/>
  <c r="AIX23" i="1"/>
  <c r="AIY23" i="1"/>
  <c r="AIZ23" i="1"/>
  <c r="AJA23" i="1"/>
  <c r="AJB23" i="1"/>
  <c r="AJC23" i="1"/>
  <c r="AJD23" i="1"/>
  <c r="AJE23" i="1"/>
  <c r="AJF23" i="1"/>
  <c r="AJG23" i="1"/>
  <c r="AJH23" i="1"/>
  <c r="AJI23" i="1"/>
  <c r="AJJ23" i="1"/>
  <c r="AJK23" i="1"/>
  <c r="AJL23" i="1"/>
  <c r="AJM23" i="1"/>
  <c r="AJN23" i="1"/>
  <c r="AJO23" i="1"/>
  <c r="AJP23" i="1"/>
  <c r="AJQ23" i="1"/>
  <c r="AJR23" i="1"/>
  <c r="AJS23" i="1"/>
  <c r="AJT23" i="1"/>
  <c r="AJU23" i="1"/>
  <c r="AJV23" i="1"/>
  <c r="AJW23" i="1"/>
  <c r="AJX23" i="1"/>
  <c r="AJY23" i="1"/>
  <c r="AJZ23" i="1"/>
  <c r="AKA23" i="1"/>
  <c r="AKB23" i="1"/>
  <c r="AKC23" i="1"/>
  <c r="AKD23" i="1"/>
  <c r="AKE23" i="1"/>
  <c r="AKF23" i="1"/>
  <c r="AKG23" i="1"/>
  <c r="AKH23" i="1"/>
  <c r="AKI23" i="1"/>
  <c r="AKJ23" i="1"/>
  <c r="AKK23" i="1"/>
  <c r="AKL23" i="1"/>
  <c r="AKM23" i="1"/>
  <c r="AKN23" i="1"/>
  <c r="AKO23" i="1"/>
  <c r="AKP23" i="1"/>
  <c r="AKQ23" i="1"/>
  <c r="AKR23" i="1"/>
  <c r="AKS23" i="1"/>
  <c r="AKT23" i="1"/>
  <c r="AKU23" i="1"/>
  <c r="AKV23" i="1"/>
  <c r="AKW23" i="1"/>
  <c r="AKX23" i="1"/>
  <c r="AKY23" i="1"/>
  <c r="AKZ23" i="1"/>
  <c r="ALA23" i="1"/>
  <c r="ALB23" i="1"/>
  <c r="ALC23" i="1"/>
  <c r="ALD23" i="1"/>
  <c r="ALE23" i="1"/>
  <c r="ALF23" i="1"/>
  <c r="ALG23" i="1"/>
  <c r="ALH23" i="1"/>
  <c r="ALI23" i="1"/>
  <c r="ALJ23" i="1"/>
  <c r="ALK23" i="1"/>
  <c r="ALL23" i="1"/>
  <c r="ALM23" i="1"/>
  <c r="ALN23" i="1"/>
  <c r="ALO23" i="1"/>
  <c r="ALP23" i="1"/>
  <c r="ALQ23" i="1"/>
  <c r="ALR23" i="1"/>
  <c r="ALS23" i="1"/>
  <c r="ALT23" i="1"/>
  <c r="ALU23" i="1"/>
  <c r="ALV23" i="1"/>
  <c r="ALW23" i="1"/>
  <c r="ALX23" i="1"/>
  <c r="ALY23" i="1"/>
  <c r="ALZ23" i="1"/>
  <c r="AMA23" i="1"/>
  <c r="AMB23" i="1"/>
  <c r="AMC23" i="1"/>
  <c r="AMD23" i="1"/>
  <c r="AME23" i="1"/>
  <c r="AMF23" i="1"/>
  <c r="AMG23" i="1"/>
  <c r="AMH23" i="1"/>
  <c r="AMI23" i="1"/>
  <c r="AMJ23" i="1"/>
  <c r="AMK23" i="1"/>
  <c r="AML23" i="1"/>
  <c r="AMM23" i="1"/>
  <c r="AMN23" i="1"/>
  <c r="AMO23" i="1"/>
  <c r="AMP23" i="1"/>
  <c r="AMQ23" i="1"/>
  <c r="AMR23" i="1"/>
  <c r="AMS23" i="1"/>
  <c r="AMT23" i="1"/>
  <c r="AMU23" i="1"/>
  <c r="AMV23" i="1"/>
  <c r="AMW23" i="1"/>
  <c r="AMX23" i="1"/>
  <c r="AMY23" i="1"/>
  <c r="AMZ23" i="1"/>
  <c r="ANA23" i="1"/>
  <c r="ANB23" i="1"/>
  <c r="ANC23" i="1"/>
  <c r="AND23" i="1"/>
  <c r="ANE23" i="1"/>
  <c r="ANF23" i="1"/>
  <c r="ANG23" i="1"/>
  <c r="ANH23" i="1"/>
  <c r="ANI23" i="1"/>
  <c r="ANJ23" i="1"/>
  <c r="ANK23" i="1"/>
  <c r="ANL23" i="1"/>
  <c r="ANM23" i="1"/>
  <c r="ANN23" i="1"/>
  <c r="ANO23" i="1"/>
  <c r="ANP23" i="1"/>
  <c r="ANQ23" i="1"/>
  <c r="ANR23" i="1"/>
  <c r="ANS23" i="1"/>
  <c r="ANT23" i="1"/>
  <c r="ANU23" i="1"/>
  <c r="ANV23" i="1"/>
  <c r="ANW23" i="1"/>
  <c r="ANX23" i="1"/>
  <c r="ANY23" i="1"/>
  <c r="ANZ23" i="1"/>
  <c r="AOA23" i="1"/>
  <c r="AOB23" i="1"/>
  <c r="AOC23" i="1"/>
  <c r="AOD23" i="1"/>
  <c r="AOE23" i="1"/>
  <c r="AOF23" i="1"/>
  <c r="AOG23" i="1"/>
  <c r="AOH23" i="1"/>
  <c r="AOI23" i="1"/>
  <c r="AOJ23" i="1"/>
  <c r="AOK23" i="1"/>
  <c r="AOL23" i="1"/>
  <c r="AOM23" i="1"/>
  <c r="AON23" i="1"/>
  <c r="AOO23" i="1"/>
  <c r="AOP23" i="1"/>
  <c r="AOQ23" i="1"/>
  <c r="AOR23" i="1"/>
  <c r="AOS23" i="1"/>
  <c r="AOT23" i="1"/>
  <c r="AOU23" i="1"/>
  <c r="AOV23" i="1"/>
  <c r="AOW23" i="1"/>
  <c r="AOX23" i="1"/>
  <c r="AOY23" i="1"/>
  <c r="AOZ23" i="1"/>
  <c r="APA23" i="1"/>
  <c r="APB23" i="1"/>
  <c r="APC23" i="1"/>
  <c r="APD23" i="1"/>
  <c r="APE23" i="1"/>
  <c r="APF23" i="1"/>
  <c r="APG23" i="1"/>
  <c r="APH23" i="1"/>
  <c r="API23" i="1"/>
  <c r="APJ23" i="1"/>
  <c r="APK23" i="1"/>
  <c r="APL23" i="1"/>
  <c r="APM23" i="1"/>
  <c r="APN23" i="1"/>
  <c r="APO23" i="1"/>
  <c r="APP23" i="1"/>
  <c r="APQ23" i="1"/>
  <c r="APR23" i="1"/>
  <c r="APS23" i="1"/>
  <c r="APT23" i="1"/>
  <c r="APU23" i="1"/>
  <c r="APV23" i="1"/>
  <c r="APW23" i="1"/>
  <c r="APX23" i="1"/>
  <c r="APY23" i="1"/>
  <c r="APZ23" i="1"/>
  <c r="AQA23" i="1"/>
  <c r="AQB23" i="1"/>
  <c r="AQC23" i="1"/>
  <c r="AQD23" i="1"/>
  <c r="AQE23" i="1"/>
  <c r="AQF23" i="1"/>
  <c r="AQG23" i="1"/>
  <c r="AQH23" i="1"/>
  <c r="AQI23" i="1"/>
  <c r="AQJ23" i="1"/>
  <c r="AQK23" i="1"/>
  <c r="AQL23" i="1"/>
  <c r="AQM23" i="1"/>
  <c r="AQN23" i="1"/>
  <c r="AQO23" i="1"/>
  <c r="AQP23" i="1"/>
  <c r="AQQ23" i="1"/>
  <c r="AQR23" i="1"/>
  <c r="AQS23" i="1"/>
  <c r="AQT23" i="1"/>
  <c r="AQU23" i="1"/>
  <c r="AQV23" i="1"/>
  <c r="AQW23" i="1"/>
  <c r="AQX23" i="1"/>
  <c r="AQY23" i="1"/>
  <c r="AQZ23" i="1"/>
  <c r="ARA23" i="1"/>
  <c r="ARB23" i="1"/>
  <c r="ARC23" i="1"/>
  <c r="ARD23" i="1"/>
  <c r="ARE23" i="1"/>
  <c r="ARF23" i="1"/>
  <c r="ARG23" i="1"/>
  <c r="ARH23" i="1"/>
  <c r="ARI23" i="1"/>
  <c r="ARJ23" i="1"/>
  <c r="ARK23" i="1"/>
  <c r="ARL23" i="1"/>
  <c r="ARM23" i="1"/>
  <c r="ARN23" i="1"/>
  <c r="ARO23" i="1"/>
  <c r="ARP23" i="1"/>
  <c r="ARQ23" i="1"/>
  <c r="ARR23" i="1"/>
  <c r="ARS23" i="1"/>
  <c r="ART23" i="1"/>
  <c r="ARU23" i="1"/>
  <c r="ARV23" i="1"/>
  <c r="ARW23" i="1"/>
  <c r="ARX23" i="1"/>
  <c r="ARY23" i="1"/>
  <c r="ARZ23" i="1"/>
  <c r="ASA23" i="1"/>
  <c r="ASB23" i="1"/>
  <c r="ASC23" i="1"/>
  <c r="ASD23" i="1"/>
  <c r="ASE23" i="1"/>
  <c r="ASF23" i="1"/>
  <c r="ASG23" i="1"/>
  <c r="ASH23" i="1"/>
  <c r="ASI23" i="1"/>
  <c r="ASJ23" i="1"/>
  <c r="ASK23" i="1"/>
  <c r="ASL23" i="1"/>
  <c r="ASM23" i="1"/>
  <c r="ASN23" i="1"/>
  <c r="ASO23" i="1"/>
  <c r="ASP23" i="1"/>
  <c r="ASQ23" i="1"/>
  <c r="ASR23" i="1"/>
  <c r="ASS23" i="1"/>
  <c r="AST23" i="1"/>
  <c r="ASU23" i="1"/>
  <c r="ASV23" i="1"/>
  <c r="ASW23" i="1"/>
  <c r="ASX23" i="1"/>
  <c r="ASY23" i="1"/>
  <c r="ASZ23" i="1"/>
  <c r="ATA23" i="1"/>
  <c r="ATB23" i="1"/>
  <c r="ATC23" i="1"/>
  <c r="ATD23" i="1"/>
  <c r="ATE23" i="1"/>
  <c r="ATF23" i="1"/>
  <c r="ATG23" i="1"/>
  <c r="ATH23" i="1"/>
  <c r="ATI23" i="1"/>
  <c r="ATJ23" i="1"/>
  <c r="ATK23" i="1"/>
  <c r="ATL23" i="1"/>
  <c r="ATM23" i="1"/>
  <c r="ATN23" i="1"/>
  <c r="ATO23" i="1"/>
  <c r="ATP23" i="1"/>
  <c r="ATQ23" i="1"/>
  <c r="ATR23" i="1"/>
  <c r="ATS23" i="1"/>
  <c r="ATT23" i="1"/>
  <c r="ATU23" i="1"/>
  <c r="ATV23" i="1"/>
  <c r="ATW23" i="1"/>
  <c r="ATX23" i="1"/>
  <c r="ATY23" i="1"/>
  <c r="ATZ23" i="1"/>
  <c r="AUA23" i="1"/>
  <c r="AUB23" i="1"/>
  <c r="AUC23" i="1"/>
  <c r="AUD23" i="1"/>
  <c r="AUE23" i="1"/>
  <c r="AUF23" i="1"/>
  <c r="AUG23" i="1"/>
  <c r="AUH23" i="1"/>
  <c r="AUI23" i="1"/>
  <c r="AUJ23" i="1"/>
  <c r="AUK23" i="1"/>
  <c r="AUL23" i="1"/>
  <c r="AUM23" i="1"/>
  <c r="AUN23" i="1"/>
  <c r="AUO23" i="1"/>
  <c r="AUP23" i="1"/>
  <c r="AUQ23" i="1"/>
  <c r="AUR23" i="1"/>
  <c r="AUS23" i="1"/>
  <c r="AUT23" i="1"/>
  <c r="AUU23" i="1"/>
  <c r="AUV23" i="1"/>
  <c r="AUW23" i="1"/>
  <c r="AUX23" i="1"/>
  <c r="AUY23" i="1"/>
  <c r="AUZ23" i="1"/>
  <c r="AVA23" i="1"/>
  <c r="AVB23" i="1"/>
  <c r="AVC23" i="1"/>
  <c r="AVD23" i="1"/>
  <c r="AVE23" i="1"/>
  <c r="AVF23" i="1"/>
  <c r="AVG23" i="1"/>
  <c r="AVH23" i="1"/>
  <c r="AVI23" i="1"/>
  <c r="AVJ23" i="1"/>
  <c r="AVK23" i="1"/>
  <c r="AVL23" i="1"/>
  <c r="AVM23" i="1"/>
  <c r="AVN23" i="1"/>
  <c r="AVO23" i="1"/>
  <c r="AVP23" i="1"/>
  <c r="AVQ23" i="1"/>
  <c r="AVR23" i="1"/>
  <c r="AVS23" i="1"/>
  <c r="AVT23" i="1"/>
  <c r="AVU23" i="1"/>
  <c r="AVV23" i="1"/>
  <c r="AVW23" i="1"/>
  <c r="AVX23" i="1"/>
  <c r="AVY23" i="1"/>
  <c r="AVZ23" i="1"/>
  <c r="AWA23" i="1"/>
  <c r="AWB23" i="1"/>
  <c r="AWC23" i="1"/>
  <c r="AWD23" i="1"/>
  <c r="AWE23" i="1"/>
  <c r="AWF23" i="1"/>
  <c r="AWG23" i="1"/>
  <c r="AWH23" i="1"/>
  <c r="AWI23" i="1"/>
  <c r="AWJ23" i="1"/>
  <c r="AWK23" i="1"/>
  <c r="AWL23" i="1"/>
  <c r="AWM23" i="1"/>
  <c r="AWN23" i="1"/>
  <c r="AWO23" i="1"/>
  <c r="AWP23" i="1"/>
  <c r="AWQ23" i="1"/>
  <c r="AWR23" i="1"/>
  <c r="AWS23" i="1"/>
  <c r="AWT23" i="1"/>
  <c r="AWU23" i="1"/>
  <c r="AWV23" i="1"/>
  <c r="AWW23" i="1"/>
  <c r="AWX23" i="1"/>
  <c r="AWY23" i="1"/>
  <c r="AWZ23" i="1"/>
  <c r="AXA23" i="1"/>
  <c r="AXB23" i="1"/>
  <c r="AXC23" i="1"/>
  <c r="AXD23" i="1"/>
  <c r="AXE23" i="1"/>
  <c r="AXF23" i="1"/>
  <c r="AXG23" i="1"/>
  <c r="AXH23" i="1"/>
  <c r="AXI23" i="1"/>
  <c r="AXJ23" i="1"/>
  <c r="AXK23" i="1"/>
  <c r="AXL23" i="1"/>
  <c r="AXM23" i="1"/>
  <c r="AXN23" i="1"/>
  <c r="AXO23" i="1"/>
  <c r="AXP23" i="1"/>
  <c r="AXQ23" i="1"/>
  <c r="AXR23" i="1"/>
  <c r="AXS23" i="1"/>
  <c r="AXT23" i="1"/>
  <c r="AXU23" i="1"/>
  <c r="AXV23" i="1"/>
  <c r="AXW23" i="1"/>
  <c r="AXX23" i="1"/>
  <c r="AXY23" i="1"/>
  <c r="AXZ23" i="1"/>
  <c r="AYA23" i="1"/>
  <c r="AYB23" i="1"/>
  <c r="AYC23" i="1"/>
  <c r="AYD23" i="1"/>
  <c r="AYE23" i="1"/>
  <c r="AYF23" i="1"/>
  <c r="AYG23" i="1"/>
  <c r="AYH23" i="1"/>
  <c r="AYI23" i="1"/>
  <c r="AYJ23" i="1"/>
  <c r="AYK23" i="1"/>
  <c r="AYL23" i="1"/>
  <c r="AYM23" i="1"/>
  <c r="AYN23" i="1"/>
  <c r="AYO23" i="1"/>
  <c r="AYP23" i="1"/>
  <c r="AYQ23" i="1"/>
  <c r="AYR23" i="1"/>
  <c r="AYS23" i="1"/>
  <c r="AYT23" i="1"/>
  <c r="AYU23" i="1"/>
  <c r="AYV23" i="1"/>
  <c r="AYW23" i="1"/>
  <c r="AYX23" i="1"/>
  <c r="AYY23" i="1"/>
  <c r="AYZ23" i="1"/>
  <c r="AZA23" i="1"/>
  <c r="AZB23" i="1"/>
  <c r="AZC23" i="1"/>
  <c r="AZD23" i="1"/>
  <c r="AZE23" i="1"/>
  <c r="AZF23" i="1"/>
  <c r="AZG23" i="1"/>
  <c r="AZH23" i="1"/>
  <c r="AZI23" i="1"/>
  <c r="AZJ23" i="1"/>
  <c r="AZK23" i="1"/>
  <c r="AZL23" i="1"/>
  <c r="AZM23" i="1"/>
  <c r="AZN23" i="1"/>
  <c r="AZO23" i="1"/>
  <c r="AZP23" i="1"/>
  <c r="AZQ23" i="1"/>
  <c r="AZR23" i="1"/>
  <c r="AZS23" i="1"/>
  <c r="AZT23" i="1"/>
  <c r="AZU23" i="1"/>
  <c r="AZV23" i="1"/>
  <c r="AZW23" i="1"/>
  <c r="AZX23" i="1"/>
  <c r="AZY23" i="1"/>
  <c r="AZZ23" i="1"/>
  <c r="BAA23" i="1"/>
  <c r="BAB23" i="1"/>
  <c r="BAC23" i="1"/>
  <c r="BAD23" i="1"/>
  <c r="BAE23" i="1"/>
  <c r="BAF23" i="1"/>
  <c r="BAG23" i="1"/>
  <c r="BAH23" i="1"/>
  <c r="BAI23" i="1"/>
  <c r="BAJ23" i="1"/>
  <c r="BAK23" i="1"/>
  <c r="BAL23" i="1"/>
  <c r="BAM23" i="1"/>
  <c r="BAN23" i="1"/>
  <c r="BAO23" i="1"/>
  <c r="BAP23" i="1"/>
  <c r="BAQ23" i="1"/>
  <c r="BAR23" i="1"/>
  <c r="BAS23" i="1"/>
  <c r="BAT23" i="1"/>
  <c r="BAU23" i="1"/>
  <c r="BAV23" i="1"/>
  <c r="BAW23" i="1"/>
  <c r="BAX23" i="1"/>
  <c r="BAY23" i="1"/>
  <c r="BAZ23" i="1"/>
  <c r="BBA23" i="1"/>
  <c r="BBB23" i="1"/>
  <c r="BBC23" i="1"/>
  <c r="BBD23" i="1"/>
  <c r="BBE23" i="1"/>
  <c r="BBF23" i="1"/>
  <c r="BBG23" i="1"/>
  <c r="BBH23" i="1"/>
  <c r="BBI23" i="1"/>
  <c r="BBJ23" i="1"/>
  <c r="BBK23" i="1"/>
  <c r="BBL23" i="1"/>
  <c r="BBM23" i="1"/>
  <c r="BBN23" i="1"/>
  <c r="BBO23" i="1"/>
  <c r="BBP23" i="1"/>
  <c r="BBQ23" i="1"/>
  <c r="BBR23" i="1"/>
  <c r="BBS23" i="1"/>
  <c r="BBT23" i="1"/>
  <c r="BBU23" i="1"/>
  <c r="BBV23" i="1"/>
  <c r="BBW23" i="1"/>
  <c r="BBX23" i="1"/>
  <c r="BBY23" i="1"/>
  <c r="BBZ23" i="1"/>
  <c r="BCA23" i="1"/>
  <c r="BCB23" i="1"/>
  <c r="BCC23" i="1"/>
  <c r="BCD23" i="1"/>
  <c r="BCE23" i="1"/>
  <c r="BCF23" i="1"/>
  <c r="BCG23" i="1"/>
  <c r="BCH23" i="1"/>
  <c r="BCI23" i="1"/>
  <c r="BCJ23" i="1"/>
  <c r="BCK23" i="1"/>
  <c r="BCL23" i="1"/>
  <c r="BCM23" i="1"/>
  <c r="BCN23" i="1"/>
  <c r="BCO23" i="1"/>
  <c r="BCP23" i="1"/>
  <c r="BCQ23" i="1"/>
  <c r="BCR23" i="1"/>
  <c r="BCS23" i="1"/>
  <c r="BCT23" i="1"/>
  <c r="BCU23" i="1"/>
  <c r="BCV23" i="1"/>
  <c r="BCW23" i="1"/>
  <c r="BCX23" i="1"/>
  <c r="BCY23" i="1"/>
  <c r="BCZ23" i="1"/>
  <c r="BDA23" i="1"/>
  <c r="BDB23" i="1"/>
  <c r="BDC23" i="1"/>
  <c r="BDD23" i="1"/>
  <c r="BDE23" i="1"/>
  <c r="BDF23" i="1"/>
  <c r="BDG23" i="1"/>
  <c r="BDH23" i="1"/>
  <c r="BDI23" i="1"/>
  <c r="BDJ23" i="1"/>
  <c r="BDK23" i="1"/>
  <c r="BDL23" i="1"/>
  <c r="BDM23" i="1"/>
  <c r="BDN23" i="1"/>
  <c r="BDO23" i="1"/>
  <c r="BDP23" i="1"/>
  <c r="BDQ23" i="1"/>
  <c r="BDR23" i="1"/>
  <c r="BDS23" i="1"/>
  <c r="BDT23" i="1"/>
  <c r="BDU23" i="1"/>
  <c r="BDV23" i="1"/>
  <c r="BDW23" i="1"/>
  <c r="BDX23" i="1"/>
  <c r="BDY23" i="1"/>
  <c r="BDZ23" i="1"/>
  <c r="BEA23" i="1"/>
  <c r="BEB23" i="1"/>
  <c r="BEC23" i="1"/>
  <c r="BED23" i="1"/>
  <c r="BEE23" i="1"/>
  <c r="BEF23" i="1"/>
  <c r="BEG23" i="1"/>
  <c r="BEH23" i="1"/>
  <c r="BEI23" i="1"/>
  <c r="BEJ23" i="1"/>
  <c r="BEK23" i="1"/>
  <c r="BEL23" i="1"/>
  <c r="BEM23" i="1"/>
  <c r="BEN23" i="1"/>
  <c r="BEO23" i="1"/>
  <c r="BEP23" i="1"/>
  <c r="BEQ23" i="1"/>
  <c r="BER23" i="1"/>
  <c r="BES23" i="1"/>
  <c r="BET23" i="1"/>
  <c r="BEU23" i="1"/>
  <c r="BEV23" i="1"/>
  <c r="BEW23" i="1"/>
  <c r="BEX23" i="1"/>
  <c r="BEY23" i="1"/>
  <c r="BEZ23" i="1"/>
  <c r="BFA23" i="1"/>
  <c r="BFB23" i="1"/>
  <c r="BFC23" i="1"/>
  <c r="BFD23" i="1"/>
  <c r="BFE23" i="1"/>
  <c r="BFF23" i="1"/>
  <c r="BFG23" i="1"/>
  <c r="BFH23" i="1"/>
  <c r="BFI23" i="1"/>
  <c r="BFJ23" i="1"/>
  <c r="BFK23" i="1"/>
  <c r="BFL23" i="1"/>
  <c r="BFM23" i="1"/>
  <c r="BFN23" i="1"/>
  <c r="BFO23" i="1"/>
  <c r="BFP23" i="1"/>
  <c r="BFQ23" i="1"/>
  <c r="BFR23" i="1"/>
  <c r="BFS23" i="1"/>
  <c r="BFT23" i="1"/>
  <c r="BFU23" i="1"/>
  <c r="BFV23" i="1"/>
  <c r="BFW23" i="1"/>
  <c r="BFX23" i="1"/>
  <c r="BFY23" i="1"/>
  <c r="BFZ23" i="1"/>
  <c r="BGA23" i="1"/>
  <c r="BGB23" i="1"/>
  <c r="BGC23" i="1"/>
  <c r="BGD23" i="1"/>
  <c r="BGE23" i="1"/>
  <c r="BGF23" i="1"/>
  <c r="BGG23" i="1"/>
  <c r="BGH23" i="1"/>
  <c r="BGI23" i="1"/>
  <c r="BGJ23" i="1"/>
  <c r="BGK23" i="1"/>
  <c r="BGL23" i="1"/>
  <c r="BGM23" i="1"/>
  <c r="BGN23" i="1"/>
  <c r="BGO23" i="1"/>
  <c r="BGP23" i="1"/>
  <c r="BGQ23" i="1"/>
  <c r="BGR23" i="1"/>
  <c r="BGS23" i="1"/>
  <c r="BGT23" i="1"/>
  <c r="BGU23" i="1"/>
  <c r="BGV23" i="1"/>
  <c r="BGW23" i="1"/>
  <c r="BGX23" i="1"/>
  <c r="BGY23" i="1"/>
  <c r="BGZ23" i="1"/>
  <c r="BHA23" i="1"/>
  <c r="BHB23" i="1"/>
  <c r="BHC23" i="1"/>
  <c r="BHD23" i="1"/>
  <c r="BHE23" i="1"/>
  <c r="BHF23" i="1"/>
  <c r="BHG23" i="1"/>
  <c r="BHH23" i="1"/>
  <c r="BHI23" i="1"/>
  <c r="BHJ23" i="1"/>
  <c r="BHK23" i="1"/>
  <c r="BHL23" i="1"/>
  <c r="BHM23" i="1"/>
  <c r="BHN23" i="1"/>
  <c r="BHO23" i="1"/>
  <c r="BHP23" i="1"/>
  <c r="BHQ23" i="1"/>
  <c r="BHR23" i="1"/>
  <c r="BHS23" i="1"/>
  <c r="BHT23" i="1"/>
  <c r="BHU23" i="1"/>
  <c r="BHV23" i="1"/>
  <c r="BHW23" i="1"/>
  <c r="BHX23" i="1"/>
  <c r="BHY23" i="1"/>
  <c r="BHZ23" i="1"/>
  <c r="BIA23" i="1"/>
  <c r="BIB23" i="1"/>
  <c r="BIC23" i="1"/>
  <c r="BID23" i="1"/>
  <c r="BIE23" i="1"/>
  <c r="BIF23" i="1"/>
  <c r="BIG23" i="1"/>
  <c r="BIH23" i="1"/>
  <c r="BII23" i="1"/>
  <c r="BIJ23" i="1"/>
  <c r="BIK23" i="1"/>
  <c r="BIL23" i="1"/>
  <c r="BIM23" i="1"/>
  <c r="BIN23" i="1"/>
  <c r="BIO23" i="1"/>
  <c r="BIP23" i="1"/>
  <c r="BIQ23" i="1"/>
  <c r="BIR23" i="1"/>
  <c r="BIS23" i="1"/>
  <c r="BIT23" i="1"/>
  <c r="BIU23" i="1"/>
  <c r="BIV23" i="1"/>
  <c r="BIW23" i="1"/>
  <c r="BIX23" i="1"/>
  <c r="BIY23" i="1"/>
  <c r="BIZ23" i="1"/>
  <c r="BJA23" i="1"/>
  <c r="BJB23" i="1"/>
  <c r="BJC23" i="1"/>
  <c r="BJD23" i="1"/>
  <c r="BJE23" i="1"/>
  <c r="BJF23" i="1"/>
  <c r="BJG23" i="1"/>
  <c r="BJH23" i="1"/>
  <c r="BJI23" i="1"/>
  <c r="BJJ23" i="1"/>
  <c r="BJK23" i="1"/>
  <c r="BJL23" i="1"/>
  <c r="BJM23" i="1"/>
  <c r="BJN23" i="1"/>
  <c r="BJO23" i="1"/>
  <c r="BJP23" i="1"/>
  <c r="BJQ23" i="1"/>
  <c r="BJR23" i="1"/>
  <c r="BJS23" i="1"/>
  <c r="BJT23" i="1"/>
  <c r="BJU23" i="1"/>
  <c r="BJV23" i="1"/>
  <c r="BJW23" i="1"/>
  <c r="BJX23" i="1"/>
  <c r="BJY23" i="1"/>
  <c r="BJZ23" i="1"/>
  <c r="BKA23" i="1"/>
  <c r="BKB23" i="1"/>
  <c r="BKC23" i="1"/>
  <c r="BKD23" i="1"/>
  <c r="BKE23" i="1"/>
  <c r="BKF23" i="1"/>
  <c r="BKG23" i="1"/>
  <c r="BKH23" i="1"/>
  <c r="BKI23" i="1"/>
  <c r="BKJ23" i="1"/>
  <c r="BKK23" i="1"/>
  <c r="BKL23" i="1"/>
  <c r="BKM23" i="1"/>
  <c r="BKN23" i="1"/>
  <c r="BKO23" i="1"/>
  <c r="BKP23" i="1"/>
  <c r="BKQ23" i="1"/>
  <c r="BKR23" i="1"/>
  <c r="BKS23" i="1"/>
  <c r="BKT23" i="1"/>
  <c r="BKU23" i="1"/>
  <c r="BKV23" i="1"/>
  <c r="BKW23" i="1"/>
  <c r="BKX23" i="1"/>
  <c r="BKY23" i="1"/>
  <c r="BKZ23" i="1"/>
  <c r="BLA23" i="1"/>
  <c r="BLB23" i="1"/>
  <c r="BLC23" i="1"/>
  <c r="BLD23" i="1"/>
  <c r="BLE23" i="1"/>
  <c r="BLF23" i="1"/>
  <c r="BLG23" i="1"/>
  <c r="BLH23" i="1"/>
  <c r="BLI23" i="1"/>
  <c r="BLJ23" i="1"/>
  <c r="BLK23" i="1"/>
  <c r="BLL23" i="1"/>
  <c r="BLM23" i="1"/>
  <c r="BLN23" i="1"/>
  <c r="BLO23" i="1"/>
  <c r="BLP23" i="1"/>
  <c r="BLQ23" i="1"/>
  <c r="BLR23" i="1"/>
  <c r="BLS23" i="1"/>
  <c r="BLT23" i="1"/>
  <c r="BLU23" i="1"/>
  <c r="BLV23" i="1"/>
  <c r="BLW23" i="1"/>
  <c r="BLX23" i="1"/>
  <c r="BLY23" i="1"/>
  <c r="BLZ23" i="1"/>
  <c r="BMA23" i="1"/>
  <c r="BMB23" i="1"/>
  <c r="BMC23" i="1"/>
  <c r="BMD23" i="1"/>
  <c r="BME23" i="1"/>
  <c r="BMF23" i="1"/>
  <c r="BMG23" i="1"/>
  <c r="BMH23" i="1"/>
  <c r="BMI23" i="1"/>
  <c r="BMJ23" i="1"/>
  <c r="BMK23" i="1"/>
  <c r="BML23" i="1"/>
  <c r="BMM23" i="1"/>
  <c r="BMN23" i="1"/>
  <c r="BMO23" i="1"/>
  <c r="BMP23" i="1"/>
  <c r="BMQ23" i="1"/>
  <c r="BMR23" i="1"/>
  <c r="BMS23" i="1"/>
  <c r="BMT23" i="1"/>
  <c r="BMU23" i="1"/>
  <c r="BMV23" i="1"/>
  <c r="BMW23" i="1"/>
  <c r="BMX23" i="1"/>
  <c r="BMY23" i="1"/>
  <c r="BMZ23" i="1"/>
  <c r="BNA23" i="1"/>
  <c r="BNB23" i="1"/>
  <c r="BNC23" i="1"/>
  <c r="BND23" i="1"/>
  <c r="BNE23" i="1"/>
  <c r="BNF23" i="1"/>
  <c r="BNG23" i="1"/>
  <c r="BNH23" i="1"/>
  <c r="BNI23" i="1"/>
  <c r="BNJ23" i="1"/>
  <c r="BNK23" i="1"/>
  <c r="BNL23" i="1"/>
  <c r="BNM23" i="1"/>
  <c r="BNN23" i="1"/>
  <c r="BNO23" i="1"/>
  <c r="BNP23" i="1"/>
  <c r="BNQ23" i="1"/>
  <c r="BNR23" i="1"/>
  <c r="BNS23" i="1"/>
  <c r="BNT23" i="1"/>
  <c r="BNU23" i="1"/>
  <c r="BNV23" i="1"/>
  <c r="BNW23" i="1"/>
  <c r="BNX23" i="1"/>
  <c r="BNY23" i="1"/>
  <c r="BNZ23" i="1"/>
  <c r="BOA23" i="1"/>
  <c r="BOB23" i="1"/>
  <c r="BOC23" i="1"/>
  <c r="BOD23" i="1"/>
  <c r="BOE23" i="1"/>
  <c r="BOF23" i="1"/>
  <c r="BOG23" i="1"/>
  <c r="BOH23" i="1"/>
  <c r="BOI23" i="1"/>
  <c r="BOJ23" i="1"/>
  <c r="BOK23" i="1"/>
  <c r="BOL23" i="1"/>
  <c r="BOM23" i="1"/>
  <c r="BON23" i="1"/>
  <c r="BOO23" i="1"/>
  <c r="BOP23" i="1"/>
  <c r="BOQ23" i="1"/>
  <c r="BOR23" i="1"/>
  <c r="BOS23" i="1"/>
  <c r="BOT23" i="1"/>
  <c r="BOU23" i="1"/>
  <c r="BOV23" i="1"/>
  <c r="BOW23" i="1"/>
  <c r="BOX23" i="1"/>
  <c r="BOY23" i="1"/>
  <c r="BOZ23" i="1"/>
  <c r="BPA23" i="1"/>
  <c r="BPB23" i="1"/>
  <c r="BPC23" i="1"/>
  <c r="BPD23" i="1"/>
  <c r="BPE23" i="1"/>
  <c r="BPF23" i="1"/>
  <c r="BPG23" i="1"/>
  <c r="BPH23" i="1"/>
  <c r="BPI23" i="1"/>
  <c r="BPJ23" i="1"/>
  <c r="BPK23" i="1"/>
  <c r="BPL23" i="1"/>
  <c r="BPM23" i="1"/>
  <c r="BPN23" i="1"/>
  <c r="BPO23" i="1"/>
  <c r="BPP23" i="1"/>
  <c r="BPQ23" i="1"/>
  <c r="BPR23" i="1"/>
  <c r="BPS23" i="1"/>
  <c r="BPT23" i="1"/>
  <c r="BPU23" i="1"/>
  <c r="BPV23" i="1"/>
  <c r="BPW23" i="1"/>
  <c r="BPX23" i="1"/>
  <c r="BPY23" i="1"/>
  <c r="BPZ23" i="1"/>
  <c r="BQA23" i="1"/>
  <c r="BQB23" i="1"/>
  <c r="BQC23" i="1"/>
  <c r="BQD23" i="1"/>
  <c r="BQE23" i="1"/>
  <c r="BQF23" i="1"/>
  <c r="BQG23" i="1"/>
  <c r="BQH23" i="1"/>
  <c r="BQI23" i="1"/>
  <c r="BQJ23" i="1"/>
  <c r="BQK23" i="1"/>
  <c r="BQL23" i="1"/>
  <c r="BQM23" i="1"/>
  <c r="BQN23" i="1"/>
  <c r="BQO23" i="1"/>
  <c r="BQP23" i="1"/>
  <c r="BQQ23" i="1"/>
  <c r="BQR23" i="1"/>
  <c r="BQS23" i="1"/>
  <c r="BQT23" i="1"/>
  <c r="BQU23" i="1"/>
  <c r="BQV23" i="1"/>
  <c r="BQW23" i="1"/>
  <c r="BQX23" i="1"/>
  <c r="BQY23" i="1"/>
  <c r="BQZ23" i="1"/>
  <c r="BRA23" i="1"/>
  <c r="BRB23" i="1"/>
  <c r="BRC23" i="1"/>
  <c r="BRD23" i="1"/>
  <c r="BRE23" i="1"/>
  <c r="BRF23" i="1"/>
  <c r="BRG23" i="1"/>
  <c r="BRH23" i="1"/>
  <c r="BRI23" i="1"/>
  <c r="BRJ23" i="1"/>
  <c r="BRK23" i="1"/>
  <c r="BRL23" i="1"/>
  <c r="BRM23" i="1"/>
  <c r="BRN23" i="1"/>
  <c r="BRO23" i="1"/>
  <c r="BRP23" i="1"/>
  <c r="BRQ23" i="1"/>
  <c r="BRR23" i="1"/>
  <c r="BRS23" i="1"/>
  <c r="BRT23" i="1"/>
  <c r="BRU23" i="1"/>
  <c r="BRV23" i="1"/>
  <c r="BRW23" i="1"/>
  <c r="BRX23" i="1"/>
  <c r="BRY23" i="1"/>
  <c r="BRZ23" i="1"/>
  <c r="BSA23" i="1"/>
  <c r="BSB23" i="1"/>
  <c r="BSC23" i="1"/>
  <c r="BSD23" i="1"/>
  <c r="BSE23" i="1"/>
  <c r="BSF23" i="1"/>
  <c r="BSG23" i="1"/>
  <c r="BSH23" i="1"/>
  <c r="BSI23" i="1"/>
  <c r="BSJ23" i="1"/>
  <c r="BSK23" i="1"/>
  <c r="BSL23" i="1"/>
  <c r="BSM23" i="1"/>
  <c r="BSN23" i="1"/>
  <c r="BSO23" i="1"/>
  <c r="BSP23" i="1"/>
  <c r="BSQ23" i="1"/>
  <c r="BSR23" i="1"/>
  <c r="BSS23" i="1"/>
  <c r="BST23" i="1"/>
  <c r="BSU23" i="1"/>
  <c r="BSV23" i="1"/>
  <c r="BSW23" i="1"/>
  <c r="BSX23" i="1"/>
  <c r="BSY23" i="1"/>
  <c r="BSZ23" i="1"/>
  <c r="BTA23" i="1"/>
  <c r="BTB23" i="1"/>
  <c r="BTC23" i="1"/>
  <c r="BTD23" i="1"/>
  <c r="BTE23" i="1"/>
  <c r="BTF23" i="1"/>
  <c r="BTG23" i="1"/>
  <c r="BTH23" i="1"/>
  <c r="BTI23" i="1"/>
  <c r="BTJ23" i="1"/>
  <c r="BTK23" i="1"/>
  <c r="BTL23" i="1"/>
  <c r="BTM23" i="1"/>
  <c r="BTN23" i="1"/>
  <c r="BTO23" i="1"/>
  <c r="BTP23" i="1"/>
  <c r="BTQ23" i="1"/>
  <c r="BTR23" i="1"/>
  <c r="BTS23" i="1"/>
  <c r="BTT23" i="1"/>
  <c r="BTU23" i="1"/>
  <c r="BTV23" i="1"/>
  <c r="BTW23" i="1"/>
  <c r="BTX23" i="1"/>
  <c r="BTY23" i="1"/>
  <c r="BTZ23" i="1"/>
  <c r="BUA23" i="1"/>
  <c r="BUB23" i="1"/>
  <c r="BUC23" i="1"/>
  <c r="BUD23" i="1"/>
  <c r="BUE23" i="1"/>
  <c r="BUF23" i="1"/>
  <c r="BUG23" i="1"/>
  <c r="BUH23" i="1"/>
  <c r="BUI23" i="1"/>
  <c r="BUJ23" i="1"/>
  <c r="BUK23" i="1"/>
  <c r="BUL23" i="1"/>
  <c r="BUM23" i="1"/>
  <c r="BUN23" i="1"/>
  <c r="BUO23" i="1"/>
  <c r="BUP23" i="1"/>
  <c r="BUQ23" i="1"/>
  <c r="BUR23" i="1"/>
  <c r="BUS23" i="1"/>
  <c r="BUT23" i="1"/>
  <c r="BUU23" i="1"/>
  <c r="BUV23" i="1"/>
  <c r="BUW23" i="1"/>
  <c r="BUX23" i="1"/>
  <c r="BUY23" i="1"/>
  <c r="BUZ23" i="1"/>
  <c r="BVA23" i="1"/>
  <c r="BVB23" i="1"/>
  <c r="BVC23" i="1"/>
  <c r="BVD23" i="1"/>
  <c r="BVE23" i="1"/>
  <c r="BVF23" i="1"/>
  <c r="BVG23" i="1"/>
  <c r="BVH23" i="1"/>
  <c r="BVI23" i="1"/>
  <c r="BVJ23" i="1"/>
  <c r="BVK23" i="1"/>
  <c r="BVL23" i="1"/>
  <c r="BVM23" i="1"/>
  <c r="BVN23" i="1"/>
  <c r="BVO23" i="1"/>
  <c r="BVP23" i="1"/>
  <c r="BVQ23" i="1"/>
  <c r="BVR23" i="1"/>
  <c r="BVS23" i="1"/>
  <c r="BVT23" i="1"/>
  <c r="BVU23" i="1"/>
  <c r="BVV23" i="1"/>
  <c r="BVW23" i="1"/>
  <c r="BVX23" i="1"/>
  <c r="BVY23" i="1"/>
  <c r="BVZ23" i="1"/>
  <c r="BWA23" i="1"/>
  <c r="BWB23" i="1"/>
  <c r="BWC23" i="1"/>
  <c r="BWD23" i="1"/>
  <c r="BWE23" i="1"/>
  <c r="BWF23" i="1"/>
  <c r="BWG23" i="1"/>
  <c r="BWH23" i="1"/>
  <c r="BWI23" i="1"/>
  <c r="BWJ23" i="1"/>
  <c r="BWK23" i="1"/>
  <c r="BWL23" i="1"/>
  <c r="BWM23" i="1"/>
  <c r="BWN23" i="1"/>
  <c r="BWO23" i="1"/>
  <c r="BWP23" i="1"/>
  <c r="BWQ23" i="1"/>
  <c r="BWR23" i="1"/>
  <c r="BWS23" i="1"/>
  <c r="BWT23" i="1"/>
  <c r="BWU23" i="1"/>
  <c r="BWV23" i="1"/>
  <c r="BWW23" i="1"/>
  <c r="BWX23" i="1"/>
  <c r="BWY23" i="1"/>
  <c r="BWZ23" i="1"/>
  <c r="BXA23" i="1"/>
  <c r="BXB23" i="1"/>
  <c r="BXC23" i="1"/>
  <c r="BXD23" i="1"/>
  <c r="BXE23" i="1"/>
  <c r="BXF23" i="1"/>
  <c r="BXG23" i="1"/>
  <c r="BXH23" i="1"/>
  <c r="BXI23" i="1"/>
  <c r="BXJ23" i="1"/>
  <c r="BXK23" i="1"/>
  <c r="BXL23" i="1"/>
  <c r="BXM23" i="1"/>
  <c r="BXN23" i="1"/>
  <c r="BXO23" i="1"/>
  <c r="BXP23" i="1"/>
  <c r="BXQ23" i="1"/>
  <c r="BXR23" i="1"/>
  <c r="BXS23" i="1"/>
  <c r="BXT23" i="1"/>
  <c r="BXU23" i="1"/>
  <c r="BXV23" i="1"/>
  <c r="BXW23" i="1"/>
  <c r="BXX23" i="1"/>
  <c r="BXY23" i="1"/>
  <c r="BXZ23" i="1"/>
  <c r="BYA23" i="1"/>
  <c r="BYB23" i="1"/>
  <c r="BYC23" i="1"/>
  <c r="BYD23" i="1"/>
  <c r="BYE23" i="1"/>
  <c r="BYF23" i="1"/>
  <c r="BYG23" i="1"/>
  <c r="BYH23" i="1"/>
  <c r="BYI23" i="1"/>
  <c r="BYJ23" i="1"/>
  <c r="BYK23" i="1"/>
  <c r="BYL23" i="1"/>
  <c r="BYM23" i="1"/>
  <c r="BYN23" i="1"/>
  <c r="BYO23" i="1"/>
  <c r="BYP23" i="1"/>
  <c r="BYQ23" i="1"/>
  <c r="BYR23" i="1"/>
  <c r="BYS23" i="1"/>
  <c r="BYT23" i="1"/>
  <c r="BYU23" i="1"/>
  <c r="BYV23" i="1"/>
  <c r="BYW23" i="1"/>
  <c r="BYX23" i="1"/>
  <c r="BYY23" i="1"/>
  <c r="BYZ23" i="1"/>
  <c r="BZA23" i="1"/>
  <c r="BZB23" i="1"/>
  <c r="BZC23" i="1"/>
  <c r="BZD23" i="1"/>
  <c r="BZE23" i="1"/>
  <c r="BZF23" i="1"/>
  <c r="BZG23" i="1"/>
  <c r="BZH23" i="1"/>
  <c r="BZI23" i="1"/>
  <c r="BZJ23" i="1"/>
  <c r="BZK23" i="1"/>
  <c r="BZL23" i="1"/>
  <c r="BZM23" i="1"/>
  <c r="BZN23" i="1"/>
  <c r="BZO23" i="1"/>
  <c r="BZP23" i="1"/>
  <c r="BZQ23" i="1"/>
  <c r="BZR23" i="1"/>
  <c r="BZS23" i="1"/>
  <c r="BZT23" i="1"/>
  <c r="BZU23" i="1"/>
  <c r="BZV23" i="1"/>
  <c r="BZW23" i="1"/>
  <c r="BZX23" i="1"/>
  <c r="BZY23" i="1"/>
  <c r="BZZ23" i="1"/>
  <c r="CAA23" i="1"/>
  <c r="CAB23" i="1"/>
  <c r="CAC23" i="1"/>
  <c r="CAD23" i="1"/>
  <c r="CAE23" i="1"/>
  <c r="CAF23" i="1"/>
  <c r="CAG23" i="1"/>
  <c r="CAH23" i="1"/>
  <c r="CAI23" i="1"/>
  <c r="CAJ23" i="1"/>
  <c r="CAK23" i="1"/>
  <c r="CAL23" i="1"/>
  <c r="CAM23" i="1"/>
  <c r="CAN23" i="1"/>
  <c r="CAO23" i="1"/>
  <c r="CAP23" i="1"/>
  <c r="CAQ23" i="1"/>
  <c r="CAR23" i="1"/>
  <c r="CAS23" i="1"/>
  <c r="CAT23" i="1"/>
  <c r="CAU23" i="1"/>
  <c r="CAV23" i="1"/>
  <c r="CAW23" i="1"/>
  <c r="CAX23" i="1"/>
  <c r="CAY23" i="1"/>
  <c r="CAZ23" i="1"/>
  <c r="CBA23" i="1"/>
  <c r="CBB23" i="1"/>
  <c r="CBC23" i="1"/>
  <c r="CBD23" i="1"/>
  <c r="CBE23" i="1"/>
  <c r="CBF23" i="1"/>
  <c r="CBG23" i="1"/>
  <c r="CBH23" i="1"/>
  <c r="CBI23" i="1"/>
  <c r="CBJ23" i="1"/>
  <c r="CBK23" i="1"/>
  <c r="CBL23" i="1"/>
  <c r="CBM23" i="1"/>
  <c r="CBN23" i="1"/>
  <c r="CBO23" i="1"/>
  <c r="CBP23" i="1"/>
  <c r="CBQ23" i="1"/>
  <c r="CBR23" i="1"/>
  <c r="CBS23" i="1"/>
  <c r="CBT23" i="1"/>
  <c r="CBU23" i="1"/>
  <c r="CBV23" i="1"/>
  <c r="CBW23" i="1"/>
  <c r="CBX23" i="1"/>
  <c r="CBY23" i="1"/>
  <c r="CBZ23" i="1"/>
  <c r="CCA23" i="1"/>
  <c r="CCB23" i="1"/>
  <c r="CCC23" i="1"/>
  <c r="CCD23" i="1"/>
  <c r="CCE23" i="1"/>
  <c r="CCF23" i="1"/>
  <c r="CCG23" i="1"/>
  <c r="CCH23" i="1"/>
  <c r="CCI23" i="1"/>
  <c r="CCJ23" i="1"/>
  <c r="CCK23" i="1"/>
  <c r="CCL23" i="1"/>
  <c r="CCM23" i="1"/>
  <c r="CCN23" i="1"/>
  <c r="CCO23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FD24" i="1"/>
  <c r="FE24" i="1"/>
  <c r="FF24" i="1"/>
  <c r="FG24" i="1"/>
  <c r="FH24" i="1"/>
  <c r="FI24" i="1"/>
  <c r="FJ24" i="1"/>
  <c r="FK24" i="1"/>
  <c r="FL24" i="1"/>
  <c r="FM24" i="1"/>
  <c r="FN24" i="1"/>
  <c r="FO24" i="1"/>
  <c r="FP24" i="1"/>
  <c r="FQ24" i="1"/>
  <c r="FR24" i="1"/>
  <c r="FS24" i="1"/>
  <c r="FT24" i="1"/>
  <c r="FU24" i="1"/>
  <c r="FV24" i="1"/>
  <c r="FW24" i="1"/>
  <c r="FX24" i="1"/>
  <c r="FY24" i="1"/>
  <c r="FZ24" i="1"/>
  <c r="GA24" i="1"/>
  <c r="GB24" i="1"/>
  <c r="GC24" i="1"/>
  <c r="GD24" i="1"/>
  <c r="GE24" i="1"/>
  <c r="GF24" i="1"/>
  <c r="GG24" i="1"/>
  <c r="GH24" i="1"/>
  <c r="GI24" i="1"/>
  <c r="GJ24" i="1"/>
  <c r="GK24" i="1"/>
  <c r="GL24" i="1"/>
  <c r="GM24" i="1"/>
  <c r="GN24" i="1"/>
  <c r="GO24" i="1"/>
  <c r="GP24" i="1"/>
  <c r="GQ24" i="1"/>
  <c r="GR24" i="1"/>
  <c r="GS24" i="1"/>
  <c r="GT24" i="1"/>
  <c r="GU24" i="1"/>
  <c r="GV24" i="1"/>
  <c r="GW24" i="1"/>
  <c r="GX24" i="1"/>
  <c r="GY24" i="1"/>
  <c r="GZ24" i="1"/>
  <c r="HA24" i="1"/>
  <c r="HB24" i="1"/>
  <c r="HC24" i="1"/>
  <c r="HD24" i="1"/>
  <c r="HE24" i="1"/>
  <c r="HF24" i="1"/>
  <c r="HG24" i="1"/>
  <c r="HH24" i="1"/>
  <c r="HI24" i="1"/>
  <c r="HJ24" i="1"/>
  <c r="HK24" i="1"/>
  <c r="HL24" i="1"/>
  <c r="HM24" i="1"/>
  <c r="HN24" i="1"/>
  <c r="HO24" i="1"/>
  <c r="HP24" i="1"/>
  <c r="HQ24" i="1"/>
  <c r="HR24" i="1"/>
  <c r="HS24" i="1"/>
  <c r="HT24" i="1"/>
  <c r="HU24" i="1"/>
  <c r="HV24" i="1"/>
  <c r="HW24" i="1"/>
  <c r="HX24" i="1"/>
  <c r="HY24" i="1"/>
  <c r="HZ24" i="1"/>
  <c r="IA24" i="1"/>
  <c r="IB24" i="1"/>
  <c r="IC24" i="1"/>
  <c r="ID24" i="1"/>
  <c r="IE24" i="1"/>
  <c r="IF24" i="1"/>
  <c r="IG24" i="1"/>
  <c r="IH24" i="1"/>
  <c r="II24" i="1"/>
  <c r="IJ24" i="1"/>
  <c r="IK24" i="1"/>
  <c r="IL24" i="1"/>
  <c r="IM24" i="1"/>
  <c r="IN24" i="1"/>
  <c r="IO24" i="1"/>
  <c r="IP24" i="1"/>
  <c r="IQ24" i="1"/>
  <c r="IR24" i="1"/>
  <c r="IS24" i="1"/>
  <c r="IT24" i="1"/>
  <c r="IU24" i="1"/>
  <c r="IV24" i="1"/>
  <c r="IW24" i="1"/>
  <c r="IX24" i="1"/>
  <c r="IY24" i="1"/>
  <c r="IZ24" i="1"/>
  <c r="JA24" i="1"/>
  <c r="JB24" i="1"/>
  <c r="JC24" i="1"/>
  <c r="JD24" i="1"/>
  <c r="JE24" i="1"/>
  <c r="JF24" i="1"/>
  <c r="JG24" i="1"/>
  <c r="JH24" i="1"/>
  <c r="JI24" i="1"/>
  <c r="JJ24" i="1"/>
  <c r="JK24" i="1"/>
  <c r="JL24" i="1"/>
  <c r="JM24" i="1"/>
  <c r="JN24" i="1"/>
  <c r="JO24" i="1"/>
  <c r="JP24" i="1"/>
  <c r="JQ24" i="1"/>
  <c r="JR24" i="1"/>
  <c r="JS24" i="1"/>
  <c r="JT24" i="1"/>
  <c r="JU24" i="1"/>
  <c r="JV24" i="1"/>
  <c r="JW24" i="1"/>
  <c r="JX24" i="1"/>
  <c r="JY24" i="1"/>
  <c r="JZ24" i="1"/>
  <c r="KA24" i="1"/>
  <c r="KB24" i="1"/>
  <c r="KC24" i="1"/>
  <c r="KD24" i="1"/>
  <c r="KE24" i="1"/>
  <c r="KF24" i="1"/>
  <c r="KG24" i="1"/>
  <c r="KH24" i="1"/>
  <c r="KI24" i="1"/>
  <c r="KJ24" i="1"/>
  <c r="KK24" i="1"/>
  <c r="KL24" i="1"/>
  <c r="KM24" i="1"/>
  <c r="KN24" i="1"/>
  <c r="KO24" i="1"/>
  <c r="KP24" i="1"/>
  <c r="KQ24" i="1"/>
  <c r="KR24" i="1"/>
  <c r="KS24" i="1"/>
  <c r="KT24" i="1"/>
  <c r="KU24" i="1"/>
  <c r="KV24" i="1"/>
  <c r="KW24" i="1"/>
  <c r="KX24" i="1"/>
  <c r="KY24" i="1"/>
  <c r="KZ24" i="1"/>
  <c r="LA24" i="1"/>
  <c r="LB24" i="1"/>
  <c r="LC24" i="1"/>
  <c r="LD24" i="1"/>
  <c r="LE24" i="1"/>
  <c r="LF24" i="1"/>
  <c r="LG24" i="1"/>
  <c r="LH24" i="1"/>
  <c r="LI24" i="1"/>
  <c r="LJ24" i="1"/>
  <c r="LK24" i="1"/>
  <c r="LL24" i="1"/>
  <c r="LM24" i="1"/>
  <c r="LN24" i="1"/>
  <c r="LO24" i="1"/>
  <c r="LP24" i="1"/>
  <c r="LQ24" i="1"/>
  <c r="LR24" i="1"/>
  <c r="LS24" i="1"/>
  <c r="LT24" i="1"/>
  <c r="LU24" i="1"/>
  <c r="LV24" i="1"/>
  <c r="LW24" i="1"/>
  <c r="LX24" i="1"/>
  <c r="LY24" i="1"/>
  <c r="LZ24" i="1"/>
  <c r="MA24" i="1"/>
  <c r="MB24" i="1"/>
  <c r="MC24" i="1"/>
  <c r="MD24" i="1"/>
  <c r="ME24" i="1"/>
  <c r="MF24" i="1"/>
  <c r="MG24" i="1"/>
  <c r="MH24" i="1"/>
  <c r="MI24" i="1"/>
  <c r="MJ24" i="1"/>
  <c r="MK24" i="1"/>
  <c r="ML24" i="1"/>
  <c r="MM24" i="1"/>
  <c r="MN24" i="1"/>
  <c r="MO24" i="1"/>
  <c r="MP24" i="1"/>
  <c r="MQ24" i="1"/>
  <c r="MR24" i="1"/>
  <c r="MS24" i="1"/>
  <c r="MT24" i="1"/>
  <c r="MU24" i="1"/>
  <c r="MV24" i="1"/>
  <c r="MW24" i="1"/>
  <c r="MX24" i="1"/>
  <c r="MY24" i="1"/>
  <c r="MZ24" i="1"/>
  <c r="NA24" i="1"/>
  <c r="NB24" i="1"/>
  <c r="NC24" i="1"/>
  <c r="ND24" i="1"/>
  <c r="NE24" i="1"/>
  <c r="NF24" i="1"/>
  <c r="NG24" i="1"/>
  <c r="NH24" i="1"/>
  <c r="NI24" i="1"/>
  <c r="NJ24" i="1"/>
  <c r="NK24" i="1"/>
  <c r="NL24" i="1"/>
  <c r="NM24" i="1"/>
  <c r="NN24" i="1"/>
  <c r="NO24" i="1"/>
  <c r="NP24" i="1"/>
  <c r="NQ24" i="1"/>
  <c r="NR24" i="1"/>
  <c r="NS24" i="1"/>
  <c r="NT24" i="1"/>
  <c r="NU24" i="1"/>
  <c r="NV24" i="1"/>
  <c r="NW24" i="1"/>
  <c r="NX24" i="1"/>
  <c r="NY24" i="1"/>
  <c r="NZ24" i="1"/>
  <c r="OA24" i="1"/>
  <c r="OB24" i="1"/>
  <c r="OC24" i="1"/>
  <c r="OD24" i="1"/>
  <c r="OE24" i="1"/>
  <c r="OF24" i="1"/>
  <c r="OG24" i="1"/>
  <c r="OH24" i="1"/>
  <c r="OI24" i="1"/>
  <c r="OJ24" i="1"/>
  <c r="OK24" i="1"/>
  <c r="OL24" i="1"/>
  <c r="OM24" i="1"/>
  <c r="ON24" i="1"/>
  <c r="OO24" i="1"/>
  <c r="OP24" i="1"/>
  <c r="OQ24" i="1"/>
  <c r="OR24" i="1"/>
  <c r="OS24" i="1"/>
  <c r="OT24" i="1"/>
  <c r="OU24" i="1"/>
  <c r="OV24" i="1"/>
  <c r="OW24" i="1"/>
  <c r="OX24" i="1"/>
  <c r="OY24" i="1"/>
  <c r="OZ24" i="1"/>
  <c r="PA24" i="1"/>
  <c r="PB24" i="1"/>
  <c r="PC24" i="1"/>
  <c r="PD24" i="1"/>
  <c r="PE24" i="1"/>
  <c r="PF24" i="1"/>
  <c r="PG24" i="1"/>
  <c r="PH24" i="1"/>
  <c r="PI24" i="1"/>
  <c r="PJ24" i="1"/>
  <c r="PK24" i="1"/>
  <c r="PL24" i="1"/>
  <c r="PM24" i="1"/>
  <c r="PN24" i="1"/>
  <c r="PO24" i="1"/>
  <c r="PP24" i="1"/>
  <c r="PQ24" i="1"/>
  <c r="PR24" i="1"/>
  <c r="PS24" i="1"/>
  <c r="PT24" i="1"/>
  <c r="PU24" i="1"/>
  <c r="PV24" i="1"/>
  <c r="PW24" i="1"/>
  <c r="PX24" i="1"/>
  <c r="PY24" i="1"/>
  <c r="PZ24" i="1"/>
  <c r="QA24" i="1"/>
  <c r="QB24" i="1"/>
  <c r="QC24" i="1"/>
  <c r="QD24" i="1"/>
  <c r="QE24" i="1"/>
  <c r="QF24" i="1"/>
  <c r="QG24" i="1"/>
  <c r="QH24" i="1"/>
  <c r="QI24" i="1"/>
  <c r="QJ24" i="1"/>
  <c r="QK24" i="1"/>
  <c r="QL24" i="1"/>
  <c r="QM24" i="1"/>
  <c r="QN24" i="1"/>
  <c r="QO24" i="1"/>
  <c r="QP24" i="1"/>
  <c r="QQ24" i="1"/>
  <c r="QR24" i="1"/>
  <c r="QS24" i="1"/>
  <c r="QT24" i="1"/>
  <c r="QU24" i="1"/>
  <c r="QV24" i="1"/>
  <c r="QW24" i="1"/>
  <c r="QX24" i="1"/>
  <c r="QY24" i="1"/>
  <c r="QZ24" i="1"/>
  <c r="RA24" i="1"/>
  <c r="RB24" i="1"/>
  <c r="RC24" i="1"/>
  <c r="RD24" i="1"/>
  <c r="RE24" i="1"/>
  <c r="RF24" i="1"/>
  <c r="RG24" i="1"/>
  <c r="RH24" i="1"/>
  <c r="RI24" i="1"/>
  <c r="RJ24" i="1"/>
  <c r="RK24" i="1"/>
  <c r="RL24" i="1"/>
  <c r="RM24" i="1"/>
  <c r="RN24" i="1"/>
  <c r="RO24" i="1"/>
  <c r="RP24" i="1"/>
  <c r="RQ24" i="1"/>
  <c r="RR24" i="1"/>
  <c r="RS24" i="1"/>
  <c r="RT24" i="1"/>
  <c r="RU24" i="1"/>
  <c r="RV24" i="1"/>
  <c r="RW24" i="1"/>
  <c r="RX24" i="1"/>
  <c r="RY24" i="1"/>
  <c r="RZ24" i="1"/>
  <c r="SA24" i="1"/>
  <c r="SB24" i="1"/>
  <c r="SC24" i="1"/>
  <c r="SD24" i="1"/>
  <c r="SE24" i="1"/>
  <c r="SF24" i="1"/>
  <c r="SG24" i="1"/>
  <c r="SH24" i="1"/>
  <c r="SI24" i="1"/>
  <c r="SJ24" i="1"/>
  <c r="SK24" i="1"/>
  <c r="SL24" i="1"/>
  <c r="SM24" i="1"/>
  <c r="SN24" i="1"/>
  <c r="SO24" i="1"/>
  <c r="SP24" i="1"/>
  <c r="SQ24" i="1"/>
  <c r="SR24" i="1"/>
  <c r="SS24" i="1"/>
  <c r="ST24" i="1"/>
  <c r="SU24" i="1"/>
  <c r="SV24" i="1"/>
  <c r="SW24" i="1"/>
  <c r="SX24" i="1"/>
  <c r="SY24" i="1"/>
  <c r="SZ24" i="1"/>
  <c r="TA24" i="1"/>
  <c r="TB24" i="1"/>
  <c r="TC24" i="1"/>
  <c r="TD24" i="1"/>
  <c r="TE24" i="1"/>
  <c r="TF24" i="1"/>
  <c r="TG24" i="1"/>
  <c r="TH24" i="1"/>
  <c r="TI24" i="1"/>
  <c r="TJ24" i="1"/>
  <c r="TK24" i="1"/>
  <c r="TL24" i="1"/>
  <c r="TM24" i="1"/>
  <c r="TN24" i="1"/>
  <c r="TO24" i="1"/>
  <c r="TP24" i="1"/>
  <c r="TQ24" i="1"/>
  <c r="TR24" i="1"/>
  <c r="TS24" i="1"/>
  <c r="TT24" i="1"/>
  <c r="TU24" i="1"/>
  <c r="TV24" i="1"/>
  <c r="TW24" i="1"/>
  <c r="TX24" i="1"/>
  <c r="TY24" i="1"/>
  <c r="TZ24" i="1"/>
  <c r="UA24" i="1"/>
  <c r="UB24" i="1"/>
  <c r="UC24" i="1"/>
  <c r="UD24" i="1"/>
  <c r="UE24" i="1"/>
  <c r="UF24" i="1"/>
  <c r="UG24" i="1"/>
  <c r="UH24" i="1"/>
  <c r="UI24" i="1"/>
  <c r="UJ24" i="1"/>
  <c r="UK24" i="1"/>
  <c r="UL24" i="1"/>
  <c r="UM24" i="1"/>
  <c r="UN24" i="1"/>
  <c r="UO24" i="1"/>
  <c r="UP24" i="1"/>
  <c r="UQ24" i="1"/>
  <c r="UR24" i="1"/>
  <c r="US24" i="1"/>
  <c r="UT24" i="1"/>
  <c r="UU24" i="1"/>
  <c r="UV24" i="1"/>
  <c r="UW24" i="1"/>
  <c r="UX24" i="1"/>
  <c r="UY24" i="1"/>
  <c r="UZ24" i="1"/>
  <c r="VA24" i="1"/>
  <c r="VB24" i="1"/>
  <c r="VC24" i="1"/>
  <c r="VD24" i="1"/>
  <c r="VE24" i="1"/>
  <c r="VF24" i="1"/>
  <c r="VG24" i="1"/>
  <c r="VH24" i="1"/>
  <c r="VI24" i="1"/>
  <c r="VJ24" i="1"/>
  <c r="VK24" i="1"/>
  <c r="VL24" i="1"/>
  <c r="VM24" i="1"/>
  <c r="VN24" i="1"/>
  <c r="VO24" i="1"/>
  <c r="VP24" i="1"/>
  <c r="VQ24" i="1"/>
  <c r="VR24" i="1"/>
  <c r="VS24" i="1"/>
  <c r="VT24" i="1"/>
  <c r="VU24" i="1"/>
  <c r="VV24" i="1"/>
  <c r="VW24" i="1"/>
  <c r="VX24" i="1"/>
  <c r="VY24" i="1"/>
  <c r="VZ24" i="1"/>
  <c r="WA24" i="1"/>
  <c r="WB24" i="1"/>
  <c r="WC24" i="1"/>
  <c r="WD24" i="1"/>
  <c r="WE24" i="1"/>
  <c r="WF24" i="1"/>
  <c r="WG24" i="1"/>
  <c r="WH24" i="1"/>
  <c r="WI24" i="1"/>
  <c r="WJ24" i="1"/>
  <c r="WK24" i="1"/>
  <c r="WL24" i="1"/>
  <c r="WM24" i="1"/>
  <c r="WN24" i="1"/>
  <c r="WO24" i="1"/>
  <c r="WP24" i="1"/>
  <c r="WQ24" i="1"/>
  <c r="WR24" i="1"/>
  <c r="WS24" i="1"/>
  <c r="WT24" i="1"/>
  <c r="WU24" i="1"/>
  <c r="WV24" i="1"/>
  <c r="WW24" i="1"/>
  <c r="WX24" i="1"/>
  <c r="WY24" i="1"/>
  <c r="WZ24" i="1"/>
  <c r="XA24" i="1"/>
  <c r="XB24" i="1"/>
  <c r="XC24" i="1"/>
  <c r="XD24" i="1"/>
  <c r="XE24" i="1"/>
  <c r="XF24" i="1"/>
  <c r="XG24" i="1"/>
  <c r="XH24" i="1"/>
  <c r="XI24" i="1"/>
  <c r="XJ24" i="1"/>
  <c r="XK24" i="1"/>
  <c r="XL24" i="1"/>
  <c r="XM24" i="1"/>
  <c r="XN24" i="1"/>
  <c r="XO24" i="1"/>
  <c r="XP24" i="1"/>
  <c r="XQ24" i="1"/>
  <c r="XR24" i="1"/>
  <c r="XS24" i="1"/>
  <c r="XT24" i="1"/>
  <c r="XU24" i="1"/>
  <c r="XV24" i="1"/>
  <c r="XW24" i="1"/>
  <c r="XX24" i="1"/>
  <c r="XY24" i="1"/>
  <c r="XZ24" i="1"/>
  <c r="YA24" i="1"/>
  <c r="YB24" i="1"/>
  <c r="YC24" i="1"/>
  <c r="YD24" i="1"/>
  <c r="YE24" i="1"/>
  <c r="YF24" i="1"/>
  <c r="YG24" i="1"/>
  <c r="YH24" i="1"/>
  <c r="YI24" i="1"/>
  <c r="YJ24" i="1"/>
  <c r="YK24" i="1"/>
  <c r="YL24" i="1"/>
  <c r="YM24" i="1"/>
  <c r="YN24" i="1"/>
  <c r="YO24" i="1"/>
  <c r="YP24" i="1"/>
  <c r="YQ24" i="1"/>
  <c r="YR24" i="1"/>
  <c r="YS24" i="1"/>
  <c r="YT24" i="1"/>
  <c r="YU24" i="1"/>
  <c r="YV24" i="1"/>
  <c r="YW24" i="1"/>
  <c r="YX24" i="1"/>
  <c r="YY24" i="1"/>
  <c r="YZ24" i="1"/>
  <c r="ZA24" i="1"/>
  <c r="ZB24" i="1"/>
  <c r="ZC24" i="1"/>
  <c r="ZD24" i="1"/>
  <c r="ZE24" i="1"/>
  <c r="ZF24" i="1"/>
  <c r="ZG24" i="1"/>
  <c r="ZH24" i="1"/>
  <c r="ZI24" i="1"/>
  <c r="ZJ24" i="1"/>
  <c r="ZK24" i="1"/>
  <c r="ZL24" i="1"/>
  <c r="ZM24" i="1"/>
  <c r="ZN24" i="1"/>
  <c r="ZO24" i="1"/>
  <c r="ZP24" i="1"/>
  <c r="ZQ24" i="1"/>
  <c r="ZR24" i="1"/>
  <c r="ZS24" i="1"/>
  <c r="ZT24" i="1"/>
  <c r="ZU24" i="1"/>
  <c r="ZV24" i="1"/>
  <c r="ZW24" i="1"/>
  <c r="ZX24" i="1"/>
  <c r="ZY24" i="1"/>
  <c r="ZZ24" i="1"/>
  <c r="AAA24" i="1"/>
  <c r="AAB24" i="1"/>
  <c r="AAC24" i="1"/>
  <c r="AAD24" i="1"/>
  <c r="AAE24" i="1"/>
  <c r="AAF24" i="1"/>
  <c r="AAG24" i="1"/>
  <c r="AAH24" i="1"/>
  <c r="AAI24" i="1"/>
  <c r="AAJ24" i="1"/>
  <c r="AAK24" i="1"/>
  <c r="AAL24" i="1"/>
  <c r="AAM24" i="1"/>
  <c r="AAN24" i="1"/>
  <c r="AAO24" i="1"/>
  <c r="AAP24" i="1"/>
  <c r="AAQ24" i="1"/>
  <c r="AAR24" i="1"/>
  <c r="AAS24" i="1"/>
  <c r="AAT24" i="1"/>
  <c r="AAU24" i="1"/>
  <c r="AAV24" i="1"/>
  <c r="AAW24" i="1"/>
  <c r="AAX24" i="1"/>
  <c r="AAY24" i="1"/>
  <c r="AAZ24" i="1"/>
  <c r="ABA24" i="1"/>
  <c r="ABB24" i="1"/>
  <c r="ABC24" i="1"/>
  <c r="ABD24" i="1"/>
  <c r="ABE24" i="1"/>
  <c r="ABF24" i="1"/>
  <c r="ABG24" i="1"/>
  <c r="ABH24" i="1"/>
  <c r="ABI24" i="1"/>
  <c r="ABJ24" i="1"/>
  <c r="ABK24" i="1"/>
  <c r="ABL24" i="1"/>
  <c r="ABM24" i="1"/>
  <c r="ABN24" i="1"/>
  <c r="ABO24" i="1"/>
  <c r="ABP24" i="1"/>
  <c r="ABQ24" i="1"/>
  <c r="ABR24" i="1"/>
  <c r="ABS24" i="1"/>
  <c r="ABT24" i="1"/>
  <c r="ABU24" i="1"/>
  <c r="ABV24" i="1"/>
  <c r="ABW24" i="1"/>
  <c r="ABX24" i="1"/>
  <c r="ABY24" i="1"/>
  <c r="ABZ24" i="1"/>
  <c r="ACA24" i="1"/>
  <c r="ACB24" i="1"/>
  <c r="ACC24" i="1"/>
  <c r="ACD24" i="1"/>
  <c r="ACE24" i="1"/>
  <c r="ACF24" i="1"/>
  <c r="ACG24" i="1"/>
  <c r="ACH24" i="1"/>
  <c r="ACI24" i="1"/>
  <c r="ACJ24" i="1"/>
  <c r="ACK24" i="1"/>
  <c r="ACL24" i="1"/>
  <c r="ACM24" i="1"/>
  <c r="ACN24" i="1"/>
  <c r="ACO24" i="1"/>
  <c r="ACP24" i="1"/>
  <c r="ACQ24" i="1"/>
  <c r="ACR24" i="1"/>
  <c r="ACS24" i="1"/>
  <c r="ACT24" i="1"/>
  <c r="ACU24" i="1"/>
  <c r="ACV24" i="1"/>
  <c r="ACW24" i="1"/>
  <c r="ACX24" i="1"/>
  <c r="ACY24" i="1"/>
  <c r="ACZ24" i="1"/>
  <c r="ADA24" i="1"/>
  <c r="ADB24" i="1"/>
  <c r="ADC24" i="1"/>
  <c r="ADD24" i="1"/>
  <c r="ADE24" i="1"/>
  <c r="ADF24" i="1"/>
  <c r="ADG24" i="1"/>
  <c r="ADH24" i="1"/>
  <c r="ADI24" i="1"/>
  <c r="ADJ24" i="1"/>
  <c r="ADK24" i="1"/>
  <c r="ADL24" i="1"/>
  <c r="ADM24" i="1"/>
  <c r="ADN24" i="1"/>
  <c r="ADO24" i="1"/>
  <c r="ADP24" i="1"/>
  <c r="ADQ24" i="1"/>
  <c r="ADR24" i="1"/>
  <c r="ADS24" i="1"/>
  <c r="ADT24" i="1"/>
  <c r="ADU24" i="1"/>
  <c r="ADV24" i="1"/>
  <c r="ADW24" i="1"/>
  <c r="ADX24" i="1"/>
  <c r="ADY24" i="1"/>
  <c r="ADZ24" i="1"/>
  <c r="AEA24" i="1"/>
  <c r="AEB24" i="1"/>
  <c r="AEC24" i="1"/>
  <c r="AED24" i="1"/>
  <c r="AEE24" i="1"/>
  <c r="AEF24" i="1"/>
  <c r="AEG24" i="1"/>
  <c r="AEH24" i="1"/>
  <c r="AEI24" i="1"/>
  <c r="AEJ24" i="1"/>
  <c r="AEK24" i="1"/>
  <c r="AEL24" i="1"/>
  <c r="AEM24" i="1"/>
  <c r="AEN24" i="1"/>
  <c r="AEO24" i="1"/>
  <c r="AEP24" i="1"/>
  <c r="AEQ24" i="1"/>
  <c r="AER24" i="1"/>
  <c r="AES24" i="1"/>
  <c r="AET24" i="1"/>
  <c r="AEU24" i="1"/>
  <c r="AEV24" i="1"/>
  <c r="AEW24" i="1"/>
  <c r="AEX24" i="1"/>
  <c r="AEY24" i="1"/>
  <c r="AEZ24" i="1"/>
  <c r="AFA24" i="1"/>
  <c r="AFB24" i="1"/>
  <c r="AFC24" i="1"/>
  <c r="AFD24" i="1"/>
  <c r="AFE24" i="1"/>
  <c r="AFF24" i="1"/>
  <c r="AFG24" i="1"/>
  <c r="AFH24" i="1"/>
  <c r="AFI24" i="1"/>
  <c r="AFJ24" i="1"/>
  <c r="AFK24" i="1"/>
  <c r="AFL24" i="1"/>
  <c r="AFM24" i="1"/>
  <c r="AFN24" i="1"/>
  <c r="AFO24" i="1"/>
  <c r="AFP24" i="1"/>
  <c r="AFQ24" i="1"/>
  <c r="AFR24" i="1"/>
  <c r="AFS24" i="1"/>
  <c r="AFT24" i="1"/>
  <c r="AFU24" i="1"/>
  <c r="AFV24" i="1"/>
  <c r="AFW24" i="1"/>
  <c r="AFX24" i="1"/>
  <c r="AFY24" i="1"/>
  <c r="AFZ24" i="1"/>
  <c r="AGA24" i="1"/>
  <c r="AGB24" i="1"/>
  <c r="AGC24" i="1"/>
  <c r="AGD24" i="1"/>
  <c r="AGE24" i="1"/>
  <c r="AGF24" i="1"/>
  <c r="AGG24" i="1"/>
  <c r="AGH24" i="1"/>
  <c r="AGI24" i="1"/>
  <c r="AGJ24" i="1"/>
  <c r="AGK24" i="1"/>
  <c r="AGL24" i="1"/>
  <c r="AGM24" i="1"/>
  <c r="AGN24" i="1"/>
  <c r="AGO24" i="1"/>
  <c r="AGP24" i="1"/>
  <c r="AGQ24" i="1"/>
  <c r="AGR24" i="1"/>
  <c r="AGS24" i="1"/>
  <c r="AGT24" i="1"/>
  <c r="AGU24" i="1"/>
  <c r="AGV24" i="1"/>
  <c r="AGW24" i="1"/>
  <c r="AGX24" i="1"/>
  <c r="AGY24" i="1"/>
  <c r="AGZ24" i="1"/>
  <c r="AHA24" i="1"/>
  <c r="AHB24" i="1"/>
  <c r="AHC24" i="1"/>
  <c r="AHD24" i="1"/>
  <c r="AHE24" i="1"/>
  <c r="AHF24" i="1"/>
  <c r="AHG24" i="1"/>
  <c r="AHH24" i="1"/>
  <c r="AHI24" i="1"/>
  <c r="AHJ24" i="1"/>
  <c r="AHK24" i="1"/>
  <c r="AHL24" i="1"/>
  <c r="AHM24" i="1"/>
  <c r="AHN24" i="1"/>
  <c r="AHO24" i="1"/>
  <c r="AHP24" i="1"/>
  <c r="AHQ24" i="1"/>
  <c r="AHR24" i="1"/>
  <c r="AHS24" i="1"/>
  <c r="AHT24" i="1"/>
  <c r="AHU24" i="1"/>
  <c r="AHV24" i="1"/>
  <c r="AHW24" i="1"/>
  <c r="AHX24" i="1"/>
  <c r="AHY24" i="1"/>
  <c r="AHZ24" i="1"/>
  <c r="AIA24" i="1"/>
  <c r="AIB24" i="1"/>
  <c r="AIC24" i="1"/>
  <c r="AID24" i="1"/>
  <c r="AIE24" i="1"/>
  <c r="AIF24" i="1"/>
  <c r="AIG24" i="1"/>
  <c r="AIH24" i="1"/>
  <c r="AII24" i="1"/>
  <c r="AIJ24" i="1"/>
  <c r="AIK24" i="1"/>
  <c r="AIL24" i="1"/>
  <c r="AIM24" i="1"/>
  <c r="AIN24" i="1"/>
  <c r="AIO24" i="1"/>
  <c r="AIP24" i="1"/>
  <c r="AIQ24" i="1"/>
  <c r="AIR24" i="1"/>
  <c r="AIS24" i="1"/>
  <c r="AIT24" i="1"/>
  <c r="AIU24" i="1"/>
  <c r="AIV24" i="1"/>
  <c r="AIW24" i="1"/>
  <c r="AIX24" i="1"/>
  <c r="AIY24" i="1"/>
  <c r="AIZ24" i="1"/>
  <c r="AJA24" i="1"/>
  <c r="AJB24" i="1"/>
  <c r="AJC24" i="1"/>
  <c r="AJD24" i="1"/>
  <c r="AJE24" i="1"/>
  <c r="AJF24" i="1"/>
  <c r="AJG24" i="1"/>
  <c r="AJH24" i="1"/>
  <c r="AJI24" i="1"/>
  <c r="AJJ24" i="1"/>
  <c r="AJK24" i="1"/>
  <c r="AJL24" i="1"/>
  <c r="AJM24" i="1"/>
  <c r="AJN24" i="1"/>
  <c r="AJO24" i="1"/>
  <c r="AJP24" i="1"/>
  <c r="AJQ24" i="1"/>
  <c r="AJR24" i="1"/>
  <c r="AJS24" i="1"/>
  <c r="AJT24" i="1"/>
  <c r="AJU24" i="1"/>
  <c r="AJV24" i="1"/>
  <c r="AJW24" i="1"/>
  <c r="AJX24" i="1"/>
  <c r="AJY24" i="1"/>
  <c r="AJZ24" i="1"/>
  <c r="AKA24" i="1"/>
  <c r="AKB24" i="1"/>
  <c r="AKC24" i="1"/>
  <c r="AKD24" i="1"/>
  <c r="AKE24" i="1"/>
  <c r="AKF24" i="1"/>
  <c r="AKG24" i="1"/>
  <c r="AKH24" i="1"/>
  <c r="AKI24" i="1"/>
  <c r="AKJ24" i="1"/>
  <c r="AKK24" i="1"/>
  <c r="AKL24" i="1"/>
  <c r="AKM24" i="1"/>
  <c r="AKN24" i="1"/>
  <c r="AKO24" i="1"/>
  <c r="AKP24" i="1"/>
  <c r="AKQ24" i="1"/>
  <c r="AKR24" i="1"/>
  <c r="AKS24" i="1"/>
  <c r="AKT24" i="1"/>
  <c r="AKU24" i="1"/>
  <c r="AKV24" i="1"/>
  <c r="AKW24" i="1"/>
  <c r="AKX24" i="1"/>
  <c r="AKY24" i="1"/>
  <c r="AKZ24" i="1"/>
  <c r="ALA24" i="1"/>
  <c r="ALB24" i="1"/>
  <c r="ALC24" i="1"/>
  <c r="ALD24" i="1"/>
  <c r="ALE24" i="1"/>
  <c r="ALF24" i="1"/>
  <c r="ALG24" i="1"/>
  <c r="ALH24" i="1"/>
  <c r="ALI24" i="1"/>
  <c r="ALJ24" i="1"/>
  <c r="ALK24" i="1"/>
  <c r="ALL24" i="1"/>
  <c r="ALM24" i="1"/>
  <c r="ALN24" i="1"/>
  <c r="ALO24" i="1"/>
  <c r="ALP24" i="1"/>
  <c r="ALQ24" i="1"/>
  <c r="ALR24" i="1"/>
  <c r="ALS24" i="1"/>
  <c r="ALT24" i="1"/>
  <c r="ALU24" i="1"/>
  <c r="ALV24" i="1"/>
  <c r="ALW24" i="1"/>
  <c r="ALX24" i="1"/>
  <c r="ALY24" i="1"/>
  <c r="ALZ24" i="1"/>
  <c r="AMA24" i="1"/>
  <c r="AMB24" i="1"/>
  <c r="AMC24" i="1"/>
  <c r="AMD24" i="1"/>
  <c r="AME24" i="1"/>
  <c r="AMF24" i="1"/>
  <c r="AMG24" i="1"/>
  <c r="AMH24" i="1"/>
  <c r="AMI24" i="1"/>
  <c r="AMJ24" i="1"/>
  <c r="AMK24" i="1"/>
  <c r="AML24" i="1"/>
  <c r="AMM24" i="1"/>
  <c r="AMN24" i="1"/>
  <c r="AMO24" i="1"/>
  <c r="AMP24" i="1"/>
  <c r="AMQ24" i="1"/>
  <c r="AMR24" i="1"/>
  <c r="AMS24" i="1"/>
  <c r="AMT24" i="1"/>
  <c r="AMU24" i="1"/>
  <c r="AMV24" i="1"/>
  <c r="AMW24" i="1"/>
  <c r="AMX24" i="1"/>
  <c r="AMY24" i="1"/>
  <c r="AMZ24" i="1"/>
  <c r="ANA24" i="1"/>
  <c r="ANB24" i="1"/>
  <c r="ANC24" i="1"/>
  <c r="AND24" i="1"/>
  <c r="ANE24" i="1"/>
  <c r="ANF24" i="1"/>
  <c r="ANG24" i="1"/>
  <c r="ANH24" i="1"/>
  <c r="ANI24" i="1"/>
  <c r="ANJ24" i="1"/>
  <c r="ANK24" i="1"/>
  <c r="ANL24" i="1"/>
  <c r="ANM24" i="1"/>
  <c r="ANN24" i="1"/>
  <c r="ANO24" i="1"/>
  <c r="ANP24" i="1"/>
  <c r="ANQ24" i="1"/>
  <c r="ANR24" i="1"/>
  <c r="ANS24" i="1"/>
  <c r="ANT24" i="1"/>
  <c r="ANU24" i="1"/>
  <c r="ANV24" i="1"/>
  <c r="ANW24" i="1"/>
  <c r="ANX24" i="1"/>
  <c r="ANY24" i="1"/>
  <c r="ANZ24" i="1"/>
  <c r="AOA24" i="1"/>
  <c r="AOB24" i="1"/>
  <c r="AOC24" i="1"/>
  <c r="AOD24" i="1"/>
  <c r="AOE24" i="1"/>
  <c r="AOF24" i="1"/>
  <c r="AOG24" i="1"/>
  <c r="AOH24" i="1"/>
  <c r="AOI24" i="1"/>
  <c r="AOJ24" i="1"/>
  <c r="AOK24" i="1"/>
  <c r="AOL24" i="1"/>
  <c r="AOM24" i="1"/>
  <c r="AON24" i="1"/>
  <c r="AOO24" i="1"/>
  <c r="AOP24" i="1"/>
  <c r="AOQ24" i="1"/>
  <c r="AOR24" i="1"/>
  <c r="AOS24" i="1"/>
  <c r="AOT24" i="1"/>
  <c r="AOU24" i="1"/>
  <c r="AOV24" i="1"/>
  <c r="AOW24" i="1"/>
  <c r="AOX24" i="1"/>
  <c r="AOY24" i="1"/>
  <c r="AOZ24" i="1"/>
  <c r="APA24" i="1"/>
  <c r="APB24" i="1"/>
  <c r="APC24" i="1"/>
  <c r="APD24" i="1"/>
  <c r="APE24" i="1"/>
  <c r="APF24" i="1"/>
  <c r="APG24" i="1"/>
  <c r="APH24" i="1"/>
  <c r="API24" i="1"/>
  <c r="APJ24" i="1"/>
  <c r="APK24" i="1"/>
  <c r="APL24" i="1"/>
  <c r="APM24" i="1"/>
  <c r="APN24" i="1"/>
  <c r="APO24" i="1"/>
  <c r="APP24" i="1"/>
  <c r="APQ24" i="1"/>
  <c r="APR24" i="1"/>
  <c r="APS24" i="1"/>
  <c r="APT24" i="1"/>
  <c r="APU24" i="1"/>
  <c r="APV24" i="1"/>
  <c r="APW24" i="1"/>
  <c r="APX24" i="1"/>
  <c r="APY24" i="1"/>
  <c r="APZ24" i="1"/>
  <c r="AQA24" i="1"/>
  <c r="AQB24" i="1"/>
  <c r="AQC24" i="1"/>
  <c r="AQD24" i="1"/>
  <c r="AQE24" i="1"/>
  <c r="AQF24" i="1"/>
  <c r="AQG24" i="1"/>
  <c r="AQH24" i="1"/>
  <c r="AQI24" i="1"/>
  <c r="AQJ24" i="1"/>
  <c r="AQK24" i="1"/>
  <c r="AQL24" i="1"/>
  <c r="AQM24" i="1"/>
  <c r="AQN24" i="1"/>
  <c r="AQO24" i="1"/>
  <c r="AQP24" i="1"/>
  <c r="AQQ24" i="1"/>
  <c r="AQR24" i="1"/>
  <c r="AQS24" i="1"/>
  <c r="AQT24" i="1"/>
  <c r="AQU24" i="1"/>
  <c r="AQV24" i="1"/>
  <c r="AQW24" i="1"/>
  <c r="AQX24" i="1"/>
  <c r="AQY24" i="1"/>
  <c r="AQZ24" i="1"/>
  <c r="ARA24" i="1"/>
  <c r="ARB24" i="1"/>
  <c r="ARC24" i="1"/>
  <c r="ARD24" i="1"/>
  <c r="ARE24" i="1"/>
  <c r="ARF24" i="1"/>
  <c r="ARG24" i="1"/>
  <c r="ARH24" i="1"/>
  <c r="ARI24" i="1"/>
  <c r="ARJ24" i="1"/>
  <c r="ARK24" i="1"/>
  <c r="ARL24" i="1"/>
  <c r="ARM24" i="1"/>
  <c r="ARN24" i="1"/>
  <c r="ARO24" i="1"/>
  <c r="ARP24" i="1"/>
  <c r="ARQ24" i="1"/>
  <c r="ARR24" i="1"/>
  <c r="ARS24" i="1"/>
  <c r="ART24" i="1"/>
  <c r="ARU24" i="1"/>
  <c r="ARV24" i="1"/>
  <c r="ARW24" i="1"/>
  <c r="ARX24" i="1"/>
  <c r="ARY24" i="1"/>
  <c r="ARZ24" i="1"/>
  <c r="ASA24" i="1"/>
  <c r="ASB24" i="1"/>
  <c r="ASC24" i="1"/>
  <c r="ASD24" i="1"/>
  <c r="ASE24" i="1"/>
  <c r="ASF24" i="1"/>
  <c r="ASG24" i="1"/>
  <c r="ASH24" i="1"/>
  <c r="ASI24" i="1"/>
  <c r="ASJ24" i="1"/>
  <c r="ASK24" i="1"/>
  <c r="ASL24" i="1"/>
  <c r="ASM24" i="1"/>
  <c r="ASN24" i="1"/>
  <c r="ASO24" i="1"/>
  <c r="ASP24" i="1"/>
  <c r="ASQ24" i="1"/>
  <c r="ASR24" i="1"/>
  <c r="ASS24" i="1"/>
  <c r="AST24" i="1"/>
  <c r="ASU24" i="1"/>
  <c r="ASV24" i="1"/>
  <c r="ASW24" i="1"/>
  <c r="ASX24" i="1"/>
  <c r="ASY24" i="1"/>
  <c r="ASZ24" i="1"/>
  <c r="ATA24" i="1"/>
  <c r="ATB24" i="1"/>
  <c r="ATC24" i="1"/>
  <c r="ATD24" i="1"/>
  <c r="ATE24" i="1"/>
  <c r="ATF24" i="1"/>
  <c r="ATG24" i="1"/>
  <c r="ATH24" i="1"/>
  <c r="ATI24" i="1"/>
  <c r="ATJ24" i="1"/>
  <c r="ATK24" i="1"/>
  <c r="ATL24" i="1"/>
  <c r="ATM24" i="1"/>
  <c r="ATN24" i="1"/>
  <c r="ATO24" i="1"/>
  <c r="ATP24" i="1"/>
  <c r="ATQ24" i="1"/>
  <c r="ATR24" i="1"/>
  <c r="ATS24" i="1"/>
  <c r="ATT24" i="1"/>
  <c r="ATU24" i="1"/>
  <c r="ATV24" i="1"/>
  <c r="ATW24" i="1"/>
  <c r="ATX24" i="1"/>
  <c r="ATY24" i="1"/>
  <c r="ATZ24" i="1"/>
  <c r="AUA24" i="1"/>
  <c r="AUB24" i="1"/>
  <c r="AUC24" i="1"/>
  <c r="AUD24" i="1"/>
  <c r="AUE24" i="1"/>
  <c r="AUF24" i="1"/>
  <c r="AUG24" i="1"/>
  <c r="AUH24" i="1"/>
  <c r="AUI24" i="1"/>
  <c r="AUJ24" i="1"/>
  <c r="AUK24" i="1"/>
  <c r="AUL24" i="1"/>
  <c r="AUM24" i="1"/>
  <c r="AUN24" i="1"/>
  <c r="AUO24" i="1"/>
  <c r="AUP24" i="1"/>
  <c r="AUQ24" i="1"/>
  <c r="AUR24" i="1"/>
  <c r="AUS24" i="1"/>
  <c r="AUT24" i="1"/>
  <c r="AUU24" i="1"/>
  <c r="AUV24" i="1"/>
  <c r="AUW24" i="1"/>
  <c r="AUX24" i="1"/>
  <c r="AUY24" i="1"/>
  <c r="AUZ24" i="1"/>
  <c r="AVA24" i="1"/>
  <c r="AVB24" i="1"/>
  <c r="AVC24" i="1"/>
  <c r="AVD24" i="1"/>
  <c r="AVE24" i="1"/>
  <c r="AVF24" i="1"/>
  <c r="AVG24" i="1"/>
  <c r="AVH24" i="1"/>
  <c r="AVI24" i="1"/>
  <c r="AVJ24" i="1"/>
  <c r="AVK24" i="1"/>
  <c r="AVL24" i="1"/>
  <c r="AVM24" i="1"/>
  <c r="AVN24" i="1"/>
  <c r="AVO24" i="1"/>
  <c r="AVP24" i="1"/>
  <c r="AVQ24" i="1"/>
  <c r="AVR24" i="1"/>
  <c r="AVS24" i="1"/>
  <c r="AVT24" i="1"/>
  <c r="AVU24" i="1"/>
  <c r="AVV24" i="1"/>
  <c r="AVW24" i="1"/>
  <c r="AVX24" i="1"/>
  <c r="AVY24" i="1"/>
  <c r="AVZ24" i="1"/>
  <c r="AWA24" i="1"/>
  <c r="AWB24" i="1"/>
  <c r="AWC24" i="1"/>
  <c r="AWD24" i="1"/>
  <c r="AWE24" i="1"/>
  <c r="AWF24" i="1"/>
  <c r="AWG24" i="1"/>
  <c r="AWH24" i="1"/>
  <c r="AWI24" i="1"/>
  <c r="AWJ24" i="1"/>
  <c r="AWK24" i="1"/>
  <c r="AWL24" i="1"/>
  <c r="AWM24" i="1"/>
  <c r="AWN24" i="1"/>
  <c r="AWO24" i="1"/>
  <c r="AWP24" i="1"/>
  <c r="AWQ24" i="1"/>
  <c r="AWR24" i="1"/>
  <c r="AWS24" i="1"/>
  <c r="AWT24" i="1"/>
  <c r="AWU24" i="1"/>
  <c r="AWV24" i="1"/>
  <c r="AWW24" i="1"/>
  <c r="AWX24" i="1"/>
  <c r="AWY24" i="1"/>
  <c r="AWZ24" i="1"/>
  <c r="AXA24" i="1"/>
  <c r="AXB24" i="1"/>
  <c r="AXC24" i="1"/>
  <c r="AXD24" i="1"/>
  <c r="AXE24" i="1"/>
  <c r="AXF24" i="1"/>
  <c r="AXG24" i="1"/>
  <c r="AXH24" i="1"/>
  <c r="AXI24" i="1"/>
  <c r="AXJ24" i="1"/>
  <c r="AXK24" i="1"/>
  <c r="AXL24" i="1"/>
  <c r="AXM24" i="1"/>
  <c r="AXN24" i="1"/>
  <c r="AXO24" i="1"/>
  <c r="AXP24" i="1"/>
  <c r="AXQ24" i="1"/>
  <c r="AXR24" i="1"/>
  <c r="AXS24" i="1"/>
  <c r="AXT24" i="1"/>
  <c r="AXU24" i="1"/>
  <c r="AXV24" i="1"/>
  <c r="AXW24" i="1"/>
  <c r="AXX24" i="1"/>
  <c r="AXY24" i="1"/>
  <c r="AXZ24" i="1"/>
  <c r="AYA24" i="1"/>
  <c r="AYB24" i="1"/>
  <c r="AYC24" i="1"/>
  <c r="AYD24" i="1"/>
  <c r="AYE24" i="1"/>
  <c r="AYF24" i="1"/>
  <c r="AYG24" i="1"/>
  <c r="AYH24" i="1"/>
  <c r="AYI24" i="1"/>
  <c r="AYJ24" i="1"/>
  <c r="AYK24" i="1"/>
  <c r="AYL24" i="1"/>
  <c r="AYM24" i="1"/>
  <c r="AYN24" i="1"/>
  <c r="AYO24" i="1"/>
  <c r="AYP24" i="1"/>
  <c r="AYQ24" i="1"/>
  <c r="AYR24" i="1"/>
  <c r="AYS24" i="1"/>
  <c r="AYT24" i="1"/>
  <c r="AYU24" i="1"/>
  <c r="AYV24" i="1"/>
  <c r="AYW24" i="1"/>
  <c r="AYX24" i="1"/>
  <c r="AYY24" i="1"/>
  <c r="AYZ24" i="1"/>
  <c r="AZA24" i="1"/>
  <c r="AZB24" i="1"/>
  <c r="AZC24" i="1"/>
  <c r="AZD24" i="1"/>
  <c r="AZE24" i="1"/>
  <c r="AZF24" i="1"/>
  <c r="AZG24" i="1"/>
  <c r="AZH24" i="1"/>
  <c r="AZI24" i="1"/>
  <c r="AZJ24" i="1"/>
  <c r="AZK24" i="1"/>
  <c r="AZL24" i="1"/>
  <c r="AZM24" i="1"/>
  <c r="AZN24" i="1"/>
  <c r="AZO24" i="1"/>
  <c r="AZP24" i="1"/>
  <c r="AZQ24" i="1"/>
  <c r="AZR24" i="1"/>
  <c r="AZS24" i="1"/>
  <c r="AZT24" i="1"/>
  <c r="AZU24" i="1"/>
  <c r="AZV24" i="1"/>
  <c r="AZW24" i="1"/>
  <c r="AZX24" i="1"/>
  <c r="AZY24" i="1"/>
  <c r="AZZ24" i="1"/>
  <c r="BAA24" i="1"/>
  <c r="BAB24" i="1"/>
  <c r="BAC24" i="1"/>
  <c r="BAD24" i="1"/>
  <c r="BAE24" i="1"/>
  <c r="BAF24" i="1"/>
  <c r="BAG24" i="1"/>
  <c r="BAH24" i="1"/>
  <c r="BAI24" i="1"/>
  <c r="BAJ24" i="1"/>
  <c r="BAK24" i="1"/>
  <c r="BAL24" i="1"/>
  <c r="BAM24" i="1"/>
  <c r="BAN24" i="1"/>
  <c r="BAO24" i="1"/>
  <c r="BAP24" i="1"/>
  <c r="BAQ24" i="1"/>
  <c r="BAR24" i="1"/>
  <c r="BAS24" i="1"/>
  <c r="BAT24" i="1"/>
  <c r="BAU24" i="1"/>
  <c r="BAV24" i="1"/>
  <c r="BAW24" i="1"/>
  <c r="BAX24" i="1"/>
  <c r="BAY24" i="1"/>
  <c r="BAZ24" i="1"/>
  <c r="BBA24" i="1"/>
  <c r="BBB24" i="1"/>
  <c r="BBC24" i="1"/>
  <c r="BBD24" i="1"/>
  <c r="BBE24" i="1"/>
  <c r="BBF24" i="1"/>
  <c r="BBG24" i="1"/>
  <c r="BBH24" i="1"/>
  <c r="BBI24" i="1"/>
  <c r="BBJ24" i="1"/>
  <c r="BBK24" i="1"/>
  <c r="BBL24" i="1"/>
  <c r="BBM24" i="1"/>
  <c r="BBN24" i="1"/>
  <c r="BBO24" i="1"/>
  <c r="BBP24" i="1"/>
  <c r="BBQ24" i="1"/>
  <c r="BBR24" i="1"/>
  <c r="BBS24" i="1"/>
  <c r="BBT24" i="1"/>
  <c r="BBU24" i="1"/>
  <c r="BBV24" i="1"/>
  <c r="BBW24" i="1"/>
  <c r="BBX24" i="1"/>
  <c r="BBY24" i="1"/>
  <c r="BBZ24" i="1"/>
  <c r="BCA24" i="1"/>
  <c r="BCB24" i="1"/>
  <c r="BCC24" i="1"/>
  <c r="BCD24" i="1"/>
  <c r="BCE24" i="1"/>
  <c r="BCF24" i="1"/>
  <c r="BCG24" i="1"/>
  <c r="BCH24" i="1"/>
  <c r="BCI24" i="1"/>
  <c r="BCJ24" i="1"/>
  <c r="BCK24" i="1"/>
  <c r="BCL24" i="1"/>
  <c r="BCM24" i="1"/>
  <c r="BCN24" i="1"/>
  <c r="BCO24" i="1"/>
  <c r="BCP24" i="1"/>
  <c r="BCQ24" i="1"/>
  <c r="BCR24" i="1"/>
  <c r="BCS24" i="1"/>
  <c r="BCT24" i="1"/>
  <c r="BCU24" i="1"/>
  <c r="BCV24" i="1"/>
  <c r="BCW24" i="1"/>
  <c r="BCX24" i="1"/>
  <c r="BCY24" i="1"/>
  <c r="BCZ24" i="1"/>
  <c r="BDA24" i="1"/>
  <c r="BDB24" i="1"/>
  <c r="BDC24" i="1"/>
  <c r="BDD24" i="1"/>
  <c r="BDE24" i="1"/>
  <c r="BDF24" i="1"/>
  <c r="BDG24" i="1"/>
  <c r="BDH24" i="1"/>
  <c r="BDI24" i="1"/>
  <c r="BDJ24" i="1"/>
  <c r="BDK24" i="1"/>
  <c r="BDL24" i="1"/>
  <c r="BDM24" i="1"/>
  <c r="BDN24" i="1"/>
  <c r="BDO24" i="1"/>
  <c r="BDP24" i="1"/>
  <c r="BDQ24" i="1"/>
  <c r="BDR24" i="1"/>
  <c r="BDS24" i="1"/>
  <c r="BDT24" i="1"/>
  <c r="BDU24" i="1"/>
  <c r="BDV24" i="1"/>
  <c r="BDW24" i="1"/>
  <c r="BDX24" i="1"/>
  <c r="BDY24" i="1"/>
  <c r="BDZ24" i="1"/>
  <c r="BEA24" i="1"/>
  <c r="BEB24" i="1"/>
  <c r="BEC24" i="1"/>
  <c r="BED24" i="1"/>
  <c r="BEE24" i="1"/>
  <c r="BEF24" i="1"/>
  <c r="BEG24" i="1"/>
  <c r="BEH24" i="1"/>
  <c r="BEI24" i="1"/>
  <c r="BEJ24" i="1"/>
  <c r="BEK24" i="1"/>
  <c r="BEL24" i="1"/>
  <c r="BEM24" i="1"/>
  <c r="BEN24" i="1"/>
  <c r="BEO24" i="1"/>
  <c r="BEP24" i="1"/>
  <c r="BEQ24" i="1"/>
  <c r="BER24" i="1"/>
  <c r="BES24" i="1"/>
  <c r="BET24" i="1"/>
  <c r="BEU24" i="1"/>
  <c r="BEV24" i="1"/>
  <c r="BEW24" i="1"/>
  <c r="BEX24" i="1"/>
  <c r="BEY24" i="1"/>
  <c r="BEZ24" i="1"/>
  <c r="BFA24" i="1"/>
  <c r="BFB24" i="1"/>
  <c r="BFC24" i="1"/>
  <c r="BFD24" i="1"/>
  <c r="BFE24" i="1"/>
  <c r="BFF24" i="1"/>
  <c r="BFG24" i="1"/>
  <c r="BFH24" i="1"/>
  <c r="BFI24" i="1"/>
  <c r="BFJ24" i="1"/>
  <c r="BFK24" i="1"/>
  <c r="BFL24" i="1"/>
  <c r="BFM24" i="1"/>
  <c r="BFN24" i="1"/>
  <c r="BFO24" i="1"/>
  <c r="BFP24" i="1"/>
  <c r="BFQ24" i="1"/>
  <c r="BFR24" i="1"/>
  <c r="BFS24" i="1"/>
  <c r="BFT24" i="1"/>
  <c r="BFU24" i="1"/>
  <c r="BFV24" i="1"/>
  <c r="BFW24" i="1"/>
  <c r="BFX24" i="1"/>
  <c r="BFY24" i="1"/>
  <c r="BFZ24" i="1"/>
  <c r="BGA24" i="1"/>
  <c r="BGB24" i="1"/>
  <c r="BGC24" i="1"/>
  <c r="BGD24" i="1"/>
  <c r="BGE24" i="1"/>
  <c r="BGF24" i="1"/>
  <c r="BGG24" i="1"/>
  <c r="BGH24" i="1"/>
  <c r="BGI24" i="1"/>
  <c r="BGJ24" i="1"/>
  <c r="BGK24" i="1"/>
  <c r="BGL24" i="1"/>
  <c r="BGM24" i="1"/>
  <c r="BGN24" i="1"/>
  <c r="BGO24" i="1"/>
  <c r="BGP24" i="1"/>
  <c r="BGQ24" i="1"/>
  <c r="BGR24" i="1"/>
  <c r="BGS24" i="1"/>
  <c r="BGT24" i="1"/>
  <c r="BGU24" i="1"/>
  <c r="BGV24" i="1"/>
  <c r="BGW24" i="1"/>
  <c r="BGX24" i="1"/>
  <c r="BGY24" i="1"/>
  <c r="BGZ24" i="1"/>
  <c r="BHA24" i="1"/>
  <c r="BHB24" i="1"/>
  <c r="BHC24" i="1"/>
  <c r="BHD24" i="1"/>
  <c r="BHE24" i="1"/>
  <c r="BHF24" i="1"/>
  <c r="BHG24" i="1"/>
  <c r="BHH24" i="1"/>
  <c r="BHI24" i="1"/>
  <c r="BHJ24" i="1"/>
  <c r="BHK24" i="1"/>
  <c r="BHL24" i="1"/>
  <c r="BHM24" i="1"/>
  <c r="BHN24" i="1"/>
  <c r="BHO24" i="1"/>
  <c r="BHP24" i="1"/>
  <c r="BHQ24" i="1"/>
  <c r="BHR24" i="1"/>
  <c r="BHS24" i="1"/>
  <c r="BHT24" i="1"/>
  <c r="BHU24" i="1"/>
  <c r="BHV24" i="1"/>
  <c r="BHW24" i="1"/>
  <c r="BHX24" i="1"/>
  <c r="BHY24" i="1"/>
  <c r="BHZ24" i="1"/>
  <c r="BIA24" i="1"/>
  <c r="BIB24" i="1"/>
  <c r="BIC24" i="1"/>
  <c r="BID24" i="1"/>
  <c r="BIE24" i="1"/>
  <c r="BIF24" i="1"/>
  <c r="BIG24" i="1"/>
  <c r="BIH24" i="1"/>
  <c r="BII24" i="1"/>
  <c r="BIJ24" i="1"/>
  <c r="BIK24" i="1"/>
  <c r="BIL24" i="1"/>
  <c r="BIM24" i="1"/>
  <c r="BIN24" i="1"/>
  <c r="BIO24" i="1"/>
  <c r="BIP24" i="1"/>
  <c r="BIQ24" i="1"/>
  <c r="BIR24" i="1"/>
  <c r="BIS24" i="1"/>
  <c r="BIT24" i="1"/>
  <c r="BIU24" i="1"/>
  <c r="BIV24" i="1"/>
  <c r="BIW24" i="1"/>
  <c r="BIX24" i="1"/>
  <c r="BIY24" i="1"/>
  <c r="BIZ24" i="1"/>
  <c r="BJA24" i="1"/>
  <c r="BJB24" i="1"/>
  <c r="BJC24" i="1"/>
  <c r="BJD24" i="1"/>
  <c r="BJE24" i="1"/>
  <c r="BJF24" i="1"/>
  <c r="BJG24" i="1"/>
  <c r="BJH24" i="1"/>
  <c r="BJI24" i="1"/>
  <c r="BJJ24" i="1"/>
  <c r="BJK24" i="1"/>
  <c r="BJL24" i="1"/>
  <c r="BJM24" i="1"/>
  <c r="BJN24" i="1"/>
  <c r="BJO24" i="1"/>
  <c r="BJP24" i="1"/>
  <c r="BJQ24" i="1"/>
  <c r="BJR24" i="1"/>
  <c r="BJS24" i="1"/>
  <c r="BJT24" i="1"/>
  <c r="BJU24" i="1"/>
  <c r="BJV24" i="1"/>
  <c r="BJW24" i="1"/>
  <c r="BJX24" i="1"/>
  <c r="BJY24" i="1"/>
  <c r="BJZ24" i="1"/>
  <c r="BKA24" i="1"/>
  <c r="BKB24" i="1"/>
  <c r="BKC24" i="1"/>
  <c r="BKD24" i="1"/>
  <c r="BKE24" i="1"/>
  <c r="BKF24" i="1"/>
  <c r="BKG24" i="1"/>
  <c r="BKH24" i="1"/>
  <c r="BKI24" i="1"/>
  <c r="BKJ24" i="1"/>
  <c r="BKK24" i="1"/>
  <c r="BKL24" i="1"/>
  <c r="BKM24" i="1"/>
  <c r="BKN24" i="1"/>
  <c r="BKO24" i="1"/>
  <c r="BKP24" i="1"/>
  <c r="BKQ24" i="1"/>
  <c r="BKR24" i="1"/>
  <c r="BKS24" i="1"/>
  <c r="BKT24" i="1"/>
  <c r="BKU24" i="1"/>
  <c r="BKV24" i="1"/>
  <c r="BKW24" i="1"/>
  <c r="BKX24" i="1"/>
  <c r="BKY24" i="1"/>
  <c r="BKZ24" i="1"/>
  <c r="BLA24" i="1"/>
  <c r="BLB24" i="1"/>
  <c r="BLC24" i="1"/>
  <c r="BLD24" i="1"/>
  <c r="BLE24" i="1"/>
  <c r="BLF24" i="1"/>
  <c r="BLG24" i="1"/>
  <c r="BLH24" i="1"/>
  <c r="BLI24" i="1"/>
  <c r="BLJ24" i="1"/>
  <c r="BLK24" i="1"/>
  <c r="BLL24" i="1"/>
  <c r="BLM24" i="1"/>
  <c r="BLN24" i="1"/>
  <c r="BLO24" i="1"/>
  <c r="BLP24" i="1"/>
  <c r="BLQ24" i="1"/>
  <c r="BLR24" i="1"/>
  <c r="BLS24" i="1"/>
  <c r="BLT24" i="1"/>
  <c r="BLU24" i="1"/>
  <c r="BLV24" i="1"/>
  <c r="BLW24" i="1"/>
  <c r="BLX24" i="1"/>
  <c r="BLY24" i="1"/>
  <c r="BLZ24" i="1"/>
  <c r="BMA24" i="1"/>
  <c r="BMB24" i="1"/>
  <c r="BMC24" i="1"/>
  <c r="BMD24" i="1"/>
  <c r="BME24" i="1"/>
  <c r="BMF24" i="1"/>
  <c r="BMG24" i="1"/>
  <c r="BMH24" i="1"/>
  <c r="BMI24" i="1"/>
  <c r="BMJ24" i="1"/>
  <c r="BMK24" i="1"/>
  <c r="BML24" i="1"/>
  <c r="BMM24" i="1"/>
  <c r="BMN24" i="1"/>
  <c r="BMO24" i="1"/>
  <c r="BMP24" i="1"/>
  <c r="BMQ24" i="1"/>
  <c r="BMR24" i="1"/>
  <c r="BMS24" i="1"/>
  <c r="BMT24" i="1"/>
  <c r="BMU24" i="1"/>
  <c r="BMV24" i="1"/>
  <c r="BMW24" i="1"/>
  <c r="BMX24" i="1"/>
  <c r="BMY24" i="1"/>
  <c r="BMZ24" i="1"/>
  <c r="BNA24" i="1"/>
  <c r="BNB24" i="1"/>
  <c r="BNC24" i="1"/>
  <c r="BND24" i="1"/>
  <c r="BNE24" i="1"/>
  <c r="BNF24" i="1"/>
  <c r="BNG24" i="1"/>
  <c r="BNH24" i="1"/>
  <c r="BNI24" i="1"/>
  <c r="BNJ24" i="1"/>
  <c r="BNK24" i="1"/>
  <c r="BNL24" i="1"/>
  <c r="BNM24" i="1"/>
  <c r="BNN24" i="1"/>
  <c r="BNO24" i="1"/>
  <c r="BNP24" i="1"/>
  <c r="BNQ24" i="1"/>
  <c r="BNR24" i="1"/>
  <c r="BNS24" i="1"/>
  <c r="BNT24" i="1"/>
  <c r="BNU24" i="1"/>
  <c r="BNV24" i="1"/>
  <c r="BNW24" i="1"/>
  <c r="BNX24" i="1"/>
  <c r="BNY24" i="1"/>
  <c r="BNZ24" i="1"/>
  <c r="BOA24" i="1"/>
  <c r="BOB24" i="1"/>
  <c r="BOC24" i="1"/>
  <c r="BOD24" i="1"/>
  <c r="BOE24" i="1"/>
  <c r="BOF24" i="1"/>
  <c r="BOG24" i="1"/>
  <c r="BOH24" i="1"/>
  <c r="BOI24" i="1"/>
  <c r="BOJ24" i="1"/>
  <c r="BOK24" i="1"/>
  <c r="BOL24" i="1"/>
  <c r="BOM24" i="1"/>
  <c r="BON24" i="1"/>
  <c r="BOO24" i="1"/>
  <c r="BOP24" i="1"/>
  <c r="BOQ24" i="1"/>
  <c r="BOR24" i="1"/>
  <c r="BOS24" i="1"/>
  <c r="BOT24" i="1"/>
  <c r="BOU24" i="1"/>
  <c r="BOV24" i="1"/>
  <c r="BOW24" i="1"/>
  <c r="BOX24" i="1"/>
  <c r="BOY24" i="1"/>
  <c r="BOZ24" i="1"/>
  <c r="BPA24" i="1"/>
  <c r="BPB24" i="1"/>
  <c r="BPC24" i="1"/>
  <c r="BPD24" i="1"/>
  <c r="BPE24" i="1"/>
  <c r="BPF24" i="1"/>
  <c r="BPG24" i="1"/>
  <c r="BPH24" i="1"/>
  <c r="BPI24" i="1"/>
  <c r="BPJ24" i="1"/>
  <c r="BPK24" i="1"/>
  <c r="BPL24" i="1"/>
  <c r="BPM24" i="1"/>
  <c r="BPN24" i="1"/>
  <c r="BPO24" i="1"/>
  <c r="BPP24" i="1"/>
  <c r="BPQ24" i="1"/>
  <c r="BPR24" i="1"/>
  <c r="BPS24" i="1"/>
  <c r="BPT24" i="1"/>
  <c r="BPU24" i="1"/>
  <c r="BPV24" i="1"/>
  <c r="BPW24" i="1"/>
  <c r="BPX24" i="1"/>
  <c r="BPY24" i="1"/>
  <c r="BPZ24" i="1"/>
  <c r="BQA24" i="1"/>
  <c r="BQB24" i="1"/>
  <c r="BQC24" i="1"/>
  <c r="BQD24" i="1"/>
  <c r="BQE24" i="1"/>
  <c r="BQF24" i="1"/>
  <c r="BQG24" i="1"/>
  <c r="BQH24" i="1"/>
  <c r="BQI24" i="1"/>
  <c r="BQJ24" i="1"/>
  <c r="BQK24" i="1"/>
  <c r="BQL24" i="1"/>
  <c r="BQM24" i="1"/>
  <c r="BQN24" i="1"/>
  <c r="BQO24" i="1"/>
  <c r="BQP24" i="1"/>
  <c r="BQQ24" i="1"/>
  <c r="BQR24" i="1"/>
  <c r="BQS24" i="1"/>
  <c r="BQT24" i="1"/>
  <c r="BQU24" i="1"/>
  <c r="BQV24" i="1"/>
  <c r="BQW24" i="1"/>
  <c r="BQX24" i="1"/>
  <c r="BQY24" i="1"/>
  <c r="BQZ24" i="1"/>
  <c r="BRA24" i="1"/>
  <c r="BRB24" i="1"/>
  <c r="BRC24" i="1"/>
  <c r="BRD24" i="1"/>
  <c r="BRE24" i="1"/>
  <c r="BRF24" i="1"/>
  <c r="BRG24" i="1"/>
  <c r="BRH24" i="1"/>
  <c r="BRI24" i="1"/>
  <c r="BRJ24" i="1"/>
  <c r="BRK24" i="1"/>
  <c r="BRL24" i="1"/>
  <c r="BRM24" i="1"/>
  <c r="BRN24" i="1"/>
  <c r="BRO24" i="1"/>
  <c r="BRP24" i="1"/>
  <c r="BRQ24" i="1"/>
  <c r="BRR24" i="1"/>
  <c r="BRS24" i="1"/>
  <c r="BRT24" i="1"/>
  <c r="BRU24" i="1"/>
  <c r="BRV24" i="1"/>
  <c r="BRW24" i="1"/>
  <c r="BRX24" i="1"/>
  <c r="BRY24" i="1"/>
  <c r="BRZ24" i="1"/>
  <c r="BSA24" i="1"/>
  <c r="BSB24" i="1"/>
  <c r="BSC24" i="1"/>
  <c r="BSD24" i="1"/>
  <c r="BSE24" i="1"/>
  <c r="BSF24" i="1"/>
  <c r="BSG24" i="1"/>
  <c r="BSH24" i="1"/>
  <c r="BSI24" i="1"/>
  <c r="BSJ24" i="1"/>
  <c r="BSK24" i="1"/>
  <c r="BSL24" i="1"/>
  <c r="BSM24" i="1"/>
  <c r="BSN24" i="1"/>
  <c r="BSO24" i="1"/>
  <c r="BSP24" i="1"/>
  <c r="BSQ24" i="1"/>
  <c r="BSR24" i="1"/>
  <c r="BSS24" i="1"/>
  <c r="BST24" i="1"/>
  <c r="BSU24" i="1"/>
  <c r="BSV24" i="1"/>
  <c r="BSW24" i="1"/>
  <c r="BSX24" i="1"/>
  <c r="BSY24" i="1"/>
  <c r="BSZ24" i="1"/>
  <c r="BTA24" i="1"/>
  <c r="BTB24" i="1"/>
  <c r="BTC24" i="1"/>
  <c r="BTD24" i="1"/>
  <c r="BTE24" i="1"/>
  <c r="BTF24" i="1"/>
  <c r="BTG24" i="1"/>
  <c r="BTH24" i="1"/>
  <c r="BTI24" i="1"/>
  <c r="BTJ24" i="1"/>
  <c r="BTK24" i="1"/>
  <c r="BTL24" i="1"/>
  <c r="BTM24" i="1"/>
  <c r="BTN24" i="1"/>
  <c r="BTO24" i="1"/>
  <c r="BTP24" i="1"/>
  <c r="BTQ24" i="1"/>
  <c r="BTR24" i="1"/>
  <c r="BTS24" i="1"/>
  <c r="BTT24" i="1"/>
  <c r="BTU24" i="1"/>
  <c r="BTV24" i="1"/>
  <c r="BTW24" i="1"/>
  <c r="BTX24" i="1"/>
  <c r="BTY24" i="1"/>
  <c r="BTZ24" i="1"/>
  <c r="BUA24" i="1"/>
  <c r="BUB24" i="1"/>
  <c r="BUC24" i="1"/>
  <c r="BUD24" i="1"/>
  <c r="BUE24" i="1"/>
  <c r="BUF24" i="1"/>
  <c r="BUG24" i="1"/>
  <c r="BUH24" i="1"/>
  <c r="BUI24" i="1"/>
  <c r="BUJ24" i="1"/>
  <c r="BUK24" i="1"/>
  <c r="BUL24" i="1"/>
  <c r="BUM24" i="1"/>
  <c r="BUN24" i="1"/>
  <c r="BUO24" i="1"/>
  <c r="BUP24" i="1"/>
  <c r="BUQ24" i="1"/>
  <c r="BUR24" i="1"/>
  <c r="BUS24" i="1"/>
  <c r="BUT24" i="1"/>
  <c r="BUU24" i="1"/>
  <c r="BUV24" i="1"/>
  <c r="BUW24" i="1"/>
  <c r="BUX24" i="1"/>
  <c r="BUY24" i="1"/>
  <c r="BUZ24" i="1"/>
  <c r="BVA24" i="1"/>
  <c r="BVB24" i="1"/>
  <c r="BVC24" i="1"/>
  <c r="BVD24" i="1"/>
  <c r="BVE24" i="1"/>
  <c r="BVF24" i="1"/>
  <c r="BVG24" i="1"/>
  <c r="BVH24" i="1"/>
  <c r="BVI24" i="1"/>
  <c r="BVJ24" i="1"/>
  <c r="BVK24" i="1"/>
  <c r="BVL24" i="1"/>
  <c r="BVM24" i="1"/>
  <c r="BVN24" i="1"/>
  <c r="BVO24" i="1"/>
  <c r="BVP24" i="1"/>
  <c r="BVQ24" i="1"/>
  <c r="BVR24" i="1"/>
  <c r="BVS24" i="1"/>
  <c r="BVT24" i="1"/>
  <c r="BVU24" i="1"/>
  <c r="BVV24" i="1"/>
  <c r="BVW24" i="1"/>
  <c r="BVX24" i="1"/>
  <c r="BVY24" i="1"/>
  <c r="BVZ24" i="1"/>
  <c r="BWA24" i="1"/>
  <c r="BWB24" i="1"/>
  <c r="BWC24" i="1"/>
  <c r="BWD24" i="1"/>
  <c r="BWE24" i="1"/>
  <c r="BWF24" i="1"/>
  <c r="BWG24" i="1"/>
  <c r="BWH24" i="1"/>
  <c r="BWI24" i="1"/>
  <c r="BWJ24" i="1"/>
  <c r="BWK24" i="1"/>
  <c r="BWL24" i="1"/>
  <c r="BWM24" i="1"/>
  <c r="BWN24" i="1"/>
  <c r="BWO24" i="1"/>
  <c r="BWP24" i="1"/>
  <c r="BWQ24" i="1"/>
  <c r="BWR24" i="1"/>
  <c r="BWS24" i="1"/>
  <c r="BWT24" i="1"/>
  <c r="BWU24" i="1"/>
  <c r="BWV24" i="1"/>
  <c r="BWW24" i="1"/>
  <c r="BWX24" i="1"/>
  <c r="BWY24" i="1"/>
  <c r="BWZ24" i="1"/>
  <c r="BXA24" i="1"/>
  <c r="BXB24" i="1"/>
  <c r="BXC24" i="1"/>
  <c r="BXD24" i="1"/>
  <c r="BXE24" i="1"/>
  <c r="BXF24" i="1"/>
  <c r="BXG24" i="1"/>
  <c r="BXH24" i="1"/>
  <c r="BXI24" i="1"/>
  <c r="BXJ24" i="1"/>
  <c r="BXK24" i="1"/>
  <c r="BXL24" i="1"/>
  <c r="BXM24" i="1"/>
  <c r="BXN24" i="1"/>
  <c r="BXO24" i="1"/>
  <c r="BXP24" i="1"/>
  <c r="BXQ24" i="1"/>
  <c r="BXR24" i="1"/>
  <c r="BXS24" i="1"/>
  <c r="BXT24" i="1"/>
  <c r="BXU24" i="1"/>
  <c r="BXV24" i="1"/>
  <c r="BXW24" i="1"/>
  <c r="BXX24" i="1"/>
  <c r="BXY24" i="1"/>
  <c r="BXZ24" i="1"/>
  <c r="BYA24" i="1"/>
  <c r="BYB24" i="1"/>
  <c r="BYC24" i="1"/>
  <c r="BYD24" i="1"/>
  <c r="BYE24" i="1"/>
  <c r="BYF24" i="1"/>
  <c r="BYG24" i="1"/>
  <c r="BYH24" i="1"/>
  <c r="BYI24" i="1"/>
  <c r="BYJ24" i="1"/>
  <c r="BYK24" i="1"/>
  <c r="BYL24" i="1"/>
  <c r="BYM24" i="1"/>
  <c r="BYN24" i="1"/>
  <c r="BYO24" i="1"/>
  <c r="BYP24" i="1"/>
  <c r="BYQ24" i="1"/>
  <c r="BYR24" i="1"/>
  <c r="BYS24" i="1"/>
  <c r="BYT24" i="1"/>
  <c r="BYU24" i="1"/>
  <c r="BYV24" i="1"/>
  <c r="BYW24" i="1"/>
  <c r="BYX24" i="1"/>
  <c r="BYY24" i="1"/>
  <c r="BYZ24" i="1"/>
  <c r="BZA24" i="1"/>
  <c r="BZB24" i="1"/>
  <c r="BZC24" i="1"/>
  <c r="BZD24" i="1"/>
  <c r="BZE24" i="1"/>
  <c r="BZF24" i="1"/>
  <c r="BZG24" i="1"/>
  <c r="BZH24" i="1"/>
  <c r="BZI24" i="1"/>
  <c r="BZJ24" i="1"/>
  <c r="BZK24" i="1"/>
  <c r="BZL24" i="1"/>
  <c r="BZM24" i="1"/>
  <c r="BZN24" i="1"/>
  <c r="BZO24" i="1"/>
  <c r="BZP24" i="1"/>
  <c r="BZQ24" i="1"/>
  <c r="BZR24" i="1"/>
  <c r="BZS24" i="1"/>
  <c r="BZT24" i="1"/>
  <c r="BZU24" i="1"/>
  <c r="BZV24" i="1"/>
  <c r="BZW24" i="1"/>
  <c r="BZX24" i="1"/>
  <c r="BZY24" i="1"/>
  <c r="BZZ24" i="1"/>
  <c r="CAA24" i="1"/>
  <c r="CAB24" i="1"/>
  <c r="CAC24" i="1"/>
  <c r="CAD24" i="1"/>
  <c r="CAE24" i="1"/>
  <c r="CAF24" i="1"/>
  <c r="CAG24" i="1"/>
  <c r="CAH24" i="1"/>
  <c r="CAI24" i="1"/>
  <c r="CAJ24" i="1"/>
  <c r="CAK24" i="1"/>
  <c r="CAL24" i="1"/>
  <c r="CAM24" i="1"/>
  <c r="CAN24" i="1"/>
  <c r="CAO24" i="1"/>
  <c r="CAP24" i="1"/>
  <c r="CAQ24" i="1"/>
  <c r="CAR24" i="1"/>
  <c r="CAS24" i="1"/>
  <c r="CAT24" i="1"/>
  <c r="CAU24" i="1"/>
  <c r="CAV24" i="1"/>
  <c r="CAW24" i="1"/>
  <c r="CAX24" i="1"/>
  <c r="CAY24" i="1"/>
  <c r="CAZ24" i="1"/>
  <c r="CBA24" i="1"/>
  <c r="CBB24" i="1"/>
  <c r="CBC24" i="1"/>
  <c r="CBD24" i="1"/>
  <c r="CBE24" i="1"/>
  <c r="CBF24" i="1"/>
  <c r="CBG24" i="1"/>
  <c r="CBH24" i="1"/>
  <c r="CBI24" i="1"/>
  <c r="CBJ24" i="1"/>
  <c r="CBK24" i="1"/>
  <c r="CBL24" i="1"/>
  <c r="CBM24" i="1"/>
  <c r="CBN24" i="1"/>
  <c r="CBO24" i="1"/>
  <c r="CBP24" i="1"/>
  <c r="CBQ24" i="1"/>
  <c r="CBR24" i="1"/>
  <c r="CBS24" i="1"/>
  <c r="CBT24" i="1"/>
  <c r="CBU24" i="1"/>
  <c r="CBV24" i="1"/>
  <c r="CBW24" i="1"/>
  <c r="CBX24" i="1"/>
  <c r="CBY24" i="1"/>
  <c r="CBZ24" i="1"/>
  <c r="CCA24" i="1"/>
  <c r="CCB24" i="1"/>
  <c r="CCC24" i="1"/>
  <c r="CCD24" i="1"/>
  <c r="CCE24" i="1"/>
  <c r="CCF24" i="1"/>
  <c r="CCG24" i="1"/>
  <c r="CCH24" i="1"/>
  <c r="CCI24" i="1"/>
  <c r="CCJ24" i="1"/>
  <c r="CCK24" i="1"/>
  <c r="CCL24" i="1"/>
  <c r="CCM24" i="1"/>
  <c r="CCN24" i="1"/>
  <c r="CCO24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M25" i="1"/>
  <c r="FN25" i="1"/>
  <c r="FO25" i="1"/>
  <c r="FP25" i="1"/>
  <c r="FQ25" i="1"/>
  <c r="FR25" i="1"/>
  <c r="FS25" i="1"/>
  <c r="FT25" i="1"/>
  <c r="FU25" i="1"/>
  <c r="FV25" i="1"/>
  <c r="FW25" i="1"/>
  <c r="FX25" i="1"/>
  <c r="FY25" i="1"/>
  <c r="FZ25" i="1"/>
  <c r="GA25" i="1"/>
  <c r="GB25" i="1"/>
  <c r="GC25" i="1"/>
  <c r="GD25" i="1"/>
  <c r="GE25" i="1"/>
  <c r="GF25" i="1"/>
  <c r="GG25" i="1"/>
  <c r="GH25" i="1"/>
  <c r="GI25" i="1"/>
  <c r="GJ25" i="1"/>
  <c r="GK25" i="1"/>
  <c r="GL25" i="1"/>
  <c r="GM25" i="1"/>
  <c r="GN25" i="1"/>
  <c r="GO25" i="1"/>
  <c r="GP25" i="1"/>
  <c r="GQ25" i="1"/>
  <c r="GR25" i="1"/>
  <c r="GS25" i="1"/>
  <c r="GT25" i="1"/>
  <c r="GU25" i="1"/>
  <c r="GV25" i="1"/>
  <c r="GW25" i="1"/>
  <c r="GX25" i="1"/>
  <c r="GY25" i="1"/>
  <c r="GZ25" i="1"/>
  <c r="HA25" i="1"/>
  <c r="HB25" i="1"/>
  <c r="HC25" i="1"/>
  <c r="HD25" i="1"/>
  <c r="HE25" i="1"/>
  <c r="HF25" i="1"/>
  <c r="HG25" i="1"/>
  <c r="HH25" i="1"/>
  <c r="HI25" i="1"/>
  <c r="HJ25" i="1"/>
  <c r="HK25" i="1"/>
  <c r="HL25" i="1"/>
  <c r="HM25" i="1"/>
  <c r="HN25" i="1"/>
  <c r="HO25" i="1"/>
  <c r="HP25" i="1"/>
  <c r="HQ25" i="1"/>
  <c r="HR25" i="1"/>
  <c r="HS25" i="1"/>
  <c r="HT25" i="1"/>
  <c r="HU25" i="1"/>
  <c r="HV25" i="1"/>
  <c r="HW25" i="1"/>
  <c r="HX25" i="1"/>
  <c r="HY25" i="1"/>
  <c r="HZ25" i="1"/>
  <c r="IA25" i="1"/>
  <c r="IB25" i="1"/>
  <c r="IC25" i="1"/>
  <c r="ID25" i="1"/>
  <c r="IE25" i="1"/>
  <c r="IF25" i="1"/>
  <c r="IG25" i="1"/>
  <c r="IH25" i="1"/>
  <c r="II25" i="1"/>
  <c r="IJ25" i="1"/>
  <c r="IK25" i="1"/>
  <c r="IL25" i="1"/>
  <c r="IM25" i="1"/>
  <c r="IN25" i="1"/>
  <c r="IO25" i="1"/>
  <c r="IP25" i="1"/>
  <c r="IQ25" i="1"/>
  <c r="IR25" i="1"/>
  <c r="IS25" i="1"/>
  <c r="IT25" i="1"/>
  <c r="IU25" i="1"/>
  <c r="IV25" i="1"/>
  <c r="IW25" i="1"/>
  <c r="IX25" i="1"/>
  <c r="IY25" i="1"/>
  <c r="IZ25" i="1"/>
  <c r="JA25" i="1"/>
  <c r="JB25" i="1"/>
  <c r="JC25" i="1"/>
  <c r="JD25" i="1"/>
  <c r="JE25" i="1"/>
  <c r="JF25" i="1"/>
  <c r="JG25" i="1"/>
  <c r="JH25" i="1"/>
  <c r="JI25" i="1"/>
  <c r="JJ25" i="1"/>
  <c r="JK25" i="1"/>
  <c r="JL25" i="1"/>
  <c r="JM25" i="1"/>
  <c r="JN25" i="1"/>
  <c r="JO25" i="1"/>
  <c r="JP25" i="1"/>
  <c r="JQ25" i="1"/>
  <c r="JR25" i="1"/>
  <c r="JS25" i="1"/>
  <c r="JT25" i="1"/>
  <c r="JU25" i="1"/>
  <c r="JV25" i="1"/>
  <c r="JW25" i="1"/>
  <c r="JX25" i="1"/>
  <c r="JY25" i="1"/>
  <c r="JZ25" i="1"/>
  <c r="KA25" i="1"/>
  <c r="KB25" i="1"/>
  <c r="KC25" i="1"/>
  <c r="KD25" i="1"/>
  <c r="KE25" i="1"/>
  <c r="KF25" i="1"/>
  <c r="KG25" i="1"/>
  <c r="KH25" i="1"/>
  <c r="KI25" i="1"/>
  <c r="KJ25" i="1"/>
  <c r="KK25" i="1"/>
  <c r="KL25" i="1"/>
  <c r="KM25" i="1"/>
  <c r="KN25" i="1"/>
  <c r="KO25" i="1"/>
  <c r="KP25" i="1"/>
  <c r="KQ25" i="1"/>
  <c r="KR25" i="1"/>
  <c r="KS25" i="1"/>
  <c r="KT25" i="1"/>
  <c r="KU25" i="1"/>
  <c r="KV25" i="1"/>
  <c r="KW25" i="1"/>
  <c r="KX25" i="1"/>
  <c r="KY25" i="1"/>
  <c r="KZ25" i="1"/>
  <c r="LA25" i="1"/>
  <c r="LB25" i="1"/>
  <c r="LC25" i="1"/>
  <c r="LD25" i="1"/>
  <c r="LE25" i="1"/>
  <c r="LF25" i="1"/>
  <c r="LG25" i="1"/>
  <c r="LH25" i="1"/>
  <c r="LI25" i="1"/>
  <c r="LJ25" i="1"/>
  <c r="LK25" i="1"/>
  <c r="LL25" i="1"/>
  <c r="LM25" i="1"/>
  <c r="LN25" i="1"/>
  <c r="LO25" i="1"/>
  <c r="LP25" i="1"/>
  <c r="LQ25" i="1"/>
  <c r="LR25" i="1"/>
  <c r="LS25" i="1"/>
  <c r="LT25" i="1"/>
  <c r="LU25" i="1"/>
  <c r="LV25" i="1"/>
  <c r="LW25" i="1"/>
  <c r="LX25" i="1"/>
  <c r="LY25" i="1"/>
  <c r="LZ25" i="1"/>
  <c r="MA25" i="1"/>
  <c r="MB25" i="1"/>
  <c r="MC25" i="1"/>
  <c r="MD25" i="1"/>
  <c r="ME25" i="1"/>
  <c r="MF25" i="1"/>
  <c r="MG25" i="1"/>
  <c r="MH25" i="1"/>
  <c r="MI25" i="1"/>
  <c r="MJ25" i="1"/>
  <c r="MK25" i="1"/>
  <c r="ML25" i="1"/>
  <c r="MM25" i="1"/>
  <c r="MN25" i="1"/>
  <c r="MO25" i="1"/>
  <c r="MP25" i="1"/>
  <c r="MQ25" i="1"/>
  <c r="MR25" i="1"/>
  <c r="MS25" i="1"/>
  <c r="MT25" i="1"/>
  <c r="MU25" i="1"/>
  <c r="MV25" i="1"/>
  <c r="MW25" i="1"/>
  <c r="MX25" i="1"/>
  <c r="MY25" i="1"/>
  <c r="MZ25" i="1"/>
  <c r="NA25" i="1"/>
  <c r="NB25" i="1"/>
  <c r="NC25" i="1"/>
  <c r="ND25" i="1"/>
  <c r="NE25" i="1"/>
  <c r="NF25" i="1"/>
  <c r="NG25" i="1"/>
  <c r="NH25" i="1"/>
  <c r="NI25" i="1"/>
  <c r="NJ25" i="1"/>
  <c r="NK25" i="1"/>
  <c r="NL25" i="1"/>
  <c r="NM25" i="1"/>
  <c r="NN25" i="1"/>
  <c r="NO25" i="1"/>
  <c r="NP25" i="1"/>
  <c r="NQ25" i="1"/>
  <c r="NR25" i="1"/>
  <c r="NS25" i="1"/>
  <c r="NT25" i="1"/>
  <c r="NU25" i="1"/>
  <c r="NV25" i="1"/>
  <c r="NW25" i="1"/>
  <c r="NX25" i="1"/>
  <c r="NY25" i="1"/>
  <c r="NZ25" i="1"/>
  <c r="OA25" i="1"/>
  <c r="OB25" i="1"/>
  <c r="OC25" i="1"/>
  <c r="OD25" i="1"/>
  <c r="OE25" i="1"/>
  <c r="OF25" i="1"/>
  <c r="OG25" i="1"/>
  <c r="OH25" i="1"/>
  <c r="OI25" i="1"/>
  <c r="OJ25" i="1"/>
  <c r="OK25" i="1"/>
  <c r="OL25" i="1"/>
  <c r="OM25" i="1"/>
  <c r="ON25" i="1"/>
  <c r="OO25" i="1"/>
  <c r="OP25" i="1"/>
  <c r="OQ25" i="1"/>
  <c r="OR25" i="1"/>
  <c r="OS25" i="1"/>
  <c r="OT25" i="1"/>
  <c r="OU25" i="1"/>
  <c r="OV25" i="1"/>
  <c r="OW25" i="1"/>
  <c r="OX25" i="1"/>
  <c r="OY25" i="1"/>
  <c r="OZ25" i="1"/>
  <c r="PA25" i="1"/>
  <c r="PB25" i="1"/>
  <c r="PC25" i="1"/>
  <c r="PD25" i="1"/>
  <c r="PE25" i="1"/>
  <c r="PF25" i="1"/>
  <c r="PG25" i="1"/>
  <c r="PH25" i="1"/>
  <c r="PI25" i="1"/>
  <c r="PJ25" i="1"/>
  <c r="PK25" i="1"/>
  <c r="PL25" i="1"/>
  <c r="PM25" i="1"/>
  <c r="PN25" i="1"/>
  <c r="PO25" i="1"/>
  <c r="PP25" i="1"/>
  <c r="PQ25" i="1"/>
  <c r="PR25" i="1"/>
  <c r="PS25" i="1"/>
  <c r="PT25" i="1"/>
  <c r="PU25" i="1"/>
  <c r="PV25" i="1"/>
  <c r="PW25" i="1"/>
  <c r="PX25" i="1"/>
  <c r="PY25" i="1"/>
  <c r="PZ25" i="1"/>
  <c r="QA25" i="1"/>
  <c r="QB25" i="1"/>
  <c r="QC25" i="1"/>
  <c r="QD25" i="1"/>
  <c r="QE25" i="1"/>
  <c r="QF25" i="1"/>
  <c r="QG25" i="1"/>
  <c r="QH25" i="1"/>
  <c r="QI25" i="1"/>
  <c r="QJ25" i="1"/>
  <c r="QK25" i="1"/>
  <c r="QL25" i="1"/>
  <c r="QM25" i="1"/>
  <c r="QN25" i="1"/>
  <c r="QO25" i="1"/>
  <c r="QP25" i="1"/>
  <c r="QQ25" i="1"/>
  <c r="QR25" i="1"/>
  <c r="QS25" i="1"/>
  <c r="QT25" i="1"/>
  <c r="QU25" i="1"/>
  <c r="QV25" i="1"/>
  <c r="QW25" i="1"/>
  <c r="QX25" i="1"/>
  <c r="QY25" i="1"/>
  <c r="QZ25" i="1"/>
  <c r="RA25" i="1"/>
  <c r="RB25" i="1"/>
  <c r="RC25" i="1"/>
  <c r="RD25" i="1"/>
  <c r="RE25" i="1"/>
  <c r="RF25" i="1"/>
  <c r="RG25" i="1"/>
  <c r="RH25" i="1"/>
  <c r="RI25" i="1"/>
  <c r="RJ25" i="1"/>
  <c r="RK25" i="1"/>
  <c r="RL25" i="1"/>
  <c r="RM25" i="1"/>
  <c r="RN25" i="1"/>
  <c r="RO25" i="1"/>
  <c r="RP25" i="1"/>
  <c r="RQ25" i="1"/>
  <c r="RR25" i="1"/>
  <c r="RS25" i="1"/>
  <c r="RT25" i="1"/>
  <c r="RU25" i="1"/>
  <c r="RV25" i="1"/>
  <c r="RW25" i="1"/>
  <c r="RX25" i="1"/>
  <c r="RY25" i="1"/>
  <c r="RZ25" i="1"/>
  <c r="SA25" i="1"/>
  <c r="SB25" i="1"/>
  <c r="SC25" i="1"/>
  <c r="SD25" i="1"/>
  <c r="SE25" i="1"/>
  <c r="SF25" i="1"/>
  <c r="SG25" i="1"/>
  <c r="SH25" i="1"/>
  <c r="SI25" i="1"/>
  <c r="SJ25" i="1"/>
  <c r="SK25" i="1"/>
  <c r="SL25" i="1"/>
  <c r="SM25" i="1"/>
  <c r="SN25" i="1"/>
  <c r="SO25" i="1"/>
  <c r="SP25" i="1"/>
  <c r="SQ25" i="1"/>
  <c r="SR25" i="1"/>
  <c r="SS25" i="1"/>
  <c r="ST25" i="1"/>
  <c r="SU25" i="1"/>
  <c r="SV25" i="1"/>
  <c r="SW25" i="1"/>
  <c r="SX25" i="1"/>
  <c r="SY25" i="1"/>
  <c r="SZ25" i="1"/>
  <c r="TA25" i="1"/>
  <c r="TB25" i="1"/>
  <c r="TC25" i="1"/>
  <c r="TD25" i="1"/>
  <c r="TE25" i="1"/>
  <c r="TF25" i="1"/>
  <c r="TG25" i="1"/>
  <c r="TH25" i="1"/>
  <c r="TI25" i="1"/>
  <c r="TJ25" i="1"/>
  <c r="TK25" i="1"/>
  <c r="TL25" i="1"/>
  <c r="TM25" i="1"/>
  <c r="TN25" i="1"/>
  <c r="TO25" i="1"/>
  <c r="TP25" i="1"/>
  <c r="TQ25" i="1"/>
  <c r="TR25" i="1"/>
  <c r="TS25" i="1"/>
  <c r="TT25" i="1"/>
  <c r="TU25" i="1"/>
  <c r="TV25" i="1"/>
  <c r="TW25" i="1"/>
  <c r="TX25" i="1"/>
  <c r="TY25" i="1"/>
  <c r="TZ25" i="1"/>
  <c r="UA25" i="1"/>
  <c r="UB25" i="1"/>
  <c r="UC25" i="1"/>
  <c r="UD25" i="1"/>
  <c r="UE25" i="1"/>
  <c r="UF25" i="1"/>
  <c r="UG25" i="1"/>
  <c r="UH25" i="1"/>
  <c r="UI25" i="1"/>
  <c r="UJ25" i="1"/>
  <c r="UK25" i="1"/>
  <c r="UL25" i="1"/>
  <c r="UM25" i="1"/>
  <c r="UN25" i="1"/>
  <c r="UO25" i="1"/>
  <c r="UP25" i="1"/>
  <c r="UQ25" i="1"/>
  <c r="UR25" i="1"/>
  <c r="US25" i="1"/>
  <c r="UT25" i="1"/>
  <c r="UU25" i="1"/>
  <c r="UV25" i="1"/>
  <c r="UW25" i="1"/>
  <c r="UX25" i="1"/>
  <c r="UY25" i="1"/>
  <c r="UZ25" i="1"/>
  <c r="VA25" i="1"/>
  <c r="VB25" i="1"/>
  <c r="VC25" i="1"/>
  <c r="VD25" i="1"/>
  <c r="VE25" i="1"/>
  <c r="VF25" i="1"/>
  <c r="VG25" i="1"/>
  <c r="VH25" i="1"/>
  <c r="VI25" i="1"/>
  <c r="VJ25" i="1"/>
  <c r="VK25" i="1"/>
  <c r="VL25" i="1"/>
  <c r="VM25" i="1"/>
  <c r="VN25" i="1"/>
  <c r="VO25" i="1"/>
  <c r="VP25" i="1"/>
  <c r="VQ25" i="1"/>
  <c r="VR25" i="1"/>
  <c r="VS25" i="1"/>
  <c r="VT25" i="1"/>
  <c r="VU25" i="1"/>
  <c r="VV25" i="1"/>
  <c r="VW25" i="1"/>
  <c r="VX25" i="1"/>
  <c r="VY25" i="1"/>
  <c r="VZ25" i="1"/>
  <c r="WA25" i="1"/>
  <c r="WB25" i="1"/>
  <c r="WC25" i="1"/>
  <c r="WD25" i="1"/>
  <c r="WE25" i="1"/>
  <c r="WF25" i="1"/>
  <c r="WG25" i="1"/>
  <c r="WH25" i="1"/>
  <c r="WI25" i="1"/>
  <c r="WJ25" i="1"/>
  <c r="WK25" i="1"/>
  <c r="WL25" i="1"/>
  <c r="WM25" i="1"/>
  <c r="WN25" i="1"/>
  <c r="WO25" i="1"/>
  <c r="WP25" i="1"/>
  <c r="WQ25" i="1"/>
  <c r="WR25" i="1"/>
  <c r="WS25" i="1"/>
  <c r="WT25" i="1"/>
  <c r="WU25" i="1"/>
  <c r="WV25" i="1"/>
  <c r="WW25" i="1"/>
  <c r="WX25" i="1"/>
  <c r="WY25" i="1"/>
  <c r="WZ25" i="1"/>
  <c r="XA25" i="1"/>
  <c r="XB25" i="1"/>
  <c r="XC25" i="1"/>
  <c r="XD25" i="1"/>
  <c r="XE25" i="1"/>
  <c r="XF25" i="1"/>
  <c r="XG25" i="1"/>
  <c r="XH25" i="1"/>
  <c r="XI25" i="1"/>
  <c r="XJ25" i="1"/>
  <c r="XK25" i="1"/>
  <c r="XL25" i="1"/>
  <c r="XM25" i="1"/>
  <c r="XN25" i="1"/>
  <c r="XO25" i="1"/>
  <c r="XP25" i="1"/>
  <c r="XQ25" i="1"/>
  <c r="XR25" i="1"/>
  <c r="XS25" i="1"/>
  <c r="XT25" i="1"/>
  <c r="XU25" i="1"/>
  <c r="XV25" i="1"/>
  <c r="XW25" i="1"/>
  <c r="XX25" i="1"/>
  <c r="XY25" i="1"/>
  <c r="XZ25" i="1"/>
  <c r="YA25" i="1"/>
  <c r="YB25" i="1"/>
  <c r="YC25" i="1"/>
  <c r="YD25" i="1"/>
  <c r="YE25" i="1"/>
  <c r="YF25" i="1"/>
  <c r="YG25" i="1"/>
  <c r="YH25" i="1"/>
  <c r="YI25" i="1"/>
  <c r="YJ25" i="1"/>
  <c r="YK25" i="1"/>
  <c r="YL25" i="1"/>
  <c r="YM25" i="1"/>
  <c r="YN25" i="1"/>
  <c r="YO25" i="1"/>
  <c r="YP25" i="1"/>
  <c r="YQ25" i="1"/>
  <c r="YR25" i="1"/>
  <c r="YS25" i="1"/>
  <c r="YT25" i="1"/>
  <c r="YU25" i="1"/>
  <c r="YV25" i="1"/>
  <c r="YW25" i="1"/>
  <c r="YX25" i="1"/>
  <c r="YY25" i="1"/>
  <c r="YZ25" i="1"/>
  <c r="ZA25" i="1"/>
  <c r="ZB25" i="1"/>
  <c r="ZC25" i="1"/>
  <c r="ZD25" i="1"/>
  <c r="ZE25" i="1"/>
  <c r="ZF25" i="1"/>
  <c r="ZG25" i="1"/>
  <c r="ZH25" i="1"/>
  <c r="ZI25" i="1"/>
  <c r="ZJ25" i="1"/>
  <c r="ZK25" i="1"/>
  <c r="ZL25" i="1"/>
  <c r="ZM25" i="1"/>
  <c r="ZN25" i="1"/>
  <c r="ZO25" i="1"/>
  <c r="ZP25" i="1"/>
  <c r="ZQ25" i="1"/>
  <c r="ZR25" i="1"/>
  <c r="ZS25" i="1"/>
  <c r="ZT25" i="1"/>
  <c r="ZU25" i="1"/>
  <c r="ZV25" i="1"/>
  <c r="ZW25" i="1"/>
  <c r="ZX25" i="1"/>
  <c r="ZY25" i="1"/>
  <c r="ZZ25" i="1"/>
  <c r="AAA25" i="1"/>
  <c r="AAB25" i="1"/>
  <c r="AAC25" i="1"/>
  <c r="AAD25" i="1"/>
  <c r="AAE25" i="1"/>
  <c r="AAF25" i="1"/>
  <c r="AAG25" i="1"/>
  <c r="AAH25" i="1"/>
  <c r="AAI25" i="1"/>
  <c r="AAJ25" i="1"/>
  <c r="AAK25" i="1"/>
  <c r="AAL25" i="1"/>
  <c r="AAM25" i="1"/>
  <c r="AAN25" i="1"/>
  <c r="AAO25" i="1"/>
  <c r="AAP25" i="1"/>
  <c r="AAQ25" i="1"/>
  <c r="AAR25" i="1"/>
  <c r="AAS25" i="1"/>
  <c r="AAT25" i="1"/>
  <c r="AAU25" i="1"/>
  <c r="AAV25" i="1"/>
  <c r="AAW25" i="1"/>
  <c r="AAX25" i="1"/>
  <c r="AAY25" i="1"/>
  <c r="AAZ25" i="1"/>
  <c r="ABA25" i="1"/>
  <c r="ABB25" i="1"/>
  <c r="ABC25" i="1"/>
  <c r="ABD25" i="1"/>
  <c r="ABE25" i="1"/>
  <c r="ABF25" i="1"/>
  <c r="ABG25" i="1"/>
  <c r="ABH25" i="1"/>
  <c r="ABI25" i="1"/>
  <c r="ABJ25" i="1"/>
  <c r="ABK25" i="1"/>
  <c r="ABL25" i="1"/>
  <c r="ABM25" i="1"/>
  <c r="ABN25" i="1"/>
  <c r="ABO25" i="1"/>
  <c r="ABP25" i="1"/>
  <c r="ABQ25" i="1"/>
  <c r="ABR25" i="1"/>
  <c r="ABS25" i="1"/>
  <c r="ABT25" i="1"/>
  <c r="ABU25" i="1"/>
  <c r="ABV25" i="1"/>
  <c r="ABW25" i="1"/>
  <c r="ABX25" i="1"/>
  <c r="ABY25" i="1"/>
  <c r="ABZ25" i="1"/>
  <c r="ACA25" i="1"/>
  <c r="ACB25" i="1"/>
  <c r="ACC25" i="1"/>
  <c r="ACD25" i="1"/>
  <c r="ACE25" i="1"/>
  <c r="ACF25" i="1"/>
  <c r="ACG25" i="1"/>
  <c r="ACH25" i="1"/>
  <c r="ACI25" i="1"/>
  <c r="ACJ25" i="1"/>
  <c r="ACK25" i="1"/>
  <c r="ACL25" i="1"/>
  <c r="ACM25" i="1"/>
  <c r="ACN25" i="1"/>
  <c r="ACO25" i="1"/>
  <c r="ACP25" i="1"/>
  <c r="ACQ25" i="1"/>
  <c r="ACR25" i="1"/>
  <c r="ACS25" i="1"/>
  <c r="ACT25" i="1"/>
  <c r="ACU25" i="1"/>
  <c r="ACV25" i="1"/>
  <c r="ACW25" i="1"/>
  <c r="ACX25" i="1"/>
  <c r="ACY25" i="1"/>
  <c r="ACZ25" i="1"/>
  <c r="ADA25" i="1"/>
  <c r="ADB25" i="1"/>
  <c r="ADC25" i="1"/>
  <c r="ADD25" i="1"/>
  <c r="ADE25" i="1"/>
  <c r="ADF25" i="1"/>
  <c r="ADG25" i="1"/>
  <c r="ADH25" i="1"/>
  <c r="ADI25" i="1"/>
  <c r="ADJ25" i="1"/>
  <c r="ADK25" i="1"/>
  <c r="ADL25" i="1"/>
  <c r="ADM25" i="1"/>
  <c r="ADN25" i="1"/>
  <c r="ADO25" i="1"/>
  <c r="ADP25" i="1"/>
  <c r="ADQ25" i="1"/>
  <c r="ADR25" i="1"/>
  <c r="ADS25" i="1"/>
  <c r="ADT25" i="1"/>
  <c r="ADU25" i="1"/>
  <c r="ADV25" i="1"/>
  <c r="ADW25" i="1"/>
  <c r="ADX25" i="1"/>
  <c r="ADY25" i="1"/>
  <c r="ADZ25" i="1"/>
  <c r="AEA25" i="1"/>
  <c r="AEB25" i="1"/>
  <c r="AEC25" i="1"/>
  <c r="AED25" i="1"/>
  <c r="AEE25" i="1"/>
  <c r="AEF25" i="1"/>
  <c r="AEG25" i="1"/>
  <c r="AEH25" i="1"/>
  <c r="AEI25" i="1"/>
  <c r="AEJ25" i="1"/>
  <c r="AEK25" i="1"/>
  <c r="AEL25" i="1"/>
  <c r="AEM25" i="1"/>
  <c r="AEN25" i="1"/>
  <c r="AEO25" i="1"/>
  <c r="AEP25" i="1"/>
  <c r="AEQ25" i="1"/>
  <c r="AER25" i="1"/>
  <c r="AES25" i="1"/>
  <c r="AET25" i="1"/>
  <c r="AEU25" i="1"/>
  <c r="AEV25" i="1"/>
  <c r="AEW25" i="1"/>
  <c r="AEX25" i="1"/>
  <c r="AEY25" i="1"/>
  <c r="AEZ25" i="1"/>
  <c r="AFA25" i="1"/>
  <c r="AFB25" i="1"/>
  <c r="AFC25" i="1"/>
  <c r="AFD25" i="1"/>
  <c r="AFE25" i="1"/>
  <c r="AFF25" i="1"/>
  <c r="AFG25" i="1"/>
  <c r="AFH25" i="1"/>
  <c r="AFI25" i="1"/>
  <c r="AFJ25" i="1"/>
  <c r="AFK25" i="1"/>
  <c r="AFL25" i="1"/>
  <c r="AFM25" i="1"/>
  <c r="AFN25" i="1"/>
  <c r="AFO25" i="1"/>
  <c r="AFP25" i="1"/>
  <c r="AFQ25" i="1"/>
  <c r="AFR25" i="1"/>
  <c r="AFS25" i="1"/>
  <c r="AFT25" i="1"/>
  <c r="AFU25" i="1"/>
  <c r="AFV25" i="1"/>
  <c r="AFW25" i="1"/>
  <c r="AFX25" i="1"/>
  <c r="AFY25" i="1"/>
  <c r="AFZ25" i="1"/>
  <c r="AGA25" i="1"/>
  <c r="AGB25" i="1"/>
  <c r="AGC25" i="1"/>
  <c r="AGD25" i="1"/>
  <c r="AGE25" i="1"/>
  <c r="AGF25" i="1"/>
  <c r="AGG25" i="1"/>
  <c r="AGH25" i="1"/>
  <c r="AGI25" i="1"/>
  <c r="AGJ25" i="1"/>
  <c r="AGK25" i="1"/>
  <c r="AGL25" i="1"/>
  <c r="AGM25" i="1"/>
  <c r="AGN25" i="1"/>
  <c r="AGO25" i="1"/>
  <c r="AGP25" i="1"/>
  <c r="AGQ25" i="1"/>
  <c r="AGR25" i="1"/>
  <c r="AGS25" i="1"/>
  <c r="AGT25" i="1"/>
  <c r="AGU25" i="1"/>
  <c r="AGV25" i="1"/>
  <c r="AGW25" i="1"/>
  <c r="AGX25" i="1"/>
  <c r="AGY25" i="1"/>
  <c r="AGZ25" i="1"/>
  <c r="AHA25" i="1"/>
  <c r="AHB25" i="1"/>
  <c r="AHC25" i="1"/>
  <c r="AHD25" i="1"/>
  <c r="AHE25" i="1"/>
  <c r="AHF25" i="1"/>
  <c r="AHG25" i="1"/>
  <c r="AHH25" i="1"/>
  <c r="AHI25" i="1"/>
  <c r="AHJ25" i="1"/>
  <c r="AHK25" i="1"/>
  <c r="AHL25" i="1"/>
  <c r="AHM25" i="1"/>
  <c r="AHN25" i="1"/>
  <c r="AHO25" i="1"/>
  <c r="AHP25" i="1"/>
  <c r="AHQ25" i="1"/>
  <c r="AHR25" i="1"/>
  <c r="AHS25" i="1"/>
  <c r="AHT25" i="1"/>
  <c r="AHU25" i="1"/>
  <c r="AHV25" i="1"/>
  <c r="AHW25" i="1"/>
  <c r="AHX25" i="1"/>
  <c r="AHY25" i="1"/>
  <c r="AHZ25" i="1"/>
  <c r="AIA25" i="1"/>
  <c r="AIB25" i="1"/>
  <c r="AIC25" i="1"/>
  <c r="AID25" i="1"/>
  <c r="AIE25" i="1"/>
  <c r="AIF25" i="1"/>
  <c r="AIG25" i="1"/>
  <c r="AIH25" i="1"/>
  <c r="AII25" i="1"/>
  <c r="AIJ25" i="1"/>
  <c r="AIK25" i="1"/>
  <c r="AIL25" i="1"/>
  <c r="AIM25" i="1"/>
  <c r="AIN25" i="1"/>
  <c r="AIO25" i="1"/>
  <c r="AIP25" i="1"/>
  <c r="AIQ25" i="1"/>
  <c r="AIR25" i="1"/>
  <c r="AIS25" i="1"/>
  <c r="AIT25" i="1"/>
  <c r="AIU25" i="1"/>
  <c r="AIV25" i="1"/>
  <c r="AIW25" i="1"/>
  <c r="AIX25" i="1"/>
  <c r="AIY25" i="1"/>
  <c r="AIZ25" i="1"/>
  <c r="AJA25" i="1"/>
  <c r="AJB25" i="1"/>
  <c r="AJC25" i="1"/>
  <c r="AJD25" i="1"/>
  <c r="AJE25" i="1"/>
  <c r="AJF25" i="1"/>
  <c r="AJG25" i="1"/>
  <c r="AJH25" i="1"/>
  <c r="AJI25" i="1"/>
  <c r="AJJ25" i="1"/>
  <c r="AJK25" i="1"/>
  <c r="AJL25" i="1"/>
  <c r="AJM25" i="1"/>
  <c r="AJN25" i="1"/>
  <c r="AJO25" i="1"/>
  <c r="AJP25" i="1"/>
  <c r="AJQ25" i="1"/>
  <c r="AJR25" i="1"/>
  <c r="AJS25" i="1"/>
  <c r="AJT25" i="1"/>
  <c r="AJU25" i="1"/>
  <c r="AJV25" i="1"/>
  <c r="AJW25" i="1"/>
  <c r="AJX25" i="1"/>
  <c r="AJY25" i="1"/>
  <c r="AJZ25" i="1"/>
  <c r="AKA25" i="1"/>
  <c r="AKB25" i="1"/>
  <c r="AKC25" i="1"/>
  <c r="AKD25" i="1"/>
  <c r="AKE25" i="1"/>
  <c r="AKF25" i="1"/>
  <c r="AKG25" i="1"/>
  <c r="AKH25" i="1"/>
  <c r="AKI25" i="1"/>
  <c r="AKJ25" i="1"/>
  <c r="AKK25" i="1"/>
  <c r="AKL25" i="1"/>
  <c r="AKM25" i="1"/>
  <c r="AKN25" i="1"/>
  <c r="AKO25" i="1"/>
  <c r="AKP25" i="1"/>
  <c r="AKQ25" i="1"/>
  <c r="AKR25" i="1"/>
  <c r="AKS25" i="1"/>
  <c r="AKT25" i="1"/>
  <c r="AKU25" i="1"/>
  <c r="AKV25" i="1"/>
  <c r="AKW25" i="1"/>
  <c r="AKX25" i="1"/>
  <c r="AKY25" i="1"/>
  <c r="AKZ25" i="1"/>
  <c r="ALA25" i="1"/>
  <c r="ALB25" i="1"/>
  <c r="ALC25" i="1"/>
  <c r="ALD25" i="1"/>
  <c r="ALE25" i="1"/>
  <c r="ALF25" i="1"/>
  <c r="ALG25" i="1"/>
  <c r="ALH25" i="1"/>
  <c r="ALI25" i="1"/>
  <c r="ALJ25" i="1"/>
  <c r="ALK25" i="1"/>
  <c r="ALL25" i="1"/>
  <c r="ALM25" i="1"/>
  <c r="ALN25" i="1"/>
  <c r="ALO25" i="1"/>
  <c r="ALP25" i="1"/>
  <c r="ALQ25" i="1"/>
  <c r="ALR25" i="1"/>
  <c r="ALS25" i="1"/>
  <c r="ALT25" i="1"/>
  <c r="ALU25" i="1"/>
  <c r="ALV25" i="1"/>
  <c r="ALW25" i="1"/>
  <c r="ALX25" i="1"/>
  <c r="ALY25" i="1"/>
  <c r="ALZ25" i="1"/>
  <c r="AMA25" i="1"/>
  <c r="AMB25" i="1"/>
  <c r="AMC25" i="1"/>
  <c r="AMD25" i="1"/>
  <c r="AME25" i="1"/>
  <c r="AMF25" i="1"/>
  <c r="AMG25" i="1"/>
  <c r="AMH25" i="1"/>
  <c r="AMI25" i="1"/>
  <c r="AMJ25" i="1"/>
  <c r="AMK25" i="1"/>
  <c r="AML25" i="1"/>
  <c r="AMM25" i="1"/>
  <c r="AMN25" i="1"/>
  <c r="AMO25" i="1"/>
  <c r="AMP25" i="1"/>
  <c r="AMQ25" i="1"/>
  <c r="AMR25" i="1"/>
  <c r="AMS25" i="1"/>
  <c r="AMT25" i="1"/>
  <c r="AMU25" i="1"/>
  <c r="AMV25" i="1"/>
  <c r="AMW25" i="1"/>
  <c r="AMX25" i="1"/>
  <c r="AMY25" i="1"/>
  <c r="AMZ25" i="1"/>
  <c r="ANA25" i="1"/>
  <c r="ANB25" i="1"/>
  <c r="ANC25" i="1"/>
  <c r="AND25" i="1"/>
  <c r="ANE25" i="1"/>
  <c r="ANF25" i="1"/>
  <c r="ANG25" i="1"/>
  <c r="ANH25" i="1"/>
  <c r="ANI25" i="1"/>
  <c r="ANJ25" i="1"/>
  <c r="ANK25" i="1"/>
  <c r="ANL25" i="1"/>
  <c r="ANM25" i="1"/>
  <c r="ANN25" i="1"/>
  <c r="ANO25" i="1"/>
  <c r="ANP25" i="1"/>
  <c r="ANQ25" i="1"/>
  <c r="ANR25" i="1"/>
  <c r="ANS25" i="1"/>
  <c r="ANT25" i="1"/>
  <c r="ANU25" i="1"/>
  <c r="ANV25" i="1"/>
  <c r="ANW25" i="1"/>
  <c r="ANX25" i="1"/>
  <c r="ANY25" i="1"/>
  <c r="ANZ25" i="1"/>
  <c r="AOA25" i="1"/>
  <c r="AOB25" i="1"/>
  <c r="AOC25" i="1"/>
  <c r="AOD25" i="1"/>
  <c r="AOE25" i="1"/>
  <c r="AOF25" i="1"/>
  <c r="AOG25" i="1"/>
  <c r="AOH25" i="1"/>
  <c r="AOI25" i="1"/>
  <c r="AOJ25" i="1"/>
  <c r="AOK25" i="1"/>
  <c r="AOL25" i="1"/>
  <c r="AOM25" i="1"/>
  <c r="AON25" i="1"/>
  <c r="AOO25" i="1"/>
  <c r="AOP25" i="1"/>
  <c r="AOQ25" i="1"/>
  <c r="AOR25" i="1"/>
  <c r="AOS25" i="1"/>
  <c r="AOT25" i="1"/>
  <c r="AOU25" i="1"/>
  <c r="AOV25" i="1"/>
  <c r="AOW25" i="1"/>
  <c r="AOX25" i="1"/>
  <c r="AOY25" i="1"/>
  <c r="AOZ25" i="1"/>
  <c r="APA25" i="1"/>
  <c r="APB25" i="1"/>
  <c r="APC25" i="1"/>
  <c r="APD25" i="1"/>
  <c r="APE25" i="1"/>
  <c r="APF25" i="1"/>
  <c r="APG25" i="1"/>
  <c r="APH25" i="1"/>
  <c r="API25" i="1"/>
  <c r="APJ25" i="1"/>
  <c r="APK25" i="1"/>
  <c r="APL25" i="1"/>
  <c r="APM25" i="1"/>
  <c r="APN25" i="1"/>
  <c r="APO25" i="1"/>
  <c r="APP25" i="1"/>
  <c r="APQ25" i="1"/>
  <c r="APR25" i="1"/>
  <c r="APS25" i="1"/>
  <c r="APT25" i="1"/>
  <c r="APU25" i="1"/>
  <c r="APV25" i="1"/>
  <c r="APW25" i="1"/>
  <c r="APX25" i="1"/>
  <c r="APY25" i="1"/>
  <c r="APZ25" i="1"/>
  <c r="AQA25" i="1"/>
  <c r="AQB25" i="1"/>
  <c r="AQC25" i="1"/>
  <c r="AQD25" i="1"/>
  <c r="AQE25" i="1"/>
  <c r="AQF25" i="1"/>
  <c r="AQG25" i="1"/>
  <c r="AQH25" i="1"/>
  <c r="AQI25" i="1"/>
  <c r="AQJ25" i="1"/>
  <c r="AQK25" i="1"/>
  <c r="AQL25" i="1"/>
  <c r="AQM25" i="1"/>
  <c r="AQN25" i="1"/>
  <c r="AQO25" i="1"/>
  <c r="AQP25" i="1"/>
  <c r="AQQ25" i="1"/>
  <c r="AQR25" i="1"/>
  <c r="AQS25" i="1"/>
  <c r="AQT25" i="1"/>
  <c r="AQU25" i="1"/>
  <c r="AQV25" i="1"/>
  <c r="AQW25" i="1"/>
  <c r="AQX25" i="1"/>
  <c r="AQY25" i="1"/>
  <c r="AQZ25" i="1"/>
  <c r="ARA25" i="1"/>
  <c r="ARB25" i="1"/>
  <c r="ARC25" i="1"/>
  <c r="ARD25" i="1"/>
  <c r="ARE25" i="1"/>
  <c r="ARF25" i="1"/>
  <c r="ARG25" i="1"/>
  <c r="ARH25" i="1"/>
  <c r="ARI25" i="1"/>
  <c r="ARJ25" i="1"/>
  <c r="ARK25" i="1"/>
  <c r="ARL25" i="1"/>
  <c r="ARM25" i="1"/>
  <c r="ARN25" i="1"/>
  <c r="ARO25" i="1"/>
  <c r="ARP25" i="1"/>
  <c r="ARQ25" i="1"/>
  <c r="ARR25" i="1"/>
  <c r="ARS25" i="1"/>
  <c r="ART25" i="1"/>
  <c r="ARU25" i="1"/>
  <c r="ARV25" i="1"/>
  <c r="ARW25" i="1"/>
  <c r="ARX25" i="1"/>
  <c r="ARY25" i="1"/>
  <c r="ARZ25" i="1"/>
  <c r="ASA25" i="1"/>
  <c r="ASB25" i="1"/>
  <c r="ASC25" i="1"/>
  <c r="ASD25" i="1"/>
  <c r="ASE25" i="1"/>
  <c r="ASF25" i="1"/>
  <c r="ASG25" i="1"/>
  <c r="ASH25" i="1"/>
  <c r="ASI25" i="1"/>
  <c r="ASJ25" i="1"/>
  <c r="ASK25" i="1"/>
  <c r="ASL25" i="1"/>
  <c r="ASM25" i="1"/>
  <c r="ASN25" i="1"/>
  <c r="ASO25" i="1"/>
  <c r="ASP25" i="1"/>
  <c r="ASQ25" i="1"/>
  <c r="ASR25" i="1"/>
  <c r="ASS25" i="1"/>
  <c r="AST25" i="1"/>
  <c r="ASU25" i="1"/>
  <c r="ASV25" i="1"/>
  <c r="ASW25" i="1"/>
  <c r="ASX25" i="1"/>
  <c r="ASY25" i="1"/>
  <c r="ASZ25" i="1"/>
  <c r="ATA25" i="1"/>
  <c r="ATB25" i="1"/>
  <c r="ATC25" i="1"/>
  <c r="ATD25" i="1"/>
  <c r="ATE25" i="1"/>
  <c r="ATF25" i="1"/>
  <c r="ATG25" i="1"/>
  <c r="ATH25" i="1"/>
  <c r="ATI25" i="1"/>
  <c r="ATJ25" i="1"/>
  <c r="ATK25" i="1"/>
  <c r="ATL25" i="1"/>
  <c r="ATM25" i="1"/>
  <c r="ATN25" i="1"/>
  <c r="ATO25" i="1"/>
  <c r="ATP25" i="1"/>
  <c r="ATQ25" i="1"/>
  <c r="ATR25" i="1"/>
  <c r="ATS25" i="1"/>
  <c r="ATT25" i="1"/>
  <c r="ATU25" i="1"/>
  <c r="ATV25" i="1"/>
  <c r="ATW25" i="1"/>
  <c r="ATX25" i="1"/>
  <c r="ATY25" i="1"/>
  <c r="ATZ25" i="1"/>
  <c r="AUA25" i="1"/>
  <c r="AUB25" i="1"/>
  <c r="AUC25" i="1"/>
  <c r="AUD25" i="1"/>
  <c r="AUE25" i="1"/>
  <c r="AUF25" i="1"/>
  <c r="AUG25" i="1"/>
  <c r="AUH25" i="1"/>
  <c r="AUI25" i="1"/>
  <c r="AUJ25" i="1"/>
  <c r="AUK25" i="1"/>
  <c r="AUL25" i="1"/>
  <c r="AUM25" i="1"/>
  <c r="AUN25" i="1"/>
  <c r="AUO25" i="1"/>
  <c r="AUP25" i="1"/>
  <c r="AUQ25" i="1"/>
  <c r="AUR25" i="1"/>
  <c r="AUS25" i="1"/>
  <c r="AUT25" i="1"/>
  <c r="AUU25" i="1"/>
  <c r="AUV25" i="1"/>
  <c r="AUW25" i="1"/>
  <c r="AUX25" i="1"/>
  <c r="AUY25" i="1"/>
  <c r="AUZ25" i="1"/>
  <c r="AVA25" i="1"/>
  <c r="AVB25" i="1"/>
  <c r="AVC25" i="1"/>
  <c r="AVD25" i="1"/>
  <c r="AVE25" i="1"/>
  <c r="AVF25" i="1"/>
  <c r="AVG25" i="1"/>
  <c r="AVH25" i="1"/>
  <c r="AVI25" i="1"/>
  <c r="AVJ25" i="1"/>
  <c r="AVK25" i="1"/>
  <c r="AVL25" i="1"/>
  <c r="AVM25" i="1"/>
  <c r="AVN25" i="1"/>
  <c r="AVO25" i="1"/>
  <c r="AVP25" i="1"/>
  <c r="AVQ25" i="1"/>
  <c r="AVR25" i="1"/>
  <c r="AVS25" i="1"/>
  <c r="AVT25" i="1"/>
  <c r="AVU25" i="1"/>
  <c r="AVV25" i="1"/>
  <c r="AVW25" i="1"/>
  <c r="AVX25" i="1"/>
  <c r="AVY25" i="1"/>
  <c r="AVZ25" i="1"/>
  <c r="AWA25" i="1"/>
  <c r="AWB25" i="1"/>
  <c r="AWC25" i="1"/>
  <c r="AWD25" i="1"/>
  <c r="AWE25" i="1"/>
  <c r="AWF25" i="1"/>
  <c r="AWG25" i="1"/>
  <c r="AWH25" i="1"/>
  <c r="AWI25" i="1"/>
  <c r="AWJ25" i="1"/>
  <c r="AWK25" i="1"/>
  <c r="AWL25" i="1"/>
  <c r="AWM25" i="1"/>
  <c r="AWN25" i="1"/>
  <c r="AWO25" i="1"/>
  <c r="AWP25" i="1"/>
  <c r="AWQ25" i="1"/>
  <c r="AWR25" i="1"/>
  <c r="AWS25" i="1"/>
  <c r="AWT25" i="1"/>
  <c r="AWU25" i="1"/>
  <c r="AWV25" i="1"/>
  <c r="AWW25" i="1"/>
  <c r="AWX25" i="1"/>
  <c r="AWY25" i="1"/>
  <c r="AWZ25" i="1"/>
  <c r="AXA25" i="1"/>
  <c r="AXB25" i="1"/>
  <c r="AXC25" i="1"/>
  <c r="AXD25" i="1"/>
  <c r="AXE25" i="1"/>
  <c r="AXF25" i="1"/>
  <c r="AXG25" i="1"/>
  <c r="AXH25" i="1"/>
  <c r="AXI25" i="1"/>
  <c r="AXJ25" i="1"/>
  <c r="AXK25" i="1"/>
  <c r="AXL25" i="1"/>
  <c r="AXM25" i="1"/>
  <c r="AXN25" i="1"/>
  <c r="AXO25" i="1"/>
  <c r="AXP25" i="1"/>
  <c r="AXQ25" i="1"/>
  <c r="AXR25" i="1"/>
  <c r="AXS25" i="1"/>
  <c r="AXT25" i="1"/>
  <c r="AXU25" i="1"/>
  <c r="AXV25" i="1"/>
  <c r="AXW25" i="1"/>
  <c r="AXX25" i="1"/>
  <c r="AXY25" i="1"/>
  <c r="AXZ25" i="1"/>
  <c r="AYA25" i="1"/>
  <c r="AYB25" i="1"/>
  <c r="AYC25" i="1"/>
  <c r="AYD25" i="1"/>
  <c r="AYE25" i="1"/>
  <c r="AYF25" i="1"/>
  <c r="AYG25" i="1"/>
  <c r="AYH25" i="1"/>
  <c r="AYI25" i="1"/>
  <c r="AYJ25" i="1"/>
  <c r="AYK25" i="1"/>
  <c r="AYL25" i="1"/>
  <c r="AYM25" i="1"/>
  <c r="AYN25" i="1"/>
  <c r="AYO25" i="1"/>
  <c r="AYP25" i="1"/>
  <c r="AYQ25" i="1"/>
  <c r="AYR25" i="1"/>
  <c r="AYS25" i="1"/>
  <c r="AYT25" i="1"/>
  <c r="AYU25" i="1"/>
  <c r="AYV25" i="1"/>
  <c r="AYW25" i="1"/>
  <c r="AYX25" i="1"/>
  <c r="AYY25" i="1"/>
  <c r="AYZ25" i="1"/>
  <c r="AZA25" i="1"/>
  <c r="AZB25" i="1"/>
  <c r="AZC25" i="1"/>
  <c r="AZD25" i="1"/>
  <c r="AZE25" i="1"/>
  <c r="AZF25" i="1"/>
  <c r="AZG25" i="1"/>
  <c r="AZH25" i="1"/>
  <c r="AZI25" i="1"/>
  <c r="AZJ25" i="1"/>
  <c r="AZK25" i="1"/>
  <c r="AZL25" i="1"/>
  <c r="AZM25" i="1"/>
  <c r="AZN25" i="1"/>
  <c r="AZO25" i="1"/>
  <c r="AZP25" i="1"/>
  <c r="AZQ25" i="1"/>
  <c r="AZR25" i="1"/>
  <c r="AZS25" i="1"/>
  <c r="AZT25" i="1"/>
  <c r="AZU25" i="1"/>
  <c r="AZV25" i="1"/>
  <c r="AZW25" i="1"/>
  <c r="AZX25" i="1"/>
  <c r="AZY25" i="1"/>
  <c r="AZZ25" i="1"/>
  <c r="BAA25" i="1"/>
  <c r="BAB25" i="1"/>
  <c r="BAC25" i="1"/>
  <c r="BAD25" i="1"/>
  <c r="BAE25" i="1"/>
  <c r="BAF25" i="1"/>
  <c r="BAG25" i="1"/>
  <c r="BAH25" i="1"/>
  <c r="BAI25" i="1"/>
  <c r="BAJ25" i="1"/>
  <c r="BAK25" i="1"/>
  <c r="BAL25" i="1"/>
  <c r="BAM25" i="1"/>
  <c r="BAN25" i="1"/>
  <c r="BAO25" i="1"/>
  <c r="BAP25" i="1"/>
  <c r="BAQ25" i="1"/>
  <c r="BAR25" i="1"/>
  <c r="BAS25" i="1"/>
  <c r="BAT25" i="1"/>
  <c r="BAU25" i="1"/>
  <c r="BAV25" i="1"/>
  <c r="BAW25" i="1"/>
  <c r="BAX25" i="1"/>
  <c r="BAY25" i="1"/>
  <c r="BAZ25" i="1"/>
  <c r="BBA25" i="1"/>
  <c r="BBB25" i="1"/>
  <c r="BBC25" i="1"/>
  <c r="BBD25" i="1"/>
  <c r="BBE25" i="1"/>
  <c r="BBF25" i="1"/>
  <c r="BBG25" i="1"/>
  <c r="BBH25" i="1"/>
  <c r="BBI25" i="1"/>
  <c r="BBJ25" i="1"/>
  <c r="BBK25" i="1"/>
  <c r="BBL25" i="1"/>
  <c r="BBM25" i="1"/>
  <c r="BBN25" i="1"/>
  <c r="BBO25" i="1"/>
  <c r="BBP25" i="1"/>
  <c r="BBQ25" i="1"/>
  <c r="BBR25" i="1"/>
  <c r="BBS25" i="1"/>
  <c r="BBT25" i="1"/>
  <c r="BBU25" i="1"/>
  <c r="BBV25" i="1"/>
  <c r="BBW25" i="1"/>
  <c r="BBX25" i="1"/>
  <c r="BBY25" i="1"/>
  <c r="BBZ25" i="1"/>
  <c r="BCA25" i="1"/>
  <c r="BCB25" i="1"/>
  <c r="BCC25" i="1"/>
  <c r="BCD25" i="1"/>
  <c r="BCE25" i="1"/>
  <c r="BCF25" i="1"/>
  <c r="BCG25" i="1"/>
  <c r="BCH25" i="1"/>
  <c r="BCI25" i="1"/>
  <c r="BCJ25" i="1"/>
  <c r="BCK25" i="1"/>
  <c r="BCL25" i="1"/>
  <c r="BCM25" i="1"/>
  <c r="BCN25" i="1"/>
  <c r="BCO25" i="1"/>
  <c r="BCP25" i="1"/>
  <c r="BCQ25" i="1"/>
  <c r="BCR25" i="1"/>
  <c r="BCS25" i="1"/>
  <c r="BCT25" i="1"/>
  <c r="BCU25" i="1"/>
  <c r="BCV25" i="1"/>
  <c r="BCW25" i="1"/>
  <c r="BCX25" i="1"/>
  <c r="BCY25" i="1"/>
  <c r="BCZ25" i="1"/>
  <c r="BDA25" i="1"/>
  <c r="BDB25" i="1"/>
  <c r="BDC25" i="1"/>
  <c r="BDD25" i="1"/>
  <c r="BDE25" i="1"/>
  <c r="BDF25" i="1"/>
  <c r="BDG25" i="1"/>
  <c r="BDH25" i="1"/>
  <c r="BDI25" i="1"/>
  <c r="BDJ25" i="1"/>
  <c r="BDK25" i="1"/>
  <c r="BDL25" i="1"/>
  <c r="BDM25" i="1"/>
  <c r="BDN25" i="1"/>
  <c r="BDO25" i="1"/>
  <c r="BDP25" i="1"/>
  <c r="BDQ25" i="1"/>
  <c r="BDR25" i="1"/>
  <c r="BDS25" i="1"/>
  <c r="BDT25" i="1"/>
  <c r="BDU25" i="1"/>
  <c r="BDV25" i="1"/>
  <c r="BDW25" i="1"/>
  <c r="BDX25" i="1"/>
  <c r="BDY25" i="1"/>
  <c r="BDZ25" i="1"/>
  <c r="BEA25" i="1"/>
  <c r="BEB25" i="1"/>
  <c r="BEC25" i="1"/>
  <c r="BED25" i="1"/>
  <c r="BEE25" i="1"/>
  <c r="BEF25" i="1"/>
  <c r="BEG25" i="1"/>
  <c r="BEH25" i="1"/>
  <c r="BEI25" i="1"/>
  <c r="BEJ25" i="1"/>
  <c r="BEK25" i="1"/>
  <c r="BEL25" i="1"/>
  <c r="BEM25" i="1"/>
  <c r="BEN25" i="1"/>
  <c r="BEO25" i="1"/>
  <c r="BEP25" i="1"/>
  <c r="BEQ25" i="1"/>
  <c r="BER25" i="1"/>
  <c r="BES25" i="1"/>
  <c r="BET25" i="1"/>
  <c r="BEU25" i="1"/>
  <c r="BEV25" i="1"/>
  <c r="BEW25" i="1"/>
  <c r="BEX25" i="1"/>
  <c r="BEY25" i="1"/>
  <c r="BEZ25" i="1"/>
  <c r="BFA25" i="1"/>
  <c r="BFB25" i="1"/>
  <c r="BFC25" i="1"/>
  <c r="BFD25" i="1"/>
  <c r="BFE25" i="1"/>
  <c r="BFF25" i="1"/>
  <c r="BFG25" i="1"/>
  <c r="BFH25" i="1"/>
  <c r="BFI25" i="1"/>
  <c r="BFJ25" i="1"/>
  <c r="BFK25" i="1"/>
  <c r="BFL25" i="1"/>
  <c r="BFM25" i="1"/>
  <c r="BFN25" i="1"/>
  <c r="BFO25" i="1"/>
  <c r="BFP25" i="1"/>
  <c r="BFQ25" i="1"/>
  <c r="BFR25" i="1"/>
  <c r="BFS25" i="1"/>
  <c r="BFT25" i="1"/>
  <c r="BFU25" i="1"/>
  <c r="BFV25" i="1"/>
  <c r="BFW25" i="1"/>
  <c r="BFX25" i="1"/>
  <c r="BFY25" i="1"/>
  <c r="BFZ25" i="1"/>
  <c r="BGA25" i="1"/>
  <c r="BGB25" i="1"/>
  <c r="BGC25" i="1"/>
  <c r="BGD25" i="1"/>
  <c r="BGE25" i="1"/>
  <c r="BGF25" i="1"/>
  <c r="BGG25" i="1"/>
  <c r="BGH25" i="1"/>
  <c r="BGI25" i="1"/>
  <c r="BGJ25" i="1"/>
  <c r="BGK25" i="1"/>
  <c r="BGL25" i="1"/>
  <c r="BGM25" i="1"/>
  <c r="BGN25" i="1"/>
  <c r="BGO25" i="1"/>
  <c r="BGP25" i="1"/>
  <c r="BGQ25" i="1"/>
  <c r="BGR25" i="1"/>
  <c r="BGS25" i="1"/>
  <c r="BGT25" i="1"/>
  <c r="BGU25" i="1"/>
  <c r="BGV25" i="1"/>
  <c r="BGW25" i="1"/>
  <c r="BGX25" i="1"/>
  <c r="BGY25" i="1"/>
  <c r="BGZ25" i="1"/>
  <c r="BHA25" i="1"/>
  <c r="BHB25" i="1"/>
  <c r="BHC25" i="1"/>
  <c r="BHD25" i="1"/>
  <c r="BHE25" i="1"/>
  <c r="BHF25" i="1"/>
  <c r="BHG25" i="1"/>
  <c r="BHH25" i="1"/>
  <c r="BHI25" i="1"/>
  <c r="BHJ25" i="1"/>
  <c r="BHK25" i="1"/>
  <c r="BHL25" i="1"/>
  <c r="BHM25" i="1"/>
  <c r="BHN25" i="1"/>
  <c r="BHO25" i="1"/>
  <c r="BHP25" i="1"/>
  <c r="BHQ25" i="1"/>
  <c r="BHR25" i="1"/>
  <c r="BHS25" i="1"/>
  <c r="BHT25" i="1"/>
  <c r="BHU25" i="1"/>
  <c r="BHV25" i="1"/>
  <c r="BHW25" i="1"/>
  <c r="BHX25" i="1"/>
  <c r="BHY25" i="1"/>
  <c r="BHZ25" i="1"/>
  <c r="BIA25" i="1"/>
  <c r="BIB25" i="1"/>
  <c r="BIC25" i="1"/>
  <c r="BID25" i="1"/>
  <c r="BIE25" i="1"/>
  <c r="BIF25" i="1"/>
  <c r="BIG25" i="1"/>
  <c r="BIH25" i="1"/>
  <c r="BII25" i="1"/>
  <c r="BIJ25" i="1"/>
  <c r="BIK25" i="1"/>
  <c r="BIL25" i="1"/>
  <c r="BIM25" i="1"/>
  <c r="BIN25" i="1"/>
  <c r="BIO25" i="1"/>
  <c r="BIP25" i="1"/>
  <c r="BIQ25" i="1"/>
  <c r="BIR25" i="1"/>
  <c r="BIS25" i="1"/>
  <c r="BIT25" i="1"/>
  <c r="BIU25" i="1"/>
  <c r="BIV25" i="1"/>
  <c r="BIW25" i="1"/>
  <c r="BIX25" i="1"/>
  <c r="BIY25" i="1"/>
  <c r="BIZ25" i="1"/>
  <c r="BJA25" i="1"/>
  <c r="BJB25" i="1"/>
  <c r="BJC25" i="1"/>
  <c r="BJD25" i="1"/>
  <c r="BJE25" i="1"/>
  <c r="BJF25" i="1"/>
  <c r="BJG25" i="1"/>
  <c r="BJH25" i="1"/>
  <c r="BJI25" i="1"/>
  <c r="BJJ25" i="1"/>
  <c r="BJK25" i="1"/>
  <c r="BJL25" i="1"/>
  <c r="BJM25" i="1"/>
  <c r="BJN25" i="1"/>
  <c r="BJO25" i="1"/>
  <c r="BJP25" i="1"/>
  <c r="BJQ25" i="1"/>
  <c r="BJR25" i="1"/>
  <c r="BJS25" i="1"/>
  <c r="BJT25" i="1"/>
  <c r="BJU25" i="1"/>
  <c r="BJV25" i="1"/>
  <c r="BJW25" i="1"/>
  <c r="BJX25" i="1"/>
  <c r="BJY25" i="1"/>
  <c r="BJZ25" i="1"/>
  <c r="BKA25" i="1"/>
  <c r="BKB25" i="1"/>
  <c r="BKC25" i="1"/>
  <c r="BKD25" i="1"/>
  <c r="BKE25" i="1"/>
  <c r="BKF25" i="1"/>
  <c r="BKG25" i="1"/>
  <c r="BKH25" i="1"/>
  <c r="BKI25" i="1"/>
  <c r="BKJ25" i="1"/>
  <c r="BKK25" i="1"/>
  <c r="BKL25" i="1"/>
  <c r="BKM25" i="1"/>
  <c r="BKN25" i="1"/>
  <c r="BKO25" i="1"/>
  <c r="BKP25" i="1"/>
  <c r="BKQ25" i="1"/>
  <c r="BKR25" i="1"/>
  <c r="BKS25" i="1"/>
  <c r="BKT25" i="1"/>
  <c r="BKU25" i="1"/>
  <c r="BKV25" i="1"/>
  <c r="BKW25" i="1"/>
  <c r="BKX25" i="1"/>
  <c r="BKY25" i="1"/>
  <c r="BKZ25" i="1"/>
  <c r="BLA25" i="1"/>
  <c r="BLB25" i="1"/>
  <c r="BLC25" i="1"/>
  <c r="BLD25" i="1"/>
  <c r="BLE25" i="1"/>
  <c r="BLF25" i="1"/>
  <c r="BLG25" i="1"/>
  <c r="BLH25" i="1"/>
  <c r="BLI25" i="1"/>
  <c r="BLJ25" i="1"/>
  <c r="BLK25" i="1"/>
  <c r="BLL25" i="1"/>
  <c r="BLM25" i="1"/>
  <c r="BLN25" i="1"/>
  <c r="BLO25" i="1"/>
  <c r="BLP25" i="1"/>
  <c r="BLQ25" i="1"/>
  <c r="BLR25" i="1"/>
  <c r="BLS25" i="1"/>
  <c r="BLT25" i="1"/>
  <c r="BLU25" i="1"/>
  <c r="BLV25" i="1"/>
  <c r="BLW25" i="1"/>
  <c r="BLX25" i="1"/>
  <c r="BLY25" i="1"/>
  <c r="BLZ25" i="1"/>
  <c r="BMA25" i="1"/>
  <c r="BMB25" i="1"/>
  <c r="BMC25" i="1"/>
  <c r="BMD25" i="1"/>
  <c r="BME25" i="1"/>
  <c r="BMF25" i="1"/>
  <c r="BMG25" i="1"/>
  <c r="BMH25" i="1"/>
  <c r="BMI25" i="1"/>
  <c r="BMJ25" i="1"/>
  <c r="BMK25" i="1"/>
  <c r="BML25" i="1"/>
  <c r="BMM25" i="1"/>
  <c r="BMN25" i="1"/>
  <c r="BMO25" i="1"/>
  <c r="BMP25" i="1"/>
  <c r="BMQ25" i="1"/>
  <c r="BMR25" i="1"/>
  <c r="BMS25" i="1"/>
  <c r="BMT25" i="1"/>
  <c r="BMU25" i="1"/>
  <c r="BMV25" i="1"/>
  <c r="BMW25" i="1"/>
  <c r="BMX25" i="1"/>
  <c r="BMY25" i="1"/>
  <c r="BMZ25" i="1"/>
  <c r="BNA25" i="1"/>
  <c r="BNB25" i="1"/>
  <c r="BNC25" i="1"/>
  <c r="BND25" i="1"/>
  <c r="BNE25" i="1"/>
  <c r="BNF25" i="1"/>
  <c r="BNG25" i="1"/>
  <c r="BNH25" i="1"/>
  <c r="BNI25" i="1"/>
  <c r="BNJ25" i="1"/>
  <c r="BNK25" i="1"/>
  <c r="BNL25" i="1"/>
  <c r="BNM25" i="1"/>
  <c r="BNN25" i="1"/>
  <c r="BNO25" i="1"/>
  <c r="BNP25" i="1"/>
  <c r="BNQ25" i="1"/>
  <c r="BNR25" i="1"/>
  <c r="BNS25" i="1"/>
  <c r="BNT25" i="1"/>
  <c r="BNU25" i="1"/>
  <c r="BNV25" i="1"/>
  <c r="BNW25" i="1"/>
  <c r="BNX25" i="1"/>
  <c r="BNY25" i="1"/>
  <c r="BNZ25" i="1"/>
  <c r="BOA25" i="1"/>
  <c r="BOB25" i="1"/>
  <c r="BOC25" i="1"/>
  <c r="BOD25" i="1"/>
  <c r="BOE25" i="1"/>
  <c r="BOF25" i="1"/>
  <c r="BOG25" i="1"/>
  <c r="BOH25" i="1"/>
  <c r="BOI25" i="1"/>
  <c r="BOJ25" i="1"/>
  <c r="BOK25" i="1"/>
  <c r="BOL25" i="1"/>
  <c r="BOM25" i="1"/>
  <c r="BON25" i="1"/>
  <c r="BOO25" i="1"/>
  <c r="BOP25" i="1"/>
  <c r="BOQ25" i="1"/>
  <c r="BOR25" i="1"/>
  <c r="BOS25" i="1"/>
  <c r="BOT25" i="1"/>
  <c r="BOU25" i="1"/>
  <c r="BOV25" i="1"/>
  <c r="BOW25" i="1"/>
  <c r="BOX25" i="1"/>
  <c r="BOY25" i="1"/>
  <c r="BOZ25" i="1"/>
  <c r="BPA25" i="1"/>
  <c r="BPB25" i="1"/>
  <c r="BPC25" i="1"/>
  <c r="BPD25" i="1"/>
  <c r="BPE25" i="1"/>
  <c r="BPF25" i="1"/>
  <c r="BPG25" i="1"/>
  <c r="BPH25" i="1"/>
  <c r="BPI25" i="1"/>
  <c r="BPJ25" i="1"/>
  <c r="BPK25" i="1"/>
  <c r="BPL25" i="1"/>
  <c r="BPM25" i="1"/>
  <c r="BPN25" i="1"/>
  <c r="BPO25" i="1"/>
  <c r="BPP25" i="1"/>
  <c r="BPQ25" i="1"/>
  <c r="BPR25" i="1"/>
  <c r="BPS25" i="1"/>
  <c r="BPT25" i="1"/>
  <c r="BPU25" i="1"/>
  <c r="BPV25" i="1"/>
  <c r="BPW25" i="1"/>
  <c r="BPX25" i="1"/>
  <c r="BPY25" i="1"/>
  <c r="BPZ25" i="1"/>
  <c r="BQA25" i="1"/>
  <c r="BQB25" i="1"/>
  <c r="BQC25" i="1"/>
  <c r="BQD25" i="1"/>
  <c r="BQE25" i="1"/>
  <c r="BQF25" i="1"/>
  <c r="BQG25" i="1"/>
  <c r="BQH25" i="1"/>
  <c r="BQI25" i="1"/>
  <c r="BQJ25" i="1"/>
  <c r="BQK25" i="1"/>
  <c r="BQL25" i="1"/>
  <c r="BQM25" i="1"/>
  <c r="BQN25" i="1"/>
  <c r="BQO25" i="1"/>
  <c r="BQP25" i="1"/>
  <c r="BQQ25" i="1"/>
  <c r="BQR25" i="1"/>
  <c r="BQS25" i="1"/>
  <c r="BQT25" i="1"/>
  <c r="BQU25" i="1"/>
  <c r="BQV25" i="1"/>
  <c r="BQW25" i="1"/>
  <c r="BQX25" i="1"/>
  <c r="BQY25" i="1"/>
  <c r="BQZ25" i="1"/>
  <c r="BRA25" i="1"/>
  <c r="BRB25" i="1"/>
  <c r="BRC25" i="1"/>
  <c r="BRD25" i="1"/>
  <c r="BRE25" i="1"/>
  <c r="BRF25" i="1"/>
  <c r="BRG25" i="1"/>
  <c r="BRH25" i="1"/>
  <c r="BRI25" i="1"/>
  <c r="BRJ25" i="1"/>
  <c r="BRK25" i="1"/>
  <c r="BRL25" i="1"/>
  <c r="BRM25" i="1"/>
  <c r="BRN25" i="1"/>
  <c r="BRO25" i="1"/>
  <c r="BRP25" i="1"/>
  <c r="BRQ25" i="1"/>
  <c r="BRR25" i="1"/>
  <c r="BRS25" i="1"/>
  <c r="BRT25" i="1"/>
  <c r="BRU25" i="1"/>
  <c r="BRV25" i="1"/>
  <c r="BRW25" i="1"/>
  <c r="BRX25" i="1"/>
  <c r="BRY25" i="1"/>
  <c r="BRZ25" i="1"/>
  <c r="BSA25" i="1"/>
  <c r="BSB25" i="1"/>
  <c r="BSC25" i="1"/>
  <c r="BSD25" i="1"/>
  <c r="BSE25" i="1"/>
  <c r="BSF25" i="1"/>
  <c r="BSG25" i="1"/>
  <c r="BSH25" i="1"/>
  <c r="BSI25" i="1"/>
  <c r="BSJ25" i="1"/>
  <c r="BSK25" i="1"/>
  <c r="BSL25" i="1"/>
  <c r="BSM25" i="1"/>
  <c r="BSN25" i="1"/>
  <c r="BSO25" i="1"/>
  <c r="BSP25" i="1"/>
  <c r="BSQ25" i="1"/>
  <c r="BSR25" i="1"/>
  <c r="BSS25" i="1"/>
  <c r="BST25" i="1"/>
  <c r="BSU25" i="1"/>
  <c r="BSV25" i="1"/>
  <c r="BSW25" i="1"/>
  <c r="BSX25" i="1"/>
  <c r="BSY25" i="1"/>
  <c r="BSZ25" i="1"/>
  <c r="BTA25" i="1"/>
  <c r="BTB25" i="1"/>
  <c r="BTC25" i="1"/>
  <c r="BTD25" i="1"/>
  <c r="BTE25" i="1"/>
  <c r="BTF25" i="1"/>
  <c r="BTG25" i="1"/>
  <c r="BTH25" i="1"/>
  <c r="BTI25" i="1"/>
  <c r="BTJ25" i="1"/>
  <c r="BTK25" i="1"/>
  <c r="BTL25" i="1"/>
  <c r="BTM25" i="1"/>
  <c r="BTN25" i="1"/>
  <c r="BTO25" i="1"/>
  <c r="BTP25" i="1"/>
  <c r="BTQ25" i="1"/>
  <c r="BTR25" i="1"/>
  <c r="BTS25" i="1"/>
  <c r="BTT25" i="1"/>
  <c r="BTU25" i="1"/>
  <c r="BTV25" i="1"/>
  <c r="BTW25" i="1"/>
  <c r="BTX25" i="1"/>
  <c r="BTY25" i="1"/>
  <c r="BTZ25" i="1"/>
  <c r="BUA25" i="1"/>
  <c r="BUB25" i="1"/>
  <c r="BUC25" i="1"/>
  <c r="BUD25" i="1"/>
  <c r="BUE25" i="1"/>
  <c r="BUF25" i="1"/>
  <c r="BUG25" i="1"/>
  <c r="BUH25" i="1"/>
  <c r="BUI25" i="1"/>
  <c r="BUJ25" i="1"/>
  <c r="BUK25" i="1"/>
  <c r="BUL25" i="1"/>
  <c r="BUM25" i="1"/>
  <c r="BUN25" i="1"/>
  <c r="BUO25" i="1"/>
  <c r="BUP25" i="1"/>
  <c r="BUQ25" i="1"/>
  <c r="BUR25" i="1"/>
  <c r="BUS25" i="1"/>
  <c r="BUT25" i="1"/>
  <c r="BUU25" i="1"/>
  <c r="BUV25" i="1"/>
  <c r="BUW25" i="1"/>
  <c r="BUX25" i="1"/>
  <c r="BUY25" i="1"/>
  <c r="BUZ25" i="1"/>
  <c r="BVA25" i="1"/>
  <c r="BVB25" i="1"/>
  <c r="BVC25" i="1"/>
  <c r="BVD25" i="1"/>
  <c r="BVE25" i="1"/>
  <c r="BVF25" i="1"/>
  <c r="BVG25" i="1"/>
  <c r="BVH25" i="1"/>
  <c r="BVI25" i="1"/>
  <c r="BVJ25" i="1"/>
  <c r="BVK25" i="1"/>
  <c r="BVL25" i="1"/>
  <c r="BVM25" i="1"/>
  <c r="BVN25" i="1"/>
  <c r="BVO25" i="1"/>
  <c r="BVP25" i="1"/>
  <c r="BVQ25" i="1"/>
  <c r="BVR25" i="1"/>
  <c r="BVS25" i="1"/>
  <c r="BVT25" i="1"/>
  <c r="BVU25" i="1"/>
  <c r="BVV25" i="1"/>
  <c r="BVW25" i="1"/>
  <c r="BVX25" i="1"/>
  <c r="BVY25" i="1"/>
  <c r="BVZ25" i="1"/>
  <c r="BWA25" i="1"/>
  <c r="BWB25" i="1"/>
  <c r="BWC25" i="1"/>
  <c r="BWD25" i="1"/>
  <c r="BWE25" i="1"/>
  <c r="BWF25" i="1"/>
  <c r="BWG25" i="1"/>
  <c r="BWH25" i="1"/>
  <c r="BWI25" i="1"/>
  <c r="BWJ25" i="1"/>
  <c r="BWK25" i="1"/>
  <c r="BWL25" i="1"/>
  <c r="BWM25" i="1"/>
  <c r="BWN25" i="1"/>
  <c r="BWO25" i="1"/>
  <c r="BWP25" i="1"/>
  <c r="BWQ25" i="1"/>
  <c r="BWR25" i="1"/>
  <c r="BWS25" i="1"/>
  <c r="BWT25" i="1"/>
  <c r="BWU25" i="1"/>
  <c r="BWV25" i="1"/>
  <c r="BWW25" i="1"/>
  <c r="BWX25" i="1"/>
  <c r="BWY25" i="1"/>
  <c r="BWZ25" i="1"/>
  <c r="BXA25" i="1"/>
  <c r="BXB25" i="1"/>
  <c r="BXC25" i="1"/>
  <c r="BXD25" i="1"/>
  <c r="BXE25" i="1"/>
  <c r="BXF25" i="1"/>
  <c r="BXG25" i="1"/>
  <c r="BXH25" i="1"/>
  <c r="BXI25" i="1"/>
  <c r="BXJ25" i="1"/>
  <c r="BXK25" i="1"/>
  <c r="BXL25" i="1"/>
  <c r="BXM25" i="1"/>
  <c r="BXN25" i="1"/>
  <c r="BXO25" i="1"/>
  <c r="BXP25" i="1"/>
  <c r="BXQ25" i="1"/>
  <c r="BXR25" i="1"/>
  <c r="BXS25" i="1"/>
  <c r="BXT25" i="1"/>
  <c r="BXU25" i="1"/>
  <c r="BXV25" i="1"/>
  <c r="BXW25" i="1"/>
  <c r="BXX25" i="1"/>
  <c r="BXY25" i="1"/>
  <c r="BXZ25" i="1"/>
  <c r="BYA25" i="1"/>
  <c r="BYB25" i="1"/>
  <c r="BYC25" i="1"/>
  <c r="BYD25" i="1"/>
  <c r="BYE25" i="1"/>
  <c r="BYF25" i="1"/>
  <c r="BYG25" i="1"/>
  <c r="BYH25" i="1"/>
  <c r="BYI25" i="1"/>
  <c r="BYJ25" i="1"/>
  <c r="BYK25" i="1"/>
  <c r="BYL25" i="1"/>
  <c r="BYM25" i="1"/>
  <c r="BYN25" i="1"/>
  <c r="BYO25" i="1"/>
  <c r="BYP25" i="1"/>
  <c r="BYQ25" i="1"/>
  <c r="BYR25" i="1"/>
  <c r="BYS25" i="1"/>
  <c r="BYT25" i="1"/>
  <c r="BYU25" i="1"/>
  <c r="BYV25" i="1"/>
  <c r="BYW25" i="1"/>
  <c r="BYX25" i="1"/>
  <c r="BYY25" i="1"/>
  <c r="BYZ25" i="1"/>
  <c r="BZA25" i="1"/>
  <c r="BZB25" i="1"/>
  <c r="BZC25" i="1"/>
  <c r="BZD25" i="1"/>
  <c r="BZE25" i="1"/>
  <c r="BZF25" i="1"/>
  <c r="BZG25" i="1"/>
  <c r="BZH25" i="1"/>
  <c r="BZI25" i="1"/>
  <c r="BZJ25" i="1"/>
  <c r="BZK25" i="1"/>
  <c r="BZL25" i="1"/>
  <c r="BZM25" i="1"/>
  <c r="BZN25" i="1"/>
  <c r="BZO25" i="1"/>
  <c r="BZP25" i="1"/>
  <c r="BZQ25" i="1"/>
  <c r="BZR25" i="1"/>
  <c r="BZS25" i="1"/>
  <c r="BZT25" i="1"/>
  <c r="BZU25" i="1"/>
  <c r="BZV25" i="1"/>
  <c r="BZW25" i="1"/>
  <c r="BZX25" i="1"/>
  <c r="BZY25" i="1"/>
  <c r="BZZ25" i="1"/>
  <c r="CAA25" i="1"/>
  <c r="CAB25" i="1"/>
  <c r="CAC25" i="1"/>
  <c r="CAD25" i="1"/>
  <c r="CAE25" i="1"/>
  <c r="CAF25" i="1"/>
  <c r="CAG25" i="1"/>
  <c r="CAH25" i="1"/>
  <c r="CAI25" i="1"/>
  <c r="CAJ25" i="1"/>
  <c r="CAK25" i="1"/>
  <c r="CAL25" i="1"/>
  <c r="CAM25" i="1"/>
  <c r="CAN25" i="1"/>
  <c r="CAO25" i="1"/>
  <c r="CAP25" i="1"/>
  <c r="CAQ25" i="1"/>
  <c r="CAR25" i="1"/>
  <c r="CAS25" i="1"/>
  <c r="CAT25" i="1"/>
  <c r="CAU25" i="1"/>
  <c r="CAV25" i="1"/>
  <c r="CAW25" i="1"/>
  <c r="CAX25" i="1"/>
  <c r="CAY25" i="1"/>
  <c r="CAZ25" i="1"/>
  <c r="CBA25" i="1"/>
  <c r="CBB25" i="1"/>
  <c r="CBC25" i="1"/>
  <c r="CBD25" i="1"/>
  <c r="CBE25" i="1"/>
  <c r="CBF25" i="1"/>
  <c r="CBG25" i="1"/>
  <c r="CBH25" i="1"/>
  <c r="CBI25" i="1"/>
  <c r="CBJ25" i="1"/>
  <c r="CBK25" i="1"/>
  <c r="CBL25" i="1"/>
  <c r="CBM25" i="1"/>
  <c r="CBN25" i="1"/>
  <c r="CBO25" i="1"/>
  <c r="CBP25" i="1"/>
  <c r="CBQ25" i="1"/>
  <c r="CBR25" i="1"/>
  <c r="CBS25" i="1"/>
  <c r="CBT25" i="1"/>
  <c r="CBU25" i="1"/>
  <c r="CBV25" i="1"/>
  <c r="CBW25" i="1"/>
  <c r="CBX25" i="1"/>
  <c r="CBY25" i="1"/>
  <c r="CBZ25" i="1"/>
  <c r="CCA25" i="1"/>
  <c r="CCB25" i="1"/>
  <c r="CCC25" i="1"/>
  <c r="CCD25" i="1"/>
  <c r="CCE25" i="1"/>
  <c r="CCF25" i="1"/>
  <c r="CCG25" i="1"/>
  <c r="CCH25" i="1"/>
  <c r="CCI25" i="1"/>
  <c r="CCJ25" i="1"/>
  <c r="CCK25" i="1"/>
  <c r="CCL25" i="1"/>
  <c r="CCM25" i="1"/>
  <c r="CCN25" i="1"/>
  <c r="CCO25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M26" i="1"/>
  <c r="FN26" i="1"/>
  <c r="FO26" i="1"/>
  <c r="FP26" i="1"/>
  <c r="FQ26" i="1"/>
  <c r="FR26" i="1"/>
  <c r="FS26" i="1"/>
  <c r="FT26" i="1"/>
  <c r="FU26" i="1"/>
  <c r="FV26" i="1"/>
  <c r="FW26" i="1"/>
  <c r="FX26" i="1"/>
  <c r="FY26" i="1"/>
  <c r="FZ26" i="1"/>
  <c r="GA26" i="1"/>
  <c r="GB26" i="1"/>
  <c r="GC26" i="1"/>
  <c r="GD26" i="1"/>
  <c r="GE26" i="1"/>
  <c r="GF26" i="1"/>
  <c r="GG26" i="1"/>
  <c r="GH26" i="1"/>
  <c r="GI26" i="1"/>
  <c r="GJ26" i="1"/>
  <c r="GK26" i="1"/>
  <c r="GL26" i="1"/>
  <c r="GM26" i="1"/>
  <c r="GN26" i="1"/>
  <c r="GO26" i="1"/>
  <c r="GP26" i="1"/>
  <c r="GQ26" i="1"/>
  <c r="GR26" i="1"/>
  <c r="GS26" i="1"/>
  <c r="GT26" i="1"/>
  <c r="GU26" i="1"/>
  <c r="GV26" i="1"/>
  <c r="GW26" i="1"/>
  <c r="GX26" i="1"/>
  <c r="GY26" i="1"/>
  <c r="GZ26" i="1"/>
  <c r="HA26" i="1"/>
  <c r="HB26" i="1"/>
  <c r="HC26" i="1"/>
  <c r="HD26" i="1"/>
  <c r="HE26" i="1"/>
  <c r="HF26" i="1"/>
  <c r="HG26" i="1"/>
  <c r="HH26" i="1"/>
  <c r="HI26" i="1"/>
  <c r="HJ26" i="1"/>
  <c r="HK26" i="1"/>
  <c r="HL26" i="1"/>
  <c r="HM26" i="1"/>
  <c r="HN26" i="1"/>
  <c r="HO26" i="1"/>
  <c r="HP26" i="1"/>
  <c r="HQ26" i="1"/>
  <c r="HR26" i="1"/>
  <c r="HS26" i="1"/>
  <c r="HT26" i="1"/>
  <c r="HU26" i="1"/>
  <c r="HV26" i="1"/>
  <c r="HW26" i="1"/>
  <c r="HX26" i="1"/>
  <c r="HY26" i="1"/>
  <c r="HZ26" i="1"/>
  <c r="IA26" i="1"/>
  <c r="IB26" i="1"/>
  <c r="IC26" i="1"/>
  <c r="ID26" i="1"/>
  <c r="IE26" i="1"/>
  <c r="IF26" i="1"/>
  <c r="IG26" i="1"/>
  <c r="IH26" i="1"/>
  <c r="II26" i="1"/>
  <c r="IJ26" i="1"/>
  <c r="IK26" i="1"/>
  <c r="IL26" i="1"/>
  <c r="IM26" i="1"/>
  <c r="IN26" i="1"/>
  <c r="IO26" i="1"/>
  <c r="IP26" i="1"/>
  <c r="IQ26" i="1"/>
  <c r="IR26" i="1"/>
  <c r="IS26" i="1"/>
  <c r="IT26" i="1"/>
  <c r="IU26" i="1"/>
  <c r="IV26" i="1"/>
  <c r="IW26" i="1"/>
  <c r="IX26" i="1"/>
  <c r="IY26" i="1"/>
  <c r="IZ26" i="1"/>
  <c r="JA26" i="1"/>
  <c r="JB26" i="1"/>
  <c r="JC26" i="1"/>
  <c r="JD26" i="1"/>
  <c r="JE26" i="1"/>
  <c r="JF26" i="1"/>
  <c r="JG26" i="1"/>
  <c r="JH26" i="1"/>
  <c r="JI26" i="1"/>
  <c r="JJ26" i="1"/>
  <c r="JK26" i="1"/>
  <c r="JL26" i="1"/>
  <c r="JM26" i="1"/>
  <c r="JN26" i="1"/>
  <c r="JO26" i="1"/>
  <c r="JP26" i="1"/>
  <c r="JQ26" i="1"/>
  <c r="JR26" i="1"/>
  <c r="JS26" i="1"/>
  <c r="JT26" i="1"/>
  <c r="JU26" i="1"/>
  <c r="JV26" i="1"/>
  <c r="JW26" i="1"/>
  <c r="JX26" i="1"/>
  <c r="JY26" i="1"/>
  <c r="JZ26" i="1"/>
  <c r="KA26" i="1"/>
  <c r="KB26" i="1"/>
  <c r="KC26" i="1"/>
  <c r="KD26" i="1"/>
  <c r="KE26" i="1"/>
  <c r="KF26" i="1"/>
  <c r="KG26" i="1"/>
  <c r="KH26" i="1"/>
  <c r="KI26" i="1"/>
  <c r="KJ26" i="1"/>
  <c r="KK26" i="1"/>
  <c r="KL26" i="1"/>
  <c r="KM26" i="1"/>
  <c r="KN26" i="1"/>
  <c r="KO26" i="1"/>
  <c r="KP26" i="1"/>
  <c r="KQ26" i="1"/>
  <c r="KR26" i="1"/>
  <c r="KS26" i="1"/>
  <c r="KT26" i="1"/>
  <c r="KU26" i="1"/>
  <c r="KV26" i="1"/>
  <c r="KW26" i="1"/>
  <c r="KX26" i="1"/>
  <c r="KY26" i="1"/>
  <c r="KZ26" i="1"/>
  <c r="LA26" i="1"/>
  <c r="LB26" i="1"/>
  <c r="LC26" i="1"/>
  <c r="LD26" i="1"/>
  <c r="LE26" i="1"/>
  <c r="LF26" i="1"/>
  <c r="LG26" i="1"/>
  <c r="LH26" i="1"/>
  <c r="LI26" i="1"/>
  <c r="LJ26" i="1"/>
  <c r="LK26" i="1"/>
  <c r="LL26" i="1"/>
  <c r="LM26" i="1"/>
  <c r="LN26" i="1"/>
  <c r="LO26" i="1"/>
  <c r="LP26" i="1"/>
  <c r="LQ26" i="1"/>
  <c r="LR26" i="1"/>
  <c r="LS26" i="1"/>
  <c r="LT26" i="1"/>
  <c r="LU26" i="1"/>
  <c r="LV26" i="1"/>
  <c r="LW26" i="1"/>
  <c r="LX26" i="1"/>
  <c r="LY26" i="1"/>
  <c r="LZ26" i="1"/>
  <c r="MA26" i="1"/>
  <c r="MB26" i="1"/>
  <c r="MC26" i="1"/>
  <c r="MD26" i="1"/>
  <c r="ME26" i="1"/>
  <c r="MF26" i="1"/>
  <c r="MG26" i="1"/>
  <c r="MH26" i="1"/>
  <c r="MI26" i="1"/>
  <c r="MJ26" i="1"/>
  <c r="MK26" i="1"/>
  <c r="ML26" i="1"/>
  <c r="MM26" i="1"/>
  <c r="MN26" i="1"/>
  <c r="MO26" i="1"/>
  <c r="MP26" i="1"/>
  <c r="MQ26" i="1"/>
  <c r="MR26" i="1"/>
  <c r="MS26" i="1"/>
  <c r="MT26" i="1"/>
  <c r="MU26" i="1"/>
  <c r="MV26" i="1"/>
  <c r="MW26" i="1"/>
  <c r="MX26" i="1"/>
  <c r="MY26" i="1"/>
  <c r="MZ26" i="1"/>
  <c r="NA26" i="1"/>
  <c r="NB26" i="1"/>
  <c r="NC26" i="1"/>
  <c r="ND26" i="1"/>
  <c r="NE26" i="1"/>
  <c r="NF26" i="1"/>
  <c r="NG26" i="1"/>
  <c r="NH26" i="1"/>
  <c r="NI26" i="1"/>
  <c r="NJ26" i="1"/>
  <c r="NK26" i="1"/>
  <c r="NL26" i="1"/>
  <c r="NM26" i="1"/>
  <c r="NN26" i="1"/>
  <c r="NO26" i="1"/>
  <c r="NP26" i="1"/>
  <c r="NQ26" i="1"/>
  <c r="NR26" i="1"/>
  <c r="NS26" i="1"/>
  <c r="NT26" i="1"/>
  <c r="NU26" i="1"/>
  <c r="NV26" i="1"/>
  <c r="NW26" i="1"/>
  <c r="NX26" i="1"/>
  <c r="NY26" i="1"/>
  <c r="NZ26" i="1"/>
  <c r="OA26" i="1"/>
  <c r="OB26" i="1"/>
  <c r="OC26" i="1"/>
  <c r="OD26" i="1"/>
  <c r="OE26" i="1"/>
  <c r="OF26" i="1"/>
  <c r="OG26" i="1"/>
  <c r="OH26" i="1"/>
  <c r="OI26" i="1"/>
  <c r="OJ26" i="1"/>
  <c r="OK26" i="1"/>
  <c r="OL26" i="1"/>
  <c r="OM26" i="1"/>
  <c r="ON26" i="1"/>
  <c r="OO26" i="1"/>
  <c r="OP26" i="1"/>
  <c r="OQ26" i="1"/>
  <c r="OR26" i="1"/>
  <c r="OS26" i="1"/>
  <c r="OT26" i="1"/>
  <c r="OU26" i="1"/>
  <c r="OV26" i="1"/>
  <c r="OW26" i="1"/>
  <c r="OX26" i="1"/>
  <c r="OY26" i="1"/>
  <c r="OZ26" i="1"/>
  <c r="PA26" i="1"/>
  <c r="PB26" i="1"/>
  <c r="PC26" i="1"/>
  <c r="PD26" i="1"/>
  <c r="PE26" i="1"/>
  <c r="PF26" i="1"/>
  <c r="PG26" i="1"/>
  <c r="PH26" i="1"/>
  <c r="PI26" i="1"/>
  <c r="PJ26" i="1"/>
  <c r="PK26" i="1"/>
  <c r="PL26" i="1"/>
  <c r="PM26" i="1"/>
  <c r="PN26" i="1"/>
  <c r="PO26" i="1"/>
  <c r="PP26" i="1"/>
  <c r="PQ26" i="1"/>
  <c r="PR26" i="1"/>
  <c r="PS26" i="1"/>
  <c r="PT26" i="1"/>
  <c r="PU26" i="1"/>
  <c r="PV26" i="1"/>
  <c r="PW26" i="1"/>
  <c r="PX26" i="1"/>
  <c r="PY26" i="1"/>
  <c r="PZ26" i="1"/>
  <c r="QA26" i="1"/>
  <c r="QB26" i="1"/>
  <c r="QC26" i="1"/>
  <c r="QD26" i="1"/>
  <c r="QE26" i="1"/>
  <c r="QF26" i="1"/>
  <c r="QG26" i="1"/>
  <c r="QH26" i="1"/>
  <c r="QI26" i="1"/>
  <c r="QJ26" i="1"/>
  <c r="QK26" i="1"/>
  <c r="QL26" i="1"/>
  <c r="QM26" i="1"/>
  <c r="QN26" i="1"/>
  <c r="QO26" i="1"/>
  <c r="QP26" i="1"/>
  <c r="QQ26" i="1"/>
  <c r="QR26" i="1"/>
  <c r="QS26" i="1"/>
  <c r="QT26" i="1"/>
  <c r="QU26" i="1"/>
  <c r="QV26" i="1"/>
  <c r="QW26" i="1"/>
  <c r="QX26" i="1"/>
  <c r="QY26" i="1"/>
  <c r="QZ26" i="1"/>
  <c r="RA26" i="1"/>
  <c r="RB26" i="1"/>
  <c r="RC26" i="1"/>
  <c r="RD26" i="1"/>
  <c r="RE26" i="1"/>
  <c r="RF26" i="1"/>
  <c r="RG26" i="1"/>
  <c r="RH26" i="1"/>
  <c r="RI26" i="1"/>
  <c r="RJ26" i="1"/>
  <c r="RK26" i="1"/>
  <c r="RL26" i="1"/>
  <c r="RM26" i="1"/>
  <c r="RN26" i="1"/>
  <c r="RO26" i="1"/>
  <c r="RP26" i="1"/>
  <c r="RQ26" i="1"/>
  <c r="RR26" i="1"/>
  <c r="RS26" i="1"/>
  <c r="RT26" i="1"/>
  <c r="RU26" i="1"/>
  <c r="RV26" i="1"/>
  <c r="RW26" i="1"/>
  <c r="RX26" i="1"/>
  <c r="RY26" i="1"/>
  <c r="RZ26" i="1"/>
  <c r="SA26" i="1"/>
  <c r="SB26" i="1"/>
  <c r="SC26" i="1"/>
  <c r="SD26" i="1"/>
  <c r="SE26" i="1"/>
  <c r="SF26" i="1"/>
  <c r="SG26" i="1"/>
  <c r="SH26" i="1"/>
  <c r="SI26" i="1"/>
  <c r="SJ26" i="1"/>
  <c r="SK26" i="1"/>
  <c r="SL26" i="1"/>
  <c r="SM26" i="1"/>
  <c r="SN26" i="1"/>
  <c r="SO26" i="1"/>
  <c r="SP26" i="1"/>
  <c r="SQ26" i="1"/>
  <c r="SR26" i="1"/>
  <c r="SS26" i="1"/>
  <c r="ST26" i="1"/>
  <c r="SU26" i="1"/>
  <c r="SV26" i="1"/>
  <c r="SW26" i="1"/>
  <c r="SX26" i="1"/>
  <c r="SY26" i="1"/>
  <c r="SZ26" i="1"/>
  <c r="TA26" i="1"/>
  <c r="TB26" i="1"/>
  <c r="TC26" i="1"/>
  <c r="TD26" i="1"/>
  <c r="TE26" i="1"/>
  <c r="TF26" i="1"/>
  <c r="TG26" i="1"/>
  <c r="TH26" i="1"/>
  <c r="TI26" i="1"/>
  <c r="TJ26" i="1"/>
  <c r="TK26" i="1"/>
  <c r="TL26" i="1"/>
  <c r="TM26" i="1"/>
  <c r="TN26" i="1"/>
  <c r="TO26" i="1"/>
  <c r="TP26" i="1"/>
  <c r="TQ26" i="1"/>
  <c r="TR26" i="1"/>
  <c r="TS26" i="1"/>
  <c r="TT26" i="1"/>
  <c r="TU26" i="1"/>
  <c r="TV26" i="1"/>
  <c r="TW26" i="1"/>
  <c r="TX26" i="1"/>
  <c r="TY26" i="1"/>
  <c r="TZ26" i="1"/>
  <c r="UA26" i="1"/>
  <c r="UB26" i="1"/>
  <c r="UC26" i="1"/>
  <c r="UD26" i="1"/>
  <c r="UE26" i="1"/>
  <c r="UF26" i="1"/>
  <c r="UG26" i="1"/>
  <c r="UH26" i="1"/>
  <c r="UI26" i="1"/>
  <c r="UJ26" i="1"/>
  <c r="UK26" i="1"/>
  <c r="UL26" i="1"/>
  <c r="UM26" i="1"/>
  <c r="UN26" i="1"/>
  <c r="UO26" i="1"/>
  <c r="UP26" i="1"/>
  <c r="UQ26" i="1"/>
  <c r="UR26" i="1"/>
  <c r="US26" i="1"/>
  <c r="UT26" i="1"/>
  <c r="UU26" i="1"/>
  <c r="UV26" i="1"/>
  <c r="UW26" i="1"/>
  <c r="UX26" i="1"/>
  <c r="UY26" i="1"/>
  <c r="UZ26" i="1"/>
  <c r="VA26" i="1"/>
  <c r="VB26" i="1"/>
  <c r="VC26" i="1"/>
  <c r="VD26" i="1"/>
  <c r="VE26" i="1"/>
  <c r="VF26" i="1"/>
  <c r="VG26" i="1"/>
  <c r="VH26" i="1"/>
  <c r="VI26" i="1"/>
  <c r="VJ26" i="1"/>
  <c r="VK26" i="1"/>
  <c r="VL26" i="1"/>
  <c r="VM26" i="1"/>
  <c r="VN26" i="1"/>
  <c r="VO26" i="1"/>
  <c r="VP26" i="1"/>
  <c r="VQ26" i="1"/>
  <c r="VR26" i="1"/>
  <c r="VS26" i="1"/>
  <c r="VT26" i="1"/>
  <c r="VU26" i="1"/>
  <c r="VV26" i="1"/>
  <c r="VW26" i="1"/>
  <c r="VX26" i="1"/>
  <c r="VY26" i="1"/>
  <c r="VZ26" i="1"/>
  <c r="WA26" i="1"/>
  <c r="WB26" i="1"/>
  <c r="WC26" i="1"/>
  <c r="WD26" i="1"/>
  <c r="WE26" i="1"/>
  <c r="WF26" i="1"/>
  <c r="WG26" i="1"/>
  <c r="WH26" i="1"/>
  <c r="WI26" i="1"/>
  <c r="WJ26" i="1"/>
  <c r="WK26" i="1"/>
  <c r="WL26" i="1"/>
  <c r="WM26" i="1"/>
  <c r="WN26" i="1"/>
  <c r="WO26" i="1"/>
  <c r="WP26" i="1"/>
  <c r="WQ26" i="1"/>
  <c r="WR26" i="1"/>
  <c r="WS26" i="1"/>
  <c r="WT26" i="1"/>
  <c r="WU26" i="1"/>
  <c r="WV26" i="1"/>
  <c r="WW26" i="1"/>
  <c r="WX26" i="1"/>
  <c r="WY26" i="1"/>
  <c r="WZ26" i="1"/>
  <c r="XA26" i="1"/>
  <c r="XB26" i="1"/>
  <c r="XC26" i="1"/>
  <c r="XD26" i="1"/>
  <c r="XE26" i="1"/>
  <c r="XF26" i="1"/>
  <c r="XG26" i="1"/>
  <c r="XH26" i="1"/>
  <c r="XI26" i="1"/>
  <c r="XJ26" i="1"/>
  <c r="XK26" i="1"/>
  <c r="XL26" i="1"/>
  <c r="XM26" i="1"/>
  <c r="XN26" i="1"/>
  <c r="XO26" i="1"/>
  <c r="XP26" i="1"/>
  <c r="XQ26" i="1"/>
  <c r="XR26" i="1"/>
  <c r="XS26" i="1"/>
  <c r="XT26" i="1"/>
  <c r="XU26" i="1"/>
  <c r="XV26" i="1"/>
  <c r="XW26" i="1"/>
  <c r="XX26" i="1"/>
  <c r="XY26" i="1"/>
  <c r="XZ26" i="1"/>
  <c r="YA26" i="1"/>
  <c r="YB26" i="1"/>
  <c r="YC26" i="1"/>
  <c r="YD26" i="1"/>
  <c r="YE26" i="1"/>
  <c r="YF26" i="1"/>
  <c r="YG26" i="1"/>
  <c r="YH26" i="1"/>
  <c r="YI26" i="1"/>
  <c r="YJ26" i="1"/>
  <c r="YK26" i="1"/>
  <c r="YL26" i="1"/>
  <c r="YM26" i="1"/>
  <c r="YN26" i="1"/>
  <c r="YO26" i="1"/>
  <c r="YP26" i="1"/>
  <c r="YQ26" i="1"/>
  <c r="YR26" i="1"/>
  <c r="YS26" i="1"/>
  <c r="YT26" i="1"/>
  <c r="YU26" i="1"/>
  <c r="YV26" i="1"/>
  <c r="YW26" i="1"/>
  <c r="YX26" i="1"/>
  <c r="YY26" i="1"/>
  <c r="YZ26" i="1"/>
  <c r="ZA26" i="1"/>
  <c r="ZB26" i="1"/>
  <c r="ZC26" i="1"/>
  <c r="ZD26" i="1"/>
  <c r="ZE26" i="1"/>
  <c r="ZF26" i="1"/>
  <c r="ZG26" i="1"/>
  <c r="ZH26" i="1"/>
  <c r="ZI26" i="1"/>
  <c r="ZJ26" i="1"/>
  <c r="ZK26" i="1"/>
  <c r="ZL26" i="1"/>
  <c r="ZM26" i="1"/>
  <c r="ZN26" i="1"/>
  <c r="ZO26" i="1"/>
  <c r="ZP26" i="1"/>
  <c r="ZQ26" i="1"/>
  <c r="ZR26" i="1"/>
  <c r="ZS26" i="1"/>
  <c r="ZT26" i="1"/>
  <c r="ZU26" i="1"/>
  <c r="ZV26" i="1"/>
  <c r="ZW26" i="1"/>
  <c r="ZX26" i="1"/>
  <c r="ZY26" i="1"/>
  <c r="ZZ26" i="1"/>
  <c r="AAA26" i="1"/>
  <c r="AAB26" i="1"/>
  <c r="AAC26" i="1"/>
  <c r="AAD26" i="1"/>
  <c r="AAE26" i="1"/>
  <c r="AAF26" i="1"/>
  <c r="AAG26" i="1"/>
  <c r="AAH26" i="1"/>
  <c r="AAI26" i="1"/>
  <c r="AAJ26" i="1"/>
  <c r="AAK26" i="1"/>
  <c r="AAL26" i="1"/>
  <c r="AAM26" i="1"/>
  <c r="AAN26" i="1"/>
  <c r="AAO26" i="1"/>
  <c r="AAP26" i="1"/>
  <c r="AAQ26" i="1"/>
  <c r="AAR26" i="1"/>
  <c r="AAS26" i="1"/>
  <c r="AAT26" i="1"/>
  <c r="AAU26" i="1"/>
  <c r="AAV26" i="1"/>
  <c r="AAW26" i="1"/>
  <c r="AAX26" i="1"/>
  <c r="AAY26" i="1"/>
  <c r="AAZ26" i="1"/>
  <c r="ABA26" i="1"/>
  <c r="ABB26" i="1"/>
  <c r="ABC26" i="1"/>
  <c r="ABD26" i="1"/>
  <c r="ABE26" i="1"/>
  <c r="ABF26" i="1"/>
  <c r="ABG26" i="1"/>
  <c r="ABH26" i="1"/>
  <c r="ABI26" i="1"/>
  <c r="ABJ26" i="1"/>
  <c r="ABK26" i="1"/>
  <c r="ABL26" i="1"/>
  <c r="ABM26" i="1"/>
  <c r="ABN26" i="1"/>
  <c r="ABO26" i="1"/>
  <c r="ABP26" i="1"/>
  <c r="ABQ26" i="1"/>
  <c r="ABR26" i="1"/>
  <c r="ABS26" i="1"/>
  <c r="ABT26" i="1"/>
  <c r="ABU26" i="1"/>
  <c r="ABV26" i="1"/>
  <c r="ABW26" i="1"/>
  <c r="ABX26" i="1"/>
  <c r="ABY26" i="1"/>
  <c r="ABZ26" i="1"/>
  <c r="ACA26" i="1"/>
  <c r="ACB26" i="1"/>
  <c r="ACC26" i="1"/>
  <c r="ACD26" i="1"/>
  <c r="ACE26" i="1"/>
  <c r="ACF26" i="1"/>
  <c r="ACG26" i="1"/>
  <c r="ACH26" i="1"/>
  <c r="ACI26" i="1"/>
  <c r="ACJ26" i="1"/>
  <c r="ACK26" i="1"/>
  <c r="ACL26" i="1"/>
  <c r="ACM26" i="1"/>
  <c r="ACN26" i="1"/>
  <c r="ACO26" i="1"/>
  <c r="ACP26" i="1"/>
  <c r="ACQ26" i="1"/>
  <c r="ACR26" i="1"/>
  <c r="ACS26" i="1"/>
  <c r="ACT26" i="1"/>
  <c r="ACU26" i="1"/>
  <c r="ACV26" i="1"/>
  <c r="ACW26" i="1"/>
  <c r="ACX26" i="1"/>
  <c r="ACY26" i="1"/>
  <c r="ACZ26" i="1"/>
  <c r="ADA26" i="1"/>
  <c r="ADB26" i="1"/>
  <c r="ADC26" i="1"/>
  <c r="ADD26" i="1"/>
  <c r="ADE26" i="1"/>
  <c r="ADF26" i="1"/>
  <c r="ADG26" i="1"/>
  <c r="ADH26" i="1"/>
  <c r="ADI26" i="1"/>
  <c r="ADJ26" i="1"/>
  <c r="ADK26" i="1"/>
  <c r="ADL26" i="1"/>
  <c r="ADM26" i="1"/>
  <c r="ADN26" i="1"/>
  <c r="ADO26" i="1"/>
  <c r="ADP26" i="1"/>
  <c r="ADQ26" i="1"/>
  <c r="ADR26" i="1"/>
  <c r="ADS26" i="1"/>
  <c r="ADT26" i="1"/>
  <c r="ADU26" i="1"/>
  <c r="ADV26" i="1"/>
  <c r="ADW26" i="1"/>
  <c r="ADX26" i="1"/>
  <c r="ADY26" i="1"/>
  <c r="ADZ26" i="1"/>
  <c r="AEA26" i="1"/>
  <c r="AEB26" i="1"/>
  <c r="AEC26" i="1"/>
  <c r="AED26" i="1"/>
  <c r="AEE26" i="1"/>
  <c r="AEF26" i="1"/>
  <c r="AEG26" i="1"/>
  <c r="AEH26" i="1"/>
  <c r="AEI26" i="1"/>
  <c r="AEJ26" i="1"/>
  <c r="AEK26" i="1"/>
  <c r="AEL26" i="1"/>
  <c r="AEM26" i="1"/>
  <c r="AEN26" i="1"/>
  <c r="AEO26" i="1"/>
  <c r="AEP26" i="1"/>
  <c r="AEQ26" i="1"/>
  <c r="AER26" i="1"/>
  <c r="AES26" i="1"/>
  <c r="AET26" i="1"/>
  <c r="AEU26" i="1"/>
  <c r="AEV26" i="1"/>
  <c r="AEW26" i="1"/>
  <c r="AEX26" i="1"/>
  <c r="AEY26" i="1"/>
  <c r="AEZ26" i="1"/>
  <c r="AFA26" i="1"/>
  <c r="AFB26" i="1"/>
  <c r="AFC26" i="1"/>
  <c r="AFD26" i="1"/>
  <c r="AFE26" i="1"/>
  <c r="AFF26" i="1"/>
  <c r="AFG26" i="1"/>
  <c r="AFH26" i="1"/>
  <c r="AFI26" i="1"/>
  <c r="AFJ26" i="1"/>
  <c r="AFK26" i="1"/>
  <c r="AFL26" i="1"/>
  <c r="AFM26" i="1"/>
  <c r="AFN26" i="1"/>
  <c r="AFO26" i="1"/>
  <c r="AFP26" i="1"/>
  <c r="AFQ26" i="1"/>
  <c r="AFR26" i="1"/>
  <c r="AFS26" i="1"/>
  <c r="AFT26" i="1"/>
  <c r="AFU26" i="1"/>
  <c r="AFV26" i="1"/>
  <c r="AFW26" i="1"/>
  <c r="AFX26" i="1"/>
  <c r="AFY26" i="1"/>
  <c r="AFZ26" i="1"/>
  <c r="AGA26" i="1"/>
  <c r="AGB26" i="1"/>
  <c r="AGC26" i="1"/>
  <c r="AGD26" i="1"/>
  <c r="AGE26" i="1"/>
  <c r="AGF26" i="1"/>
  <c r="AGG26" i="1"/>
  <c r="AGH26" i="1"/>
  <c r="AGI26" i="1"/>
  <c r="AGJ26" i="1"/>
  <c r="AGK26" i="1"/>
  <c r="AGL26" i="1"/>
  <c r="AGM26" i="1"/>
  <c r="AGN26" i="1"/>
  <c r="AGO26" i="1"/>
  <c r="AGP26" i="1"/>
  <c r="AGQ26" i="1"/>
  <c r="AGR26" i="1"/>
  <c r="AGS26" i="1"/>
  <c r="AGT26" i="1"/>
  <c r="AGU26" i="1"/>
  <c r="AGV26" i="1"/>
  <c r="AGW26" i="1"/>
  <c r="AGX26" i="1"/>
  <c r="AGY26" i="1"/>
  <c r="AGZ26" i="1"/>
  <c r="AHA26" i="1"/>
  <c r="AHB26" i="1"/>
  <c r="AHC26" i="1"/>
  <c r="AHD26" i="1"/>
  <c r="AHE26" i="1"/>
  <c r="AHF26" i="1"/>
  <c r="AHG26" i="1"/>
  <c r="AHH26" i="1"/>
  <c r="AHI26" i="1"/>
  <c r="AHJ26" i="1"/>
  <c r="AHK26" i="1"/>
  <c r="AHL26" i="1"/>
  <c r="AHM26" i="1"/>
  <c r="AHN26" i="1"/>
  <c r="AHO26" i="1"/>
  <c r="AHP26" i="1"/>
  <c r="AHQ26" i="1"/>
  <c r="AHR26" i="1"/>
  <c r="AHS26" i="1"/>
  <c r="AHT26" i="1"/>
  <c r="AHU26" i="1"/>
  <c r="AHV26" i="1"/>
  <c r="AHW26" i="1"/>
  <c r="AHX26" i="1"/>
  <c r="AHY26" i="1"/>
  <c r="AHZ26" i="1"/>
  <c r="AIA26" i="1"/>
  <c r="AIB26" i="1"/>
  <c r="AIC26" i="1"/>
  <c r="AID26" i="1"/>
  <c r="AIE26" i="1"/>
  <c r="AIF26" i="1"/>
  <c r="AIG26" i="1"/>
  <c r="AIH26" i="1"/>
  <c r="AII26" i="1"/>
  <c r="AIJ26" i="1"/>
  <c r="AIK26" i="1"/>
  <c r="AIL26" i="1"/>
  <c r="AIM26" i="1"/>
  <c r="AIN26" i="1"/>
  <c r="AIO26" i="1"/>
  <c r="AIP26" i="1"/>
  <c r="AIQ26" i="1"/>
  <c r="AIR26" i="1"/>
  <c r="AIS26" i="1"/>
  <c r="AIT26" i="1"/>
  <c r="AIU26" i="1"/>
  <c r="AIV26" i="1"/>
  <c r="AIW26" i="1"/>
  <c r="AIX26" i="1"/>
  <c r="AIY26" i="1"/>
  <c r="AIZ26" i="1"/>
  <c r="AJA26" i="1"/>
  <c r="AJB26" i="1"/>
  <c r="AJC26" i="1"/>
  <c r="AJD26" i="1"/>
  <c r="AJE26" i="1"/>
  <c r="AJF26" i="1"/>
  <c r="AJG26" i="1"/>
  <c r="AJH26" i="1"/>
  <c r="AJI26" i="1"/>
  <c r="AJJ26" i="1"/>
  <c r="AJK26" i="1"/>
  <c r="AJL26" i="1"/>
  <c r="AJM26" i="1"/>
  <c r="AJN26" i="1"/>
  <c r="AJO26" i="1"/>
  <c r="AJP26" i="1"/>
  <c r="AJQ26" i="1"/>
  <c r="AJR26" i="1"/>
  <c r="AJS26" i="1"/>
  <c r="AJT26" i="1"/>
  <c r="AJU26" i="1"/>
  <c r="AJV26" i="1"/>
  <c r="AJW26" i="1"/>
  <c r="AJX26" i="1"/>
  <c r="AJY26" i="1"/>
  <c r="AJZ26" i="1"/>
  <c r="AKA26" i="1"/>
  <c r="AKB26" i="1"/>
  <c r="AKC26" i="1"/>
  <c r="AKD26" i="1"/>
  <c r="AKE26" i="1"/>
  <c r="AKF26" i="1"/>
  <c r="AKG26" i="1"/>
  <c r="AKH26" i="1"/>
  <c r="AKI26" i="1"/>
  <c r="AKJ26" i="1"/>
  <c r="AKK26" i="1"/>
  <c r="AKL26" i="1"/>
  <c r="AKM26" i="1"/>
  <c r="AKN26" i="1"/>
  <c r="AKO26" i="1"/>
  <c r="AKP26" i="1"/>
  <c r="AKQ26" i="1"/>
  <c r="AKR26" i="1"/>
  <c r="AKS26" i="1"/>
  <c r="AKT26" i="1"/>
  <c r="AKU26" i="1"/>
  <c r="AKV26" i="1"/>
  <c r="AKW26" i="1"/>
  <c r="AKX26" i="1"/>
  <c r="AKY26" i="1"/>
  <c r="AKZ26" i="1"/>
  <c r="ALA26" i="1"/>
  <c r="ALB26" i="1"/>
  <c r="ALC26" i="1"/>
  <c r="ALD26" i="1"/>
  <c r="ALE26" i="1"/>
  <c r="ALF26" i="1"/>
  <c r="ALG26" i="1"/>
  <c r="ALH26" i="1"/>
  <c r="ALI26" i="1"/>
  <c r="ALJ26" i="1"/>
  <c r="ALK26" i="1"/>
  <c r="ALL26" i="1"/>
  <c r="ALM26" i="1"/>
  <c r="ALN26" i="1"/>
  <c r="ALO26" i="1"/>
  <c r="ALP26" i="1"/>
  <c r="ALQ26" i="1"/>
  <c r="ALR26" i="1"/>
  <c r="ALS26" i="1"/>
  <c r="ALT26" i="1"/>
  <c r="ALU26" i="1"/>
  <c r="ALV26" i="1"/>
  <c r="ALW26" i="1"/>
  <c r="ALX26" i="1"/>
  <c r="ALY26" i="1"/>
  <c r="ALZ26" i="1"/>
  <c r="AMA26" i="1"/>
  <c r="AMB26" i="1"/>
  <c r="AMC26" i="1"/>
  <c r="AMD26" i="1"/>
  <c r="AME26" i="1"/>
  <c r="AMF26" i="1"/>
  <c r="AMG26" i="1"/>
  <c r="AMH26" i="1"/>
  <c r="AMI26" i="1"/>
  <c r="AMJ26" i="1"/>
  <c r="AMK26" i="1"/>
  <c r="AML26" i="1"/>
  <c r="AMM26" i="1"/>
  <c r="AMN26" i="1"/>
  <c r="AMO26" i="1"/>
  <c r="AMP26" i="1"/>
  <c r="AMQ26" i="1"/>
  <c r="AMR26" i="1"/>
  <c r="AMS26" i="1"/>
  <c r="AMT26" i="1"/>
  <c r="AMU26" i="1"/>
  <c r="AMV26" i="1"/>
  <c r="AMW26" i="1"/>
  <c r="AMX26" i="1"/>
  <c r="AMY26" i="1"/>
  <c r="AMZ26" i="1"/>
  <c r="ANA26" i="1"/>
  <c r="ANB26" i="1"/>
  <c r="ANC26" i="1"/>
  <c r="AND26" i="1"/>
  <c r="ANE26" i="1"/>
  <c r="ANF26" i="1"/>
  <c r="ANG26" i="1"/>
  <c r="ANH26" i="1"/>
  <c r="ANI26" i="1"/>
  <c r="ANJ26" i="1"/>
  <c r="ANK26" i="1"/>
  <c r="ANL26" i="1"/>
  <c r="ANM26" i="1"/>
  <c r="ANN26" i="1"/>
  <c r="ANO26" i="1"/>
  <c r="ANP26" i="1"/>
  <c r="ANQ26" i="1"/>
  <c r="ANR26" i="1"/>
  <c r="ANS26" i="1"/>
  <c r="ANT26" i="1"/>
  <c r="ANU26" i="1"/>
  <c r="ANV26" i="1"/>
  <c r="ANW26" i="1"/>
  <c r="ANX26" i="1"/>
  <c r="ANY26" i="1"/>
  <c r="ANZ26" i="1"/>
  <c r="AOA26" i="1"/>
  <c r="AOB26" i="1"/>
  <c r="AOC26" i="1"/>
  <c r="AOD26" i="1"/>
  <c r="AOE26" i="1"/>
  <c r="AOF26" i="1"/>
  <c r="AOG26" i="1"/>
  <c r="AOH26" i="1"/>
  <c r="AOI26" i="1"/>
  <c r="AOJ26" i="1"/>
  <c r="AOK26" i="1"/>
  <c r="AOL26" i="1"/>
  <c r="AOM26" i="1"/>
  <c r="AON26" i="1"/>
  <c r="AOO26" i="1"/>
  <c r="AOP26" i="1"/>
  <c r="AOQ26" i="1"/>
  <c r="AOR26" i="1"/>
  <c r="AOS26" i="1"/>
  <c r="AOT26" i="1"/>
  <c r="AOU26" i="1"/>
  <c r="AOV26" i="1"/>
  <c r="AOW26" i="1"/>
  <c r="AOX26" i="1"/>
  <c r="AOY26" i="1"/>
  <c r="AOZ26" i="1"/>
  <c r="APA26" i="1"/>
  <c r="APB26" i="1"/>
  <c r="APC26" i="1"/>
  <c r="APD26" i="1"/>
  <c r="APE26" i="1"/>
  <c r="APF26" i="1"/>
  <c r="APG26" i="1"/>
  <c r="APH26" i="1"/>
  <c r="API26" i="1"/>
  <c r="APJ26" i="1"/>
  <c r="APK26" i="1"/>
  <c r="APL26" i="1"/>
  <c r="APM26" i="1"/>
  <c r="APN26" i="1"/>
  <c r="APO26" i="1"/>
  <c r="APP26" i="1"/>
  <c r="APQ26" i="1"/>
  <c r="APR26" i="1"/>
  <c r="APS26" i="1"/>
  <c r="APT26" i="1"/>
  <c r="APU26" i="1"/>
  <c r="APV26" i="1"/>
  <c r="APW26" i="1"/>
  <c r="APX26" i="1"/>
  <c r="APY26" i="1"/>
  <c r="APZ26" i="1"/>
  <c r="AQA26" i="1"/>
  <c r="AQB26" i="1"/>
  <c r="AQC26" i="1"/>
  <c r="AQD26" i="1"/>
  <c r="AQE26" i="1"/>
  <c r="AQF26" i="1"/>
  <c r="AQG26" i="1"/>
  <c r="AQH26" i="1"/>
  <c r="AQI26" i="1"/>
  <c r="AQJ26" i="1"/>
  <c r="AQK26" i="1"/>
  <c r="AQL26" i="1"/>
  <c r="AQM26" i="1"/>
  <c r="AQN26" i="1"/>
  <c r="AQO26" i="1"/>
  <c r="AQP26" i="1"/>
  <c r="AQQ26" i="1"/>
  <c r="AQR26" i="1"/>
  <c r="AQS26" i="1"/>
  <c r="AQT26" i="1"/>
  <c r="AQU26" i="1"/>
  <c r="AQV26" i="1"/>
  <c r="AQW26" i="1"/>
  <c r="AQX26" i="1"/>
  <c r="AQY26" i="1"/>
  <c r="AQZ26" i="1"/>
  <c r="ARA26" i="1"/>
  <c r="ARB26" i="1"/>
  <c r="ARC26" i="1"/>
  <c r="ARD26" i="1"/>
  <c r="ARE26" i="1"/>
  <c r="ARF26" i="1"/>
  <c r="ARG26" i="1"/>
  <c r="ARH26" i="1"/>
  <c r="ARI26" i="1"/>
  <c r="ARJ26" i="1"/>
  <c r="ARK26" i="1"/>
  <c r="ARL26" i="1"/>
  <c r="ARM26" i="1"/>
  <c r="ARN26" i="1"/>
  <c r="ARO26" i="1"/>
  <c r="ARP26" i="1"/>
  <c r="ARQ26" i="1"/>
  <c r="ARR26" i="1"/>
  <c r="ARS26" i="1"/>
  <c r="ART26" i="1"/>
  <c r="ARU26" i="1"/>
  <c r="ARV26" i="1"/>
  <c r="ARW26" i="1"/>
  <c r="ARX26" i="1"/>
  <c r="ARY26" i="1"/>
  <c r="ARZ26" i="1"/>
  <c r="ASA26" i="1"/>
  <c r="ASB26" i="1"/>
  <c r="ASC26" i="1"/>
  <c r="ASD26" i="1"/>
  <c r="ASE26" i="1"/>
  <c r="ASF26" i="1"/>
  <c r="ASG26" i="1"/>
  <c r="ASH26" i="1"/>
  <c r="ASI26" i="1"/>
  <c r="ASJ26" i="1"/>
  <c r="ASK26" i="1"/>
  <c r="ASL26" i="1"/>
  <c r="ASM26" i="1"/>
  <c r="ASN26" i="1"/>
  <c r="ASO26" i="1"/>
  <c r="ASP26" i="1"/>
  <c r="ASQ26" i="1"/>
  <c r="ASR26" i="1"/>
  <c r="ASS26" i="1"/>
  <c r="AST26" i="1"/>
  <c r="ASU26" i="1"/>
  <c r="ASV26" i="1"/>
  <c r="ASW26" i="1"/>
  <c r="ASX26" i="1"/>
  <c r="ASY26" i="1"/>
  <c r="ASZ26" i="1"/>
  <c r="ATA26" i="1"/>
  <c r="ATB26" i="1"/>
  <c r="ATC26" i="1"/>
  <c r="ATD26" i="1"/>
  <c r="ATE26" i="1"/>
  <c r="ATF26" i="1"/>
  <c r="ATG26" i="1"/>
  <c r="ATH26" i="1"/>
  <c r="ATI26" i="1"/>
  <c r="ATJ26" i="1"/>
  <c r="ATK26" i="1"/>
  <c r="ATL26" i="1"/>
  <c r="ATM26" i="1"/>
  <c r="ATN26" i="1"/>
  <c r="ATO26" i="1"/>
  <c r="ATP26" i="1"/>
  <c r="ATQ26" i="1"/>
  <c r="ATR26" i="1"/>
  <c r="ATS26" i="1"/>
  <c r="ATT26" i="1"/>
  <c r="ATU26" i="1"/>
  <c r="ATV26" i="1"/>
  <c r="ATW26" i="1"/>
  <c r="ATX26" i="1"/>
  <c r="ATY26" i="1"/>
  <c r="ATZ26" i="1"/>
  <c r="AUA26" i="1"/>
  <c r="AUB26" i="1"/>
  <c r="AUC26" i="1"/>
  <c r="AUD26" i="1"/>
  <c r="AUE26" i="1"/>
  <c r="AUF26" i="1"/>
  <c r="AUG26" i="1"/>
  <c r="AUH26" i="1"/>
  <c r="AUI26" i="1"/>
  <c r="AUJ26" i="1"/>
  <c r="AUK26" i="1"/>
  <c r="AUL26" i="1"/>
  <c r="AUM26" i="1"/>
  <c r="AUN26" i="1"/>
  <c r="AUO26" i="1"/>
  <c r="AUP26" i="1"/>
  <c r="AUQ26" i="1"/>
  <c r="AUR26" i="1"/>
  <c r="AUS26" i="1"/>
  <c r="AUT26" i="1"/>
  <c r="AUU26" i="1"/>
  <c r="AUV26" i="1"/>
  <c r="AUW26" i="1"/>
  <c r="AUX26" i="1"/>
  <c r="AUY26" i="1"/>
  <c r="AUZ26" i="1"/>
  <c r="AVA26" i="1"/>
  <c r="AVB26" i="1"/>
  <c r="AVC26" i="1"/>
  <c r="AVD26" i="1"/>
  <c r="AVE26" i="1"/>
  <c r="AVF26" i="1"/>
  <c r="AVG26" i="1"/>
  <c r="AVH26" i="1"/>
  <c r="AVI26" i="1"/>
  <c r="AVJ26" i="1"/>
  <c r="AVK26" i="1"/>
  <c r="AVL26" i="1"/>
  <c r="AVM26" i="1"/>
  <c r="AVN26" i="1"/>
  <c r="AVO26" i="1"/>
  <c r="AVP26" i="1"/>
  <c r="AVQ26" i="1"/>
  <c r="AVR26" i="1"/>
  <c r="AVS26" i="1"/>
  <c r="AVT26" i="1"/>
  <c r="AVU26" i="1"/>
  <c r="AVV26" i="1"/>
  <c r="AVW26" i="1"/>
  <c r="AVX26" i="1"/>
  <c r="AVY26" i="1"/>
  <c r="AVZ26" i="1"/>
  <c r="AWA26" i="1"/>
  <c r="AWB26" i="1"/>
  <c r="AWC26" i="1"/>
  <c r="AWD26" i="1"/>
  <c r="AWE26" i="1"/>
  <c r="AWF26" i="1"/>
  <c r="AWG26" i="1"/>
  <c r="AWH26" i="1"/>
  <c r="AWI26" i="1"/>
  <c r="AWJ26" i="1"/>
  <c r="AWK26" i="1"/>
  <c r="AWL26" i="1"/>
  <c r="AWM26" i="1"/>
  <c r="AWN26" i="1"/>
  <c r="AWO26" i="1"/>
  <c r="AWP26" i="1"/>
  <c r="AWQ26" i="1"/>
  <c r="AWR26" i="1"/>
  <c r="AWS26" i="1"/>
  <c r="AWT26" i="1"/>
  <c r="AWU26" i="1"/>
  <c r="AWV26" i="1"/>
  <c r="AWW26" i="1"/>
  <c r="AWX26" i="1"/>
  <c r="AWY26" i="1"/>
  <c r="AWZ26" i="1"/>
  <c r="AXA26" i="1"/>
  <c r="AXB26" i="1"/>
  <c r="AXC26" i="1"/>
  <c r="AXD26" i="1"/>
  <c r="AXE26" i="1"/>
  <c r="AXF26" i="1"/>
  <c r="AXG26" i="1"/>
  <c r="AXH26" i="1"/>
  <c r="AXI26" i="1"/>
  <c r="AXJ26" i="1"/>
  <c r="AXK26" i="1"/>
  <c r="AXL26" i="1"/>
  <c r="AXM26" i="1"/>
  <c r="AXN26" i="1"/>
  <c r="AXO26" i="1"/>
  <c r="AXP26" i="1"/>
  <c r="AXQ26" i="1"/>
  <c r="AXR26" i="1"/>
  <c r="AXS26" i="1"/>
  <c r="AXT26" i="1"/>
  <c r="AXU26" i="1"/>
  <c r="AXV26" i="1"/>
  <c r="AXW26" i="1"/>
  <c r="AXX26" i="1"/>
  <c r="AXY26" i="1"/>
  <c r="AXZ26" i="1"/>
  <c r="AYA26" i="1"/>
  <c r="AYB26" i="1"/>
  <c r="AYC26" i="1"/>
  <c r="AYD26" i="1"/>
  <c r="AYE26" i="1"/>
  <c r="AYF26" i="1"/>
  <c r="AYG26" i="1"/>
  <c r="AYH26" i="1"/>
  <c r="AYI26" i="1"/>
  <c r="AYJ26" i="1"/>
  <c r="AYK26" i="1"/>
  <c r="AYL26" i="1"/>
  <c r="AYM26" i="1"/>
  <c r="AYN26" i="1"/>
  <c r="AYO26" i="1"/>
  <c r="AYP26" i="1"/>
  <c r="AYQ26" i="1"/>
  <c r="AYR26" i="1"/>
  <c r="AYS26" i="1"/>
  <c r="AYT26" i="1"/>
  <c r="AYU26" i="1"/>
  <c r="AYV26" i="1"/>
  <c r="AYW26" i="1"/>
  <c r="AYX26" i="1"/>
  <c r="AYY26" i="1"/>
  <c r="AYZ26" i="1"/>
  <c r="AZA26" i="1"/>
  <c r="AZB26" i="1"/>
  <c r="AZC26" i="1"/>
  <c r="AZD26" i="1"/>
  <c r="AZE26" i="1"/>
  <c r="AZF26" i="1"/>
  <c r="AZG26" i="1"/>
  <c r="AZH26" i="1"/>
  <c r="AZI26" i="1"/>
  <c r="AZJ26" i="1"/>
  <c r="AZK26" i="1"/>
  <c r="AZL26" i="1"/>
  <c r="AZM26" i="1"/>
  <c r="AZN26" i="1"/>
  <c r="AZO26" i="1"/>
  <c r="AZP26" i="1"/>
  <c r="AZQ26" i="1"/>
  <c r="AZR26" i="1"/>
  <c r="AZS26" i="1"/>
  <c r="AZT26" i="1"/>
  <c r="AZU26" i="1"/>
  <c r="AZV26" i="1"/>
  <c r="AZW26" i="1"/>
  <c r="AZX26" i="1"/>
  <c r="AZY26" i="1"/>
  <c r="AZZ26" i="1"/>
  <c r="BAA26" i="1"/>
  <c r="BAB26" i="1"/>
  <c r="BAC26" i="1"/>
  <c r="BAD26" i="1"/>
  <c r="BAE26" i="1"/>
  <c r="BAF26" i="1"/>
  <c r="BAG26" i="1"/>
  <c r="BAH26" i="1"/>
  <c r="BAI26" i="1"/>
  <c r="BAJ26" i="1"/>
  <c r="BAK26" i="1"/>
  <c r="BAL26" i="1"/>
  <c r="BAM26" i="1"/>
  <c r="BAN26" i="1"/>
  <c r="BAO26" i="1"/>
  <c r="BAP26" i="1"/>
  <c r="BAQ26" i="1"/>
  <c r="BAR26" i="1"/>
  <c r="BAS26" i="1"/>
  <c r="BAT26" i="1"/>
  <c r="BAU26" i="1"/>
  <c r="BAV26" i="1"/>
  <c r="BAW26" i="1"/>
  <c r="BAX26" i="1"/>
  <c r="BAY26" i="1"/>
  <c r="BAZ26" i="1"/>
  <c r="BBA26" i="1"/>
  <c r="BBB26" i="1"/>
  <c r="BBC26" i="1"/>
  <c r="BBD26" i="1"/>
  <c r="BBE26" i="1"/>
  <c r="BBF26" i="1"/>
  <c r="BBG26" i="1"/>
  <c r="BBH26" i="1"/>
  <c r="BBI26" i="1"/>
  <c r="BBJ26" i="1"/>
  <c r="BBK26" i="1"/>
  <c r="BBL26" i="1"/>
  <c r="BBM26" i="1"/>
  <c r="BBN26" i="1"/>
  <c r="BBO26" i="1"/>
  <c r="BBP26" i="1"/>
  <c r="BBQ26" i="1"/>
  <c r="BBR26" i="1"/>
  <c r="BBS26" i="1"/>
  <c r="BBT26" i="1"/>
  <c r="BBU26" i="1"/>
  <c r="BBV26" i="1"/>
  <c r="BBW26" i="1"/>
  <c r="BBX26" i="1"/>
  <c r="BBY26" i="1"/>
  <c r="BBZ26" i="1"/>
  <c r="BCA26" i="1"/>
  <c r="BCB26" i="1"/>
  <c r="BCC26" i="1"/>
  <c r="BCD26" i="1"/>
  <c r="BCE26" i="1"/>
  <c r="BCF26" i="1"/>
  <c r="BCG26" i="1"/>
  <c r="BCH26" i="1"/>
  <c r="BCI26" i="1"/>
  <c r="BCJ26" i="1"/>
  <c r="BCK26" i="1"/>
  <c r="BCL26" i="1"/>
  <c r="BCM26" i="1"/>
  <c r="BCN26" i="1"/>
  <c r="BCO26" i="1"/>
  <c r="BCP26" i="1"/>
  <c r="BCQ26" i="1"/>
  <c r="BCR26" i="1"/>
  <c r="BCS26" i="1"/>
  <c r="BCT26" i="1"/>
  <c r="BCU26" i="1"/>
  <c r="BCV26" i="1"/>
  <c r="BCW26" i="1"/>
  <c r="BCX26" i="1"/>
  <c r="BCY26" i="1"/>
  <c r="BCZ26" i="1"/>
  <c r="BDA26" i="1"/>
  <c r="BDB26" i="1"/>
  <c r="BDC26" i="1"/>
  <c r="BDD26" i="1"/>
  <c r="BDE26" i="1"/>
  <c r="BDF26" i="1"/>
  <c r="BDG26" i="1"/>
  <c r="BDH26" i="1"/>
  <c r="BDI26" i="1"/>
  <c r="BDJ26" i="1"/>
  <c r="BDK26" i="1"/>
  <c r="BDL26" i="1"/>
  <c r="BDM26" i="1"/>
  <c r="BDN26" i="1"/>
  <c r="BDO26" i="1"/>
  <c r="BDP26" i="1"/>
  <c r="BDQ26" i="1"/>
  <c r="BDR26" i="1"/>
  <c r="BDS26" i="1"/>
  <c r="BDT26" i="1"/>
  <c r="BDU26" i="1"/>
  <c r="BDV26" i="1"/>
  <c r="BDW26" i="1"/>
  <c r="BDX26" i="1"/>
  <c r="BDY26" i="1"/>
  <c r="BDZ26" i="1"/>
  <c r="BEA26" i="1"/>
  <c r="BEB26" i="1"/>
  <c r="BEC26" i="1"/>
  <c r="BED26" i="1"/>
  <c r="BEE26" i="1"/>
  <c r="BEF26" i="1"/>
  <c r="BEG26" i="1"/>
  <c r="BEH26" i="1"/>
  <c r="BEI26" i="1"/>
  <c r="BEJ26" i="1"/>
  <c r="BEK26" i="1"/>
  <c r="BEL26" i="1"/>
  <c r="BEM26" i="1"/>
  <c r="BEN26" i="1"/>
  <c r="BEO26" i="1"/>
  <c r="BEP26" i="1"/>
  <c r="BEQ26" i="1"/>
  <c r="BER26" i="1"/>
  <c r="BES26" i="1"/>
  <c r="BET26" i="1"/>
  <c r="BEU26" i="1"/>
  <c r="BEV26" i="1"/>
  <c r="BEW26" i="1"/>
  <c r="BEX26" i="1"/>
  <c r="BEY26" i="1"/>
  <c r="BEZ26" i="1"/>
  <c r="BFA26" i="1"/>
  <c r="BFB26" i="1"/>
  <c r="BFC26" i="1"/>
  <c r="BFD26" i="1"/>
  <c r="BFE26" i="1"/>
  <c r="BFF26" i="1"/>
  <c r="BFG26" i="1"/>
  <c r="BFH26" i="1"/>
  <c r="BFI26" i="1"/>
  <c r="BFJ26" i="1"/>
  <c r="BFK26" i="1"/>
  <c r="BFL26" i="1"/>
  <c r="BFM26" i="1"/>
  <c r="BFN26" i="1"/>
  <c r="BFO26" i="1"/>
  <c r="BFP26" i="1"/>
  <c r="BFQ26" i="1"/>
  <c r="BFR26" i="1"/>
  <c r="BFS26" i="1"/>
  <c r="BFT26" i="1"/>
  <c r="BFU26" i="1"/>
  <c r="BFV26" i="1"/>
  <c r="BFW26" i="1"/>
  <c r="BFX26" i="1"/>
  <c r="BFY26" i="1"/>
  <c r="BFZ26" i="1"/>
  <c r="BGA26" i="1"/>
  <c r="BGB26" i="1"/>
  <c r="BGC26" i="1"/>
  <c r="BGD26" i="1"/>
  <c r="BGE26" i="1"/>
  <c r="BGF26" i="1"/>
  <c r="BGG26" i="1"/>
  <c r="BGH26" i="1"/>
  <c r="BGI26" i="1"/>
  <c r="BGJ26" i="1"/>
  <c r="BGK26" i="1"/>
  <c r="BGL26" i="1"/>
  <c r="BGM26" i="1"/>
  <c r="BGN26" i="1"/>
  <c r="BGO26" i="1"/>
  <c r="BGP26" i="1"/>
  <c r="BGQ26" i="1"/>
  <c r="BGR26" i="1"/>
  <c r="BGS26" i="1"/>
  <c r="BGT26" i="1"/>
  <c r="BGU26" i="1"/>
  <c r="BGV26" i="1"/>
  <c r="BGW26" i="1"/>
  <c r="BGX26" i="1"/>
  <c r="BGY26" i="1"/>
  <c r="BGZ26" i="1"/>
  <c r="BHA26" i="1"/>
  <c r="BHB26" i="1"/>
  <c r="BHC26" i="1"/>
  <c r="BHD26" i="1"/>
  <c r="BHE26" i="1"/>
  <c r="BHF26" i="1"/>
  <c r="BHG26" i="1"/>
  <c r="BHH26" i="1"/>
  <c r="BHI26" i="1"/>
  <c r="BHJ26" i="1"/>
  <c r="BHK26" i="1"/>
  <c r="BHL26" i="1"/>
  <c r="BHM26" i="1"/>
  <c r="BHN26" i="1"/>
  <c r="BHO26" i="1"/>
  <c r="BHP26" i="1"/>
  <c r="BHQ26" i="1"/>
  <c r="BHR26" i="1"/>
  <c r="BHS26" i="1"/>
  <c r="BHT26" i="1"/>
  <c r="BHU26" i="1"/>
  <c r="BHV26" i="1"/>
  <c r="BHW26" i="1"/>
  <c r="BHX26" i="1"/>
  <c r="BHY26" i="1"/>
  <c r="BHZ26" i="1"/>
  <c r="BIA26" i="1"/>
  <c r="BIB26" i="1"/>
  <c r="BIC26" i="1"/>
  <c r="BID26" i="1"/>
  <c r="BIE26" i="1"/>
  <c r="BIF26" i="1"/>
  <c r="BIG26" i="1"/>
  <c r="BIH26" i="1"/>
  <c r="BII26" i="1"/>
  <c r="BIJ26" i="1"/>
  <c r="BIK26" i="1"/>
  <c r="BIL26" i="1"/>
  <c r="BIM26" i="1"/>
  <c r="BIN26" i="1"/>
  <c r="BIO26" i="1"/>
  <c r="BIP26" i="1"/>
  <c r="BIQ26" i="1"/>
  <c r="BIR26" i="1"/>
  <c r="BIS26" i="1"/>
  <c r="BIT26" i="1"/>
  <c r="BIU26" i="1"/>
  <c r="BIV26" i="1"/>
  <c r="BIW26" i="1"/>
  <c r="BIX26" i="1"/>
  <c r="BIY26" i="1"/>
  <c r="BIZ26" i="1"/>
  <c r="BJA26" i="1"/>
  <c r="BJB26" i="1"/>
  <c r="BJC26" i="1"/>
  <c r="BJD26" i="1"/>
  <c r="BJE26" i="1"/>
  <c r="BJF26" i="1"/>
  <c r="BJG26" i="1"/>
  <c r="BJH26" i="1"/>
  <c r="BJI26" i="1"/>
  <c r="BJJ26" i="1"/>
  <c r="BJK26" i="1"/>
  <c r="BJL26" i="1"/>
  <c r="BJM26" i="1"/>
  <c r="BJN26" i="1"/>
  <c r="BJO26" i="1"/>
  <c r="BJP26" i="1"/>
  <c r="BJQ26" i="1"/>
  <c r="BJR26" i="1"/>
  <c r="BJS26" i="1"/>
  <c r="BJT26" i="1"/>
  <c r="BJU26" i="1"/>
  <c r="BJV26" i="1"/>
  <c r="BJW26" i="1"/>
  <c r="BJX26" i="1"/>
  <c r="BJY26" i="1"/>
  <c r="BJZ26" i="1"/>
  <c r="BKA26" i="1"/>
  <c r="BKB26" i="1"/>
  <c r="BKC26" i="1"/>
  <c r="BKD26" i="1"/>
  <c r="BKE26" i="1"/>
  <c r="BKF26" i="1"/>
  <c r="BKG26" i="1"/>
  <c r="BKH26" i="1"/>
  <c r="BKI26" i="1"/>
  <c r="BKJ26" i="1"/>
  <c r="BKK26" i="1"/>
  <c r="BKL26" i="1"/>
  <c r="BKM26" i="1"/>
  <c r="BKN26" i="1"/>
  <c r="BKO26" i="1"/>
  <c r="BKP26" i="1"/>
  <c r="BKQ26" i="1"/>
  <c r="BKR26" i="1"/>
  <c r="BKS26" i="1"/>
  <c r="BKT26" i="1"/>
  <c r="BKU26" i="1"/>
  <c r="BKV26" i="1"/>
  <c r="BKW26" i="1"/>
  <c r="BKX26" i="1"/>
  <c r="BKY26" i="1"/>
  <c r="BKZ26" i="1"/>
  <c r="BLA26" i="1"/>
  <c r="BLB26" i="1"/>
  <c r="BLC26" i="1"/>
  <c r="BLD26" i="1"/>
  <c r="BLE26" i="1"/>
  <c r="BLF26" i="1"/>
  <c r="BLG26" i="1"/>
  <c r="BLH26" i="1"/>
  <c r="BLI26" i="1"/>
  <c r="BLJ26" i="1"/>
  <c r="BLK26" i="1"/>
  <c r="BLL26" i="1"/>
  <c r="BLM26" i="1"/>
  <c r="BLN26" i="1"/>
  <c r="BLO26" i="1"/>
  <c r="BLP26" i="1"/>
  <c r="BLQ26" i="1"/>
  <c r="BLR26" i="1"/>
  <c r="BLS26" i="1"/>
  <c r="BLT26" i="1"/>
  <c r="BLU26" i="1"/>
  <c r="BLV26" i="1"/>
  <c r="BLW26" i="1"/>
  <c r="BLX26" i="1"/>
  <c r="BLY26" i="1"/>
  <c r="BLZ26" i="1"/>
  <c r="BMA26" i="1"/>
  <c r="BMB26" i="1"/>
  <c r="BMC26" i="1"/>
  <c r="BMD26" i="1"/>
  <c r="BME26" i="1"/>
  <c r="BMF26" i="1"/>
  <c r="BMG26" i="1"/>
  <c r="BMH26" i="1"/>
  <c r="BMI26" i="1"/>
  <c r="BMJ26" i="1"/>
  <c r="BMK26" i="1"/>
  <c r="BML26" i="1"/>
  <c r="BMM26" i="1"/>
  <c r="BMN26" i="1"/>
  <c r="BMO26" i="1"/>
  <c r="BMP26" i="1"/>
  <c r="BMQ26" i="1"/>
  <c r="BMR26" i="1"/>
  <c r="BMS26" i="1"/>
  <c r="BMT26" i="1"/>
  <c r="BMU26" i="1"/>
  <c r="BMV26" i="1"/>
  <c r="BMW26" i="1"/>
  <c r="BMX26" i="1"/>
  <c r="BMY26" i="1"/>
  <c r="BMZ26" i="1"/>
  <c r="BNA26" i="1"/>
  <c r="BNB26" i="1"/>
  <c r="BNC26" i="1"/>
  <c r="BND26" i="1"/>
  <c r="BNE26" i="1"/>
  <c r="BNF26" i="1"/>
  <c r="BNG26" i="1"/>
  <c r="BNH26" i="1"/>
  <c r="BNI26" i="1"/>
  <c r="BNJ26" i="1"/>
  <c r="BNK26" i="1"/>
  <c r="BNL26" i="1"/>
  <c r="BNM26" i="1"/>
  <c r="BNN26" i="1"/>
  <c r="BNO26" i="1"/>
  <c r="BNP26" i="1"/>
  <c r="BNQ26" i="1"/>
  <c r="BNR26" i="1"/>
  <c r="BNS26" i="1"/>
  <c r="BNT26" i="1"/>
  <c r="BNU26" i="1"/>
  <c r="BNV26" i="1"/>
  <c r="BNW26" i="1"/>
  <c r="BNX26" i="1"/>
  <c r="BNY26" i="1"/>
  <c r="BNZ26" i="1"/>
  <c r="BOA26" i="1"/>
  <c r="BOB26" i="1"/>
  <c r="BOC26" i="1"/>
  <c r="BOD26" i="1"/>
  <c r="BOE26" i="1"/>
  <c r="BOF26" i="1"/>
  <c r="BOG26" i="1"/>
  <c r="BOH26" i="1"/>
  <c r="BOI26" i="1"/>
  <c r="BOJ26" i="1"/>
  <c r="BOK26" i="1"/>
  <c r="BOL26" i="1"/>
  <c r="BOM26" i="1"/>
  <c r="BON26" i="1"/>
  <c r="BOO26" i="1"/>
  <c r="BOP26" i="1"/>
  <c r="BOQ26" i="1"/>
  <c r="BOR26" i="1"/>
  <c r="BOS26" i="1"/>
  <c r="BOT26" i="1"/>
  <c r="BOU26" i="1"/>
  <c r="BOV26" i="1"/>
  <c r="BOW26" i="1"/>
  <c r="BOX26" i="1"/>
  <c r="BOY26" i="1"/>
  <c r="BOZ26" i="1"/>
  <c r="BPA26" i="1"/>
  <c r="BPB26" i="1"/>
  <c r="BPC26" i="1"/>
  <c r="BPD26" i="1"/>
  <c r="BPE26" i="1"/>
  <c r="BPF26" i="1"/>
  <c r="BPG26" i="1"/>
  <c r="BPH26" i="1"/>
  <c r="BPI26" i="1"/>
  <c r="BPJ26" i="1"/>
  <c r="BPK26" i="1"/>
  <c r="BPL26" i="1"/>
  <c r="BPM26" i="1"/>
  <c r="BPN26" i="1"/>
  <c r="BPO26" i="1"/>
  <c r="BPP26" i="1"/>
  <c r="BPQ26" i="1"/>
  <c r="BPR26" i="1"/>
  <c r="BPS26" i="1"/>
  <c r="BPT26" i="1"/>
  <c r="BPU26" i="1"/>
  <c r="BPV26" i="1"/>
  <c r="BPW26" i="1"/>
  <c r="BPX26" i="1"/>
  <c r="BPY26" i="1"/>
  <c r="BPZ26" i="1"/>
  <c r="BQA26" i="1"/>
  <c r="BQB26" i="1"/>
  <c r="BQC26" i="1"/>
  <c r="BQD26" i="1"/>
  <c r="BQE26" i="1"/>
  <c r="BQF26" i="1"/>
  <c r="BQG26" i="1"/>
  <c r="BQH26" i="1"/>
  <c r="BQI26" i="1"/>
  <c r="BQJ26" i="1"/>
  <c r="BQK26" i="1"/>
  <c r="BQL26" i="1"/>
  <c r="BQM26" i="1"/>
  <c r="BQN26" i="1"/>
  <c r="BQO26" i="1"/>
  <c r="BQP26" i="1"/>
  <c r="BQQ26" i="1"/>
  <c r="BQR26" i="1"/>
  <c r="BQS26" i="1"/>
  <c r="BQT26" i="1"/>
  <c r="BQU26" i="1"/>
  <c r="BQV26" i="1"/>
  <c r="BQW26" i="1"/>
  <c r="BQX26" i="1"/>
  <c r="BQY26" i="1"/>
  <c r="BQZ26" i="1"/>
  <c r="BRA26" i="1"/>
  <c r="BRB26" i="1"/>
  <c r="BRC26" i="1"/>
  <c r="BRD26" i="1"/>
  <c r="BRE26" i="1"/>
  <c r="BRF26" i="1"/>
  <c r="BRG26" i="1"/>
  <c r="BRH26" i="1"/>
  <c r="BRI26" i="1"/>
  <c r="BRJ26" i="1"/>
  <c r="BRK26" i="1"/>
  <c r="BRL26" i="1"/>
  <c r="BRM26" i="1"/>
  <c r="BRN26" i="1"/>
  <c r="BRO26" i="1"/>
  <c r="BRP26" i="1"/>
  <c r="BRQ26" i="1"/>
  <c r="BRR26" i="1"/>
  <c r="BRS26" i="1"/>
  <c r="BRT26" i="1"/>
  <c r="BRU26" i="1"/>
  <c r="BRV26" i="1"/>
  <c r="BRW26" i="1"/>
  <c r="BRX26" i="1"/>
  <c r="BRY26" i="1"/>
  <c r="BRZ26" i="1"/>
  <c r="BSA26" i="1"/>
  <c r="BSB26" i="1"/>
  <c r="BSC26" i="1"/>
  <c r="BSD26" i="1"/>
  <c r="BSE26" i="1"/>
  <c r="BSF26" i="1"/>
  <c r="BSG26" i="1"/>
  <c r="BSH26" i="1"/>
  <c r="BSI26" i="1"/>
  <c r="BSJ26" i="1"/>
  <c r="BSK26" i="1"/>
  <c r="BSL26" i="1"/>
  <c r="BSM26" i="1"/>
  <c r="BSN26" i="1"/>
  <c r="BSO26" i="1"/>
  <c r="BSP26" i="1"/>
  <c r="BSQ26" i="1"/>
  <c r="BSR26" i="1"/>
  <c r="BSS26" i="1"/>
  <c r="BST26" i="1"/>
  <c r="BSU26" i="1"/>
  <c r="BSV26" i="1"/>
  <c r="BSW26" i="1"/>
  <c r="BSX26" i="1"/>
  <c r="BSY26" i="1"/>
  <c r="BSZ26" i="1"/>
  <c r="BTA26" i="1"/>
  <c r="BTB26" i="1"/>
  <c r="BTC26" i="1"/>
  <c r="BTD26" i="1"/>
  <c r="BTE26" i="1"/>
  <c r="BTF26" i="1"/>
  <c r="BTG26" i="1"/>
  <c r="BTH26" i="1"/>
  <c r="BTI26" i="1"/>
  <c r="BTJ26" i="1"/>
  <c r="BTK26" i="1"/>
  <c r="BTL26" i="1"/>
  <c r="BTM26" i="1"/>
  <c r="BTN26" i="1"/>
  <c r="BTO26" i="1"/>
  <c r="BTP26" i="1"/>
  <c r="BTQ26" i="1"/>
  <c r="BTR26" i="1"/>
  <c r="BTS26" i="1"/>
  <c r="BTT26" i="1"/>
  <c r="BTU26" i="1"/>
  <c r="BTV26" i="1"/>
  <c r="BTW26" i="1"/>
  <c r="BTX26" i="1"/>
  <c r="BTY26" i="1"/>
  <c r="BTZ26" i="1"/>
  <c r="BUA26" i="1"/>
  <c r="BUB26" i="1"/>
  <c r="BUC26" i="1"/>
  <c r="BUD26" i="1"/>
  <c r="BUE26" i="1"/>
  <c r="BUF26" i="1"/>
  <c r="BUG26" i="1"/>
  <c r="BUH26" i="1"/>
  <c r="BUI26" i="1"/>
  <c r="BUJ26" i="1"/>
  <c r="BUK26" i="1"/>
  <c r="BUL26" i="1"/>
  <c r="BUM26" i="1"/>
  <c r="BUN26" i="1"/>
  <c r="BUO26" i="1"/>
  <c r="BUP26" i="1"/>
  <c r="BUQ26" i="1"/>
  <c r="BUR26" i="1"/>
  <c r="BUS26" i="1"/>
  <c r="BUT26" i="1"/>
  <c r="BUU26" i="1"/>
  <c r="BUV26" i="1"/>
  <c r="BUW26" i="1"/>
  <c r="BUX26" i="1"/>
  <c r="BUY26" i="1"/>
  <c r="BUZ26" i="1"/>
  <c r="BVA26" i="1"/>
  <c r="BVB26" i="1"/>
  <c r="BVC26" i="1"/>
  <c r="BVD26" i="1"/>
  <c r="BVE26" i="1"/>
  <c r="BVF26" i="1"/>
  <c r="BVG26" i="1"/>
  <c r="BVH26" i="1"/>
  <c r="BVI26" i="1"/>
  <c r="BVJ26" i="1"/>
  <c r="BVK26" i="1"/>
  <c r="BVL26" i="1"/>
  <c r="BVM26" i="1"/>
  <c r="BVN26" i="1"/>
  <c r="BVO26" i="1"/>
  <c r="BVP26" i="1"/>
  <c r="BVQ26" i="1"/>
  <c r="BVR26" i="1"/>
  <c r="BVS26" i="1"/>
  <c r="BVT26" i="1"/>
  <c r="BVU26" i="1"/>
  <c r="BVV26" i="1"/>
  <c r="BVW26" i="1"/>
  <c r="BVX26" i="1"/>
  <c r="BVY26" i="1"/>
  <c r="BVZ26" i="1"/>
  <c r="BWA26" i="1"/>
  <c r="BWB26" i="1"/>
  <c r="BWC26" i="1"/>
  <c r="BWD26" i="1"/>
  <c r="BWE26" i="1"/>
  <c r="BWF26" i="1"/>
  <c r="BWG26" i="1"/>
  <c r="BWH26" i="1"/>
  <c r="BWI26" i="1"/>
  <c r="BWJ26" i="1"/>
  <c r="BWK26" i="1"/>
  <c r="BWL26" i="1"/>
  <c r="BWM26" i="1"/>
  <c r="BWN26" i="1"/>
  <c r="BWO26" i="1"/>
  <c r="BWP26" i="1"/>
  <c r="BWQ26" i="1"/>
  <c r="BWR26" i="1"/>
  <c r="BWS26" i="1"/>
  <c r="BWT26" i="1"/>
  <c r="BWU26" i="1"/>
  <c r="BWV26" i="1"/>
  <c r="BWW26" i="1"/>
  <c r="BWX26" i="1"/>
  <c r="BWY26" i="1"/>
  <c r="BWZ26" i="1"/>
  <c r="BXA26" i="1"/>
  <c r="BXB26" i="1"/>
  <c r="BXC26" i="1"/>
  <c r="BXD26" i="1"/>
  <c r="BXE26" i="1"/>
  <c r="BXF26" i="1"/>
  <c r="BXG26" i="1"/>
  <c r="BXH26" i="1"/>
  <c r="BXI26" i="1"/>
  <c r="BXJ26" i="1"/>
  <c r="BXK26" i="1"/>
  <c r="BXL26" i="1"/>
  <c r="BXM26" i="1"/>
  <c r="BXN26" i="1"/>
  <c r="BXO26" i="1"/>
  <c r="BXP26" i="1"/>
  <c r="BXQ26" i="1"/>
  <c r="BXR26" i="1"/>
  <c r="BXS26" i="1"/>
  <c r="BXT26" i="1"/>
  <c r="BXU26" i="1"/>
  <c r="BXV26" i="1"/>
  <c r="BXW26" i="1"/>
  <c r="BXX26" i="1"/>
  <c r="BXY26" i="1"/>
  <c r="BXZ26" i="1"/>
  <c r="BYA26" i="1"/>
  <c r="BYB26" i="1"/>
  <c r="BYC26" i="1"/>
  <c r="BYD26" i="1"/>
  <c r="BYE26" i="1"/>
  <c r="BYF26" i="1"/>
  <c r="BYG26" i="1"/>
  <c r="BYH26" i="1"/>
  <c r="BYI26" i="1"/>
  <c r="BYJ26" i="1"/>
  <c r="BYK26" i="1"/>
  <c r="BYL26" i="1"/>
  <c r="BYM26" i="1"/>
  <c r="BYN26" i="1"/>
  <c r="BYO26" i="1"/>
  <c r="BYP26" i="1"/>
  <c r="BYQ26" i="1"/>
  <c r="BYR26" i="1"/>
  <c r="BYS26" i="1"/>
  <c r="BYT26" i="1"/>
  <c r="BYU26" i="1"/>
  <c r="BYV26" i="1"/>
  <c r="BYW26" i="1"/>
  <c r="BYX26" i="1"/>
  <c r="BYY26" i="1"/>
  <c r="BYZ26" i="1"/>
  <c r="BZA26" i="1"/>
  <c r="BZB26" i="1"/>
  <c r="BZC26" i="1"/>
  <c r="BZD26" i="1"/>
  <c r="BZE26" i="1"/>
  <c r="BZF26" i="1"/>
  <c r="BZG26" i="1"/>
  <c r="BZH26" i="1"/>
  <c r="BZI26" i="1"/>
  <c r="BZJ26" i="1"/>
  <c r="BZK26" i="1"/>
  <c r="BZL26" i="1"/>
  <c r="BZM26" i="1"/>
  <c r="BZN26" i="1"/>
  <c r="BZO26" i="1"/>
  <c r="BZP26" i="1"/>
  <c r="BZQ26" i="1"/>
  <c r="BZR26" i="1"/>
  <c r="BZS26" i="1"/>
  <c r="BZT26" i="1"/>
  <c r="BZU26" i="1"/>
  <c r="BZV26" i="1"/>
  <c r="BZW26" i="1"/>
  <c r="BZX26" i="1"/>
  <c r="BZY26" i="1"/>
  <c r="BZZ26" i="1"/>
  <c r="CAA26" i="1"/>
  <c r="CAB26" i="1"/>
  <c r="CAC26" i="1"/>
  <c r="CAD26" i="1"/>
  <c r="CAE26" i="1"/>
  <c r="CAF26" i="1"/>
  <c r="CAG26" i="1"/>
  <c r="CAH26" i="1"/>
  <c r="CAI26" i="1"/>
  <c r="CAJ26" i="1"/>
  <c r="CAK26" i="1"/>
  <c r="CAL26" i="1"/>
  <c r="CAM26" i="1"/>
  <c r="CAN26" i="1"/>
  <c r="CAO26" i="1"/>
  <c r="CAP26" i="1"/>
  <c r="CAQ26" i="1"/>
  <c r="CAR26" i="1"/>
  <c r="CAS26" i="1"/>
  <c r="CAT26" i="1"/>
  <c r="CAU26" i="1"/>
  <c r="CAV26" i="1"/>
  <c r="CAW26" i="1"/>
  <c r="CAX26" i="1"/>
  <c r="CAY26" i="1"/>
  <c r="CAZ26" i="1"/>
  <c r="CBA26" i="1"/>
  <c r="CBB26" i="1"/>
  <c r="CBC26" i="1"/>
  <c r="CBD26" i="1"/>
  <c r="CBE26" i="1"/>
  <c r="CBF26" i="1"/>
  <c r="CBG26" i="1"/>
  <c r="CBH26" i="1"/>
  <c r="CBI26" i="1"/>
  <c r="CBJ26" i="1"/>
  <c r="CBK26" i="1"/>
  <c r="CBL26" i="1"/>
  <c r="CBM26" i="1"/>
  <c r="CBN26" i="1"/>
  <c r="CBO26" i="1"/>
  <c r="CBP26" i="1"/>
  <c r="CBQ26" i="1"/>
  <c r="CBR26" i="1"/>
  <c r="CBS26" i="1"/>
  <c r="CBT26" i="1"/>
  <c r="CBU26" i="1"/>
  <c r="CBV26" i="1"/>
  <c r="CBW26" i="1"/>
  <c r="CBX26" i="1"/>
  <c r="CBY26" i="1"/>
  <c r="CBZ26" i="1"/>
  <c r="CCA26" i="1"/>
  <c r="CCB26" i="1"/>
  <c r="CCC26" i="1"/>
  <c r="CCD26" i="1"/>
  <c r="CCE26" i="1"/>
  <c r="CCF26" i="1"/>
  <c r="CCG26" i="1"/>
  <c r="CCH26" i="1"/>
  <c r="CCI26" i="1"/>
  <c r="CCJ26" i="1"/>
  <c r="CCK26" i="1"/>
  <c r="CCL26" i="1"/>
  <c r="CCM26" i="1"/>
  <c r="CCN26" i="1"/>
  <c r="CCO26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FD27" i="1"/>
  <c r="FE27" i="1"/>
  <c r="FF27" i="1"/>
  <c r="FG27" i="1"/>
  <c r="FH27" i="1"/>
  <c r="FI27" i="1"/>
  <c r="FJ27" i="1"/>
  <c r="FK27" i="1"/>
  <c r="FL27" i="1"/>
  <c r="FM27" i="1"/>
  <c r="FN27" i="1"/>
  <c r="FO27" i="1"/>
  <c r="FP27" i="1"/>
  <c r="FQ27" i="1"/>
  <c r="FR27" i="1"/>
  <c r="FS27" i="1"/>
  <c r="FT27" i="1"/>
  <c r="FU27" i="1"/>
  <c r="FV27" i="1"/>
  <c r="FW27" i="1"/>
  <c r="FX27" i="1"/>
  <c r="FY27" i="1"/>
  <c r="FZ27" i="1"/>
  <c r="GA27" i="1"/>
  <c r="GB27" i="1"/>
  <c r="GC27" i="1"/>
  <c r="GD27" i="1"/>
  <c r="GE27" i="1"/>
  <c r="GF27" i="1"/>
  <c r="GG27" i="1"/>
  <c r="GH27" i="1"/>
  <c r="GI27" i="1"/>
  <c r="GJ27" i="1"/>
  <c r="GK27" i="1"/>
  <c r="GL27" i="1"/>
  <c r="GM27" i="1"/>
  <c r="GN27" i="1"/>
  <c r="GO27" i="1"/>
  <c r="GP27" i="1"/>
  <c r="GQ27" i="1"/>
  <c r="GR27" i="1"/>
  <c r="GS27" i="1"/>
  <c r="GT27" i="1"/>
  <c r="GU27" i="1"/>
  <c r="GV27" i="1"/>
  <c r="GW27" i="1"/>
  <c r="GX27" i="1"/>
  <c r="GY27" i="1"/>
  <c r="GZ27" i="1"/>
  <c r="HA27" i="1"/>
  <c r="HB27" i="1"/>
  <c r="HC27" i="1"/>
  <c r="HD27" i="1"/>
  <c r="HE27" i="1"/>
  <c r="HF27" i="1"/>
  <c r="HG27" i="1"/>
  <c r="HH27" i="1"/>
  <c r="HI27" i="1"/>
  <c r="HJ27" i="1"/>
  <c r="HK27" i="1"/>
  <c r="HL27" i="1"/>
  <c r="HM27" i="1"/>
  <c r="HN27" i="1"/>
  <c r="HO27" i="1"/>
  <c r="HP27" i="1"/>
  <c r="HQ27" i="1"/>
  <c r="HR27" i="1"/>
  <c r="HS27" i="1"/>
  <c r="HT27" i="1"/>
  <c r="HU27" i="1"/>
  <c r="HV27" i="1"/>
  <c r="HW27" i="1"/>
  <c r="HX27" i="1"/>
  <c r="HY27" i="1"/>
  <c r="HZ27" i="1"/>
  <c r="IA27" i="1"/>
  <c r="IB27" i="1"/>
  <c r="IC27" i="1"/>
  <c r="ID27" i="1"/>
  <c r="IE27" i="1"/>
  <c r="IF27" i="1"/>
  <c r="IG27" i="1"/>
  <c r="IH27" i="1"/>
  <c r="II27" i="1"/>
  <c r="IJ27" i="1"/>
  <c r="IK27" i="1"/>
  <c r="IL27" i="1"/>
  <c r="IM27" i="1"/>
  <c r="IN27" i="1"/>
  <c r="IO27" i="1"/>
  <c r="IP27" i="1"/>
  <c r="IQ27" i="1"/>
  <c r="IR27" i="1"/>
  <c r="IS27" i="1"/>
  <c r="IT27" i="1"/>
  <c r="IU27" i="1"/>
  <c r="IV27" i="1"/>
  <c r="IW27" i="1"/>
  <c r="IX27" i="1"/>
  <c r="IY27" i="1"/>
  <c r="IZ27" i="1"/>
  <c r="JA27" i="1"/>
  <c r="JB27" i="1"/>
  <c r="JC27" i="1"/>
  <c r="JD27" i="1"/>
  <c r="JE27" i="1"/>
  <c r="JF27" i="1"/>
  <c r="JG27" i="1"/>
  <c r="JH27" i="1"/>
  <c r="JI27" i="1"/>
  <c r="JJ27" i="1"/>
  <c r="JK27" i="1"/>
  <c r="JL27" i="1"/>
  <c r="JM27" i="1"/>
  <c r="JN27" i="1"/>
  <c r="JO27" i="1"/>
  <c r="JP27" i="1"/>
  <c r="JQ27" i="1"/>
  <c r="JR27" i="1"/>
  <c r="JS27" i="1"/>
  <c r="JT27" i="1"/>
  <c r="JU27" i="1"/>
  <c r="JV27" i="1"/>
  <c r="JW27" i="1"/>
  <c r="JX27" i="1"/>
  <c r="JY27" i="1"/>
  <c r="JZ27" i="1"/>
  <c r="KA27" i="1"/>
  <c r="KB27" i="1"/>
  <c r="KC27" i="1"/>
  <c r="KD27" i="1"/>
  <c r="KE27" i="1"/>
  <c r="KF27" i="1"/>
  <c r="KG27" i="1"/>
  <c r="KH27" i="1"/>
  <c r="KI27" i="1"/>
  <c r="KJ27" i="1"/>
  <c r="KK27" i="1"/>
  <c r="KL27" i="1"/>
  <c r="KM27" i="1"/>
  <c r="KN27" i="1"/>
  <c r="KO27" i="1"/>
  <c r="KP27" i="1"/>
  <c r="KQ27" i="1"/>
  <c r="KR27" i="1"/>
  <c r="KS27" i="1"/>
  <c r="KT27" i="1"/>
  <c r="KU27" i="1"/>
  <c r="KV27" i="1"/>
  <c r="KW27" i="1"/>
  <c r="KX27" i="1"/>
  <c r="KY27" i="1"/>
  <c r="KZ27" i="1"/>
  <c r="LA27" i="1"/>
  <c r="LB27" i="1"/>
  <c r="LC27" i="1"/>
  <c r="LD27" i="1"/>
  <c r="LE27" i="1"/>
  <c r="LF27" i="1"/>
  <c r="LG27" i="1"/>
  <c r="LH27" i="1"/>
  <c r="LI27" i="1"/>
  <c r="LJ27" i="1"/>
  <c r="LK27" i="1"/>
  <c r="LL27" i="1"/>
  <c r="LM27" i="1"/>
  <c r="LN27" i="1"/>
  <c r="LO27" i="1"/>
  <c r="LP27" i="1"/>
  <c r="LQ27" i="1"/>
  <c r="LR27" i="1"/>
  <c r="LS27" i="1"/>
  <c r="LT27" i="1"/>
  <c r="LU27" i="1"/>
  <c r="LV27" i="1"/>
  <c r="LW27" i="1"/>
  <c r="LX27" i="1"/>
  <c r="LY27" i="1"/>
  <c r="LZ27" i="1"/>
  <c r="MA27" i="1"/>
  <c r="MB27" i="1"/>
  <c r="MC27" i="1"/>
  <c r="MD27" i="1"/>
  <c r="ME27" i="1"/>
  <c r="MF27" i="1"/>
  <c r="MG27" i="1"/>
  <c r="MH27" i="1"/>
  <c r="MI27" i="1"/>
  <c r="MJ27" i="1"/>
  <c r="MK27" i="1"/>
  <c r="ML27" i="1"/>
  <c r="MM27" i="1"/>
  <c r="MN27" i="1"/>
  <c r="MO27" i="1"/>
  <c r="MP27" i="1"/>
  <c r="MQ27" i="1"/>
  <c r="MR27" i="1"/>
  <c r="MS27" i="1"/>
  <c r="MT27" i="1"/>
  <c r="MU27" i="1"/>
  <c r="MV27" i="1"/>
  <c r="MW27" i="1"/>
  <c r="MX27" i="1"/>
  <c r="MY27" i="1"/>
  <c r="MZ27" i="1"/>
  <c r="NA27" i="1"/>
  <c r="NB27" i="1"/>
  <c r="NC27" i="1"/>
  <c r="ND27" i="1"/>
  <c r="NE27" i="1"/>
  <c r="NF27" i="1"/>
  <c r="NG27" i="1"/>
  <c r="NH27" i="1"/>
  <c r="NI27" i="1"/>
  <c r="NJ27" i="1"/>
  <c r="NK27" i="1"/>
  <c r="NL27" i="1"/>
  <c r="NM27" i="1"/>
  <c r="NN27" i="1"/>
  <c r="NO27" i="1"/>
  <c r="NP27" i="1"/>
  <c r="NQ27" i="1"/>
  <c r="NR27" i="1"/>
  <c r="NS27" i="1"/>
  <c r="NT27" i="1"/>
  <c r="NU27" i="1"/>
  <c r="NV27" i="1"/>
  <c r="NW27" i="1"/>
  <c r="NX27" i="1"/>
  <c r="NY27" i="1"/>
  <c r="NZ27" i="1"/>
  <c r="OA27" i="1"/>
  <c r="OB27" i="1"/>
  <c r="OC27" i="1"/>
  <c r="OD27" i="1"/>
  <c r="OE27" i="1"/>
  <c r="OF27" i="1"/>
  <c r="OG27" i="1"/>
  <c r="OH27" i="1"/>
  <c r="OI27" i="1"/>
  <c r="OJ27" i="1"/>
  <c r="OK27" i="1"/>
  <c r="OL27" i="1"/>
  <c r="OM27" i="1"/>
  <c r="ON27" i="1"/>
  <c r="OO27" i="1"/>
  <c r="OP27" i="1"/>
  <c r="OQ27" i="1"/>
  <c r="OR27" i="1"/>
  <c r="OS27" i="1"/>
  <c r="OT27" i="1"/>
  <c r="OU27" i="1"/>
  <c r="OV27" i="1"/>
  <c r="OW27" i="1"/>
  <c r="OX27" i="1"/>
  <c r="OY27" i="1"/>
  <c r="OZ27" i="1"/>
  <c r="PA27" i="1"/>
  <c r="PB27" i="1"/>
  <c r="PC27" i="1"/>
  <c r="PD27" i="1"/>
  <c r="PE27" i="1"/>
  <c r="PF27" i="1"/>
  <c r="PG27" i="1"/>
  <c r="PH27" i="1"/>
  <c r="PI27" i="1"/>
  <c r="PJ27" i="1"/>
  <c r="PK27" i="1"/>
  <c r="PL27" i="1"/>
  <c r="PM27" i="1"/>
  <c r="PN27" i="1"/>
  <c r="PO27" i="1"/>
  <c r="PP27" i="1"/>
  <c r="PQ27" i="1"/>
  <c r="PR27" i="1"/>
  <c r="PS27" i="1"/>
  <c r="PT27" i="1"/>
  <c r="PU27" i="1"/>
  <c r="PV27" i="1"/>
  <c r="PW27" i="1"/>
  <c r="PX27" i="1"/>
  <c r="PY27" i="1"/>
  <c r="PZ27" i="1"/>
  <c r="QA27" i="1"/>
  <c r="QB27" i="1"/>
  <c r="QC27" i="1"/>
  <c r="QD27" i="1"/>
  <c r="QE27" i="1"/>
  <c r="QF27" i="1"/>
  <c r="QG27" i="1"/>
  <c r="QH27" i="1"/>
  <c r="QI27" i="1"/>
  <c r="QJ27" i="1"/>
  <c r="QK27" i="1"/>
  <c r="QL27" i="1"/>
  <c r="QM27" i="1"/>
  <c r="QN27" i="1"/>
  <c r="QO27" i="1"/>
  <c r="QP27" i="1"/>
  <c r="QQ27" i="1"/>
  <c r="QR27" i="1"/>
  <c r="QS27" i="1"/>
  <c r="QT27" i="1"/>
  <c r="QU27" i="1"/>
  <c r="QV27" i="1"/>
  <c r="QW27" i="1"/>
  <c r="QX27" i="1"/>
  <c r="QY27" i="1"/>
  <c r="QZ27" i="1"/>
  <c r="RA27" i="1"/>
  <c r="RB27" i="1"/>
  <c r="RC27" i="1"/>
  <c r="RD27" i="1"/>
  <c r="RE27" i="1"/>
  <c r="RF27" i="1"/>
  <c r="RG27" i="1"/>
  <c r="RH27" i="1"/>
  <c r="RI27" i="1"/>
  <c r="RJ27" i="1"/>
  <c r="RK27" i="1"/>
  <c r="RL27" i="1"/>
  <c r="RM27" i="1"/>
  <c r="RN27" i="1"/>
  <c r="RO27" i="1"/>
  <c r="RP27" i="1"/>
  <c r="RQ27" i="1"/>
  <c r="RR27" i="1"/>
  <c r="RS27" i="1"/>
  <c r="RT27" i="1"/>
  <c r="RU27" i="1"/>
  <c r="RV27" i="1"/>
  <c r="RW27" i="1"/>
  <c r="RX27" i="1"/>
  <c r="RY27" i="1"/>
  <c r="RZ27" i="1"/>
  <c r="SA27" i="1"/>
  <c r="SB27" i="1"/>
  <c r="SC27" i="1"/>
  <c r="SD27" i="1"/>
  <c r="SE27" i="1"/>
  <c r="SF27" i="1"/>
  <c r="SG27" i="1"/>
  <c r="SH27" i="1"/>
  <c r="SI27" i="1"/>
  <c r="SJ27" i="1"/>
  <c r="SK27" i="1"/>
  <c r="SL27" i="1"/>
  <c r="SM27" i="1"/>
  <c r="SN27" i="1"/>
  <c r="SO27" i="1"/>
  <c r="SP27" i="1"/>
  <c r="SQ27" i="1"/>
  <c r="SR27" i="1"/>
  <c r="SS27" i="1"/>
  <c r="ST27" i="1"/>
  <c r="SU27" i="1"/>
  <c r="SV27" i="1"/>
  <c r="SW27" i="1"/>
  <c r="SX27" i="1"/>
  <c r="SY27" i="1"/>
  <c r="SZ27" i="1"/>
  <c r="TA27" i="1"/>
  <c r="TB27" i="1"/>
  <c r="TC27" i="1"/>
  <c r="TD27" i="1"/>
  <c r="TE27" i="1"/>
  <c r="TF27" i="1"/>
  <c r="TG27" i="1"/>
  <c r="TH27" i="1"/>
  <c r="TI27" i="1"/>
  <c r="TJ27" i="1"/>
  <c r="TK27" i="1"/>
  <c r="TL27" i="1"/>
  <c r="TM27" i="1"/>
  <c r="TN27" i="1"/>
  <c r="TO27" i="1"/>
  <c r="TP27" i="1"/>
  <c r="TQ27" i="1"/>
  <c r="TR27" i="1"/>
  <c r="TS27" i="1"/>
  <c r="TT27" i="1"/>
  <c r="TU27" i="1"/>
  <c r="TV27" i="1"/>
  <c r="TW27" i="1"/>
  <c r="TX27" i="1"/>
  <c r="TY27" i="1"/>
  <c r="TZ27" i="1"/>
  <c r="UA27" i="1"/>
  <c r="UB27" i="1"/>
  <c r="UC27" i="1"/>
  <c r="UD27" i="1"/>
  <c r="UE27" i="1"/>
  <c r="UF27" i="1"/>
  <c r="UG27" i="1"/>
  <c r="UH27" i="1"/>
  <c r="UI27" i="1"/>
  <c r="UJ27" i="1"/>
  <c r="UK27" i="1"/>
  <c r="UL27" i="1"/>
  <c r="UM27" i="1"/>
  <c r="UN27" i="1"/>
  <c r="UO27" i="1"/>
  <c r="UP27" i="1"/>
  <c r="UQ27" i="1"/>
  <c r="UR27" i="1"/>
  <c r="US27" i="1"/>
  <c r="UT27" i="1"/>
  <c r="UU27" i="1"/>
  <c r="UV27" i="1"/>
  <c r="UW27" i="1"/>
  <c r="UX27" i="1"/>
  <c r="UY27" i="1"/>
  <c r="UZ27" i="1"/>
  <c r="VA27" i="1"/>
  <c r="VB27" i="1"/>
  <c r="VC27" i="1"/>
  <c r="VD27" i="1"/>
  <c r="VE27" i="1"/>
  <c r="VF27" i="1"/>
  <c r="VG27" i="1"/>
  <c r="VH27" i="1"/>
  <c r="VI27" i="1"/>
  <c r="VJ27" i="1"/>
  <c r="VK27" i="1"/>
  <c r="VL27" i="1"/>
  <c r="VM27" i="1"/>
  <c r="VN27" i="1"/>
  <c r="VO27" i="1"/>
  <c r="VP27" i="1"/>
  <c r="VQ27" i="1"/>
  <c r="VR27" i="1"/>
  <c r="VS27" i="1"/>
  <c r="VT27" i="1"/>
  <c r="VU27" i="1"/>
  <c r="VV27" i="1"/>
  <c r="VW27" i="1"/>
  <c r="VX27" i="1"/>
  <c r="VY27" i="1"/>
  <c r="VZ27" i="1"/>
  <c r="WA27" i="1"/>
  <c r="WB27" i="1"/>
  <c r="WC27" i="1"/>
  <c r="WD27" i="1"/>
  <c r="WE27" i="1"/>
  <c r="WF27" i="1"/>
  <c r="WG27" i="1"/>
  <c r="WH27" i="1"/>
  <c r="WI27" i="1"/>
  <c r="WJ27" i="1"/>
  <c r="WK27" i="1"/>
  <c r="WL27" i="1"/>
  <c r="WM27" i="1"/>
  <c r="WN27" i="1"/>
  <c r="WO27" i="1"/>
  <c r="WP27" i="1"/>
  <c r="WQ27" i="1"/>
  <c r="WR27" i="1"/>
  <c r="WS27" i="1"/>
  <c r="WT27" i="1"/>
  <c r="WU27" i="1"/>
  <c r="WV27" i="1"/>
  <c r="WW27" i="1"/>
  <c r="WX27" i="1"/>
  <c r="WY27" i="1"/>
  <c r="WZ27" i="1"/>
  <c r="XA27" i="1"/>
  <c r="XB27" i="1"/>
  <c r="XC27" i="1"/>
  <c r="XD27" i="1"/>
  <c r="XE27" i="1"/>
  <c r="XF27" i="1"/>
  <c r="XG27" i="1"/>
  <c r="XH27" i="1"/>
  <c r="XI27" i="1"/>
  <c r="XJ27" i="1"/>
  <c r="XK27" i="1"/>
  <c r="XL27" i="1"/>
  <c r="XM27" i="1"/>
  <c r="XN27" i="1"/>
  <c r="XO27" i="1"/>
  <c r="XP27" i="1"/>
  <c r="XQ27" i="1"/>
  <c r="XR27" i="1"/>
  <c r="XS27" i="1"/>
  <c r="XT27" i="1"/>
  <c r="XU27" i="1"/>
  <c r="XV27" i="1"/>
  <c r="XW27" i="1"/>
  <c r="XX27" i="1"/>
  <c r="XY27" i="1"/>
  <c r="XZ27" i="1"/>
  <c r="YA27" i="1"/>
  <c r="YB27" i="1"/>
  <c r="YC27" i="1"/>
  <c r="YD27" i="1"/>
  <c r="YE27" i="1"/>
  <c r="YF27" i="1"/>
  <c r="YG27" i="1"/>
  <c r="YH27" i="1"/>
  <c r="YI27" i="1"/>
  <c r="YJ27" i="1"/>
  <c r="YK27" i="1"/>
  <c r="YL27" i="1"/>
  <c r="YM27" i="1"/>
  <c r="YN27" i="1"/>
  <c r="YO27" i="1"/>
  <c r="YP27" i="1"/>
  <c r="YQ27" i="1"/>
  <c r="YR27" i="1"/>
  <c r="YS27" i="1"/>
  <c r="YT27" i="1"/>
  <c r="YU27" i="1"/>
  <c r="YV27" i="1"/>
  <c r="YW27" i="1"/>
  <c r="YX27" i="1"/>
  <c r="YY27" i="1"/>
  <c r="YZ27" i="1"/>
  <c r="ZA27" i="1"/>
  <c r="ZB27" i="1"/>
  <c r="ZC27" i="1"/>
  <c r="ZD27" i="1"/>
  <c r="ZE27" i="1"/>
  <c r="ZF27" i="1"/>
  <c r="ZG27" i="1"/>
  <c r="ZH27" i="1"/>
  <c r="ZI27" i="1"/>
  <c r="ZJ27" i="1"/>
  <c r="ZK27" i="1"/>
  <c r="ZL27" i="1"/>
  <c r="ZM27" i="1"/>
  <c r="ZN27" i="1"/>
  <c r="ZO27" i="1"/>
  <c r="ZP27" i="1"/>
  <c r="ZQ27" i="1"/>
  <c r="ZR27" i="1"/>
  <c r="ZS27" i="1"/>
  <c r="ZT27" i="1"/>
  <c r="ZU27" i="1"/>
  <c r="ZV27" i="1"/>
  <c r="ZW27" i="1"/>
  <c r="ZX27" i="1"/>
  <c r="ZY27" i="1"/>
  <c r="ZZ27" i="1"/>
  <c r="AAA27" i="1"/>
  <c r="AAB27" i="1"/>
  <c r="AAC27" i="1"/>
  <c r="AAD27" i="1"/>
  <c r="AAE27" i="1"/>
  <c r="AAF27" i="1"/>
  <c r="AAG27" i="1"/>
  <c r="AAH27" i="1"/>
  <c r="AAI27" i="1"/>
  <c r="AAJ27" i="1"/>
  <c r="AAK27" i="1"/>
  <c r="AAL27" i="1"/>
  <c r="AAM27" i="1"/>
  <c r="AAN27" i="1"/>
  <c r="AAO27" i="1"/>
  <c r="AAP27" i="1"/>
  <c r="AAQ27" i="1"/>
  <c r="AAR27" i="1"/>
  <c r="AAS27" i="1"/>
  <c r="AAT27" i="1"/>
  <c r="AAU27" i="1"/>
  <c r="AAV27" i="1"/>
  <c r="AAW27" i="1"/>
  <c r="AAX27" i="1"/>
  <c r="AAY27" i="1"/>
  <c r="AAZ27" i="1"/>
  <c r="ABA27" i="1"/>
  <c r="ABB27" i="1"/>
  <c r="ABC27" i="1"/>
  <c r="ABD27" i="1"/>
  <c r="ABE27" i="1"/>
  <c r="ABF27" i="1"/>
  <c r="ABG27" i="1"/>
  <c r="ABH27" i="1"/>
  <c r="ABI27" i="1"/>
  <c r="ABJ27" i="1"/>
  <c r="ABK27" i="1"/>
  <c r="ABL27" i="1"/>
  <c r="ABM27" i="1"/>
  <c r="ABN27" i="1"/>
  <c r="ABO27" i="1"/>
  <c r="ABP27" i="1"/>
  <c r="ABQ27" i="1"/>
  <c r="ABR27" i="1"/>
  <c r="ABS27" i="1"/>
  <c r="ABT27" i="1"/>
  <c r="ABU27" i="1"/>
  <c r="ABV27" i="1"/>
  <c r="ABW27" i="1"/>
  <c r="ABX27" i="1"/>
  <c r="ABY27" i="1"/>
  <c r="ABZ27" i="1"/>
  <c r="ACA27" i="1"/>
  <c r="ACB27" i="1"/>
  <c r="ACC27" i="1"/>
  <c r="ACD27" i="1"/>
  <c r="ACE27" i="1"/>
  <c r="ACF27" i="1"/>
  <c r="ACG27" i="1"/>
  <c r="ACH27" i="1"/>
  <c r="ACI27" i="1"/>
  <c r="ACJ27" i="1"/>
  <c r="ACK27" i="1"/>
  <c r="ACL27" i="1"/>
  <c r="ACM27" i="1"/>
  <c r="ACN27" i="1"/>
  <c r="ACO27" i="1"/>
  <c r="ACP27" i="1"/>
  <c r="ACQ27" i="1"/>
  <c r="ACR27" i="1"/>
  <c r="ACS27" i="1"/>
  <c r="ACT27" i="1"/>
  <c r="ACU27" i="1"/>
  <c r="ACV27" i="1"/>
  <c r="ACW27" i="1"/>
  <c r="ACX27" i="1"/>
  <c r="ACY27" i="1"/>
  <c r="ACZ27" i="1"/>
  <c r="ADA27" i="1"/>
  <c r="ADB27" i="1"/>
  <c r="ADC27" i="1"/>
  <c r="ADD27" i="1"/>
  <c r="ADE27" i="1"/>
  <c r="ADF27" i="1"/>
  <c r="ADG27" i="1"/>
  <c r="ADH27" i="1"/>
  <c r="ADI27" i="1"/>
  <c r="ADJ27" i="1"/>
  <c r="ADK27" i="1"/>
  <c r="ADL27" i="1"/>
  <c r="ADM27" i="1"/>
  <c r="ADN27" i="1"/>
  <c r="ADO27" i="1"/>
  <c r="ADP27" i="1"/>
  <c r="ADQ27" i="1"/>
  <c r="ADR27" i="1"/>
  <c r="ADS27" i="1"/>
  <c r="ADT27" i="1"/>
  <c r="ADU27" i="1"/>
  <c r="ADV27" i="1"/>
  <c r="ADW27" i="1"/>
  <c r="ADX27" i="1"/>
  <c r="ADY27" i="1"/>
  <c r="ADZ27" i="1"/>
  <c r="AEA27" i="1"/>
  <c r="AEB27" i="1"/>
  <c r="AEC27" i="1"/>
  <c r="AED27" i="1"/>
  <c r="AEE27" i="1"/>
  <c r="AEF27" i="1"/>
  <c r="AEG27" i="1"/>
  <c r="AEH27" i="1"/>
  <c r="AEI27" i="1"/>
  <c r="AEJ27" i="1"/>
  <c r="AEK27" i="1"/>
  <c r="AEL27" i="1"/>
  <c r="AEM27" i="1"/>
  <c r="AEN27" i="1"/>
  <c r="AEO27" i="1"/>
  <c r="AEP27" i="1"/>
  <c r="AEQ27" i="1"/>
  <c r="AER27" i="1"/>
  <c r="AES27" i="1"/>
  <c r="AET27" i="1"/>
  <c r="AEU27" i="1"/>
  <c r="AEV27" i="1"/>
  <c r="AEW27" i="1"/>
  <c r="AEX27" i="1"/>
  <c r="AEY27" i="1"/>
  <c r="AEZ27" i="1"/>
  <c r="AFA27" i="1"/>
  <c r="AFB27" i="1"/>
  <c r="AFC27" i="1"/>
  <c r="AFD27" i="1"/>
  <c r="AFE27" i="1"/>
  <c r="AFF27" i="1"/>
  <c r="AFG27" i="1"/>
  <c r="AFH27" i="1"/>
  <c r="AFI27" i="1"/>
  <c r="AFJ27" i="1"/>
  <c r="AFK27" i="1"/>
  <c r="AFL27" i="1"/>
  <c r="AFM27" i="1"/>
  <c r="AFN27" i="1"/>
  <c r="AFO27" i="1"/>
  <c r="AFP27" i="1"/>
  <c r="AFQ27" i="1"/>
  <c r="AFR27" i="1"/>
  <c r="AFS27" i="1"/>
  <c r="AFT27" i="1"/>
  <c r="AFU27" i="1"/>
  <c r="AFV27" i="1"/>
  <c r="AFW27" i="1"/>
  <c r="AFX27" i="1"/>
  <c r="AFY27" i="1"/>
  <c r="AFZ27" i="1"/>
  <c r="AGA27" i="1"/>
  <c r="AGB27" i="1"/>
  <c r="AGC27" i="1"/>
  <c r="AGD27" i="1"/>
  <c r="AGE27" i="1"/>
  <c r="AGF27" i="1"/>
  <c r="AGG27" i="1"/>
  <c r="AGH27" i="1"/>
  <c r="AGI27" i="1"/>
  <c r="AGJ27" i="1"/>
  <c r="AGK27" i="1"/>
  <c r="AGL27" i="1"/>
  <c r="AGM27" i="1"/>
  <c r="AGN27" i="1"/>
  <c r="AGO27" i="1"/>
  <c r="AGP27" i="1"/>
  <c r="AGQ27" i="1"/>
  <c r="AGR27" i="1"/>
  <c r="AGS27" i="1"/>
  <c r="AGT27" i="1"/>
  <c r="AGU27" i="1"/>
  <c r="AGV27" i="1"/>
  <c r="AGW27" i="1"/>
  <c r="AGX27" i="1"/>
  <c r="AGY27" i="1"/>
  <c r="AGZ27" i="1"/>
  <c r="AHA27" i="1"/>
  <c r="AHB27" i="1"/>
  <c r="AHC27" i="1"/>
  <c r="AHD27" i="1"/>
  <c r="AHE27" i="1"/>
  <c r="AHF27" i="1"/>
  <c r="AHG27" i="1"/>
  <c r="AHH27" i="1"/>
  <c r="AHI27" i="1"/>
  <c r="AHJ27" i="1"/>
  <c r="AHK27" i="1"/>
  <c r="AHL27" i="1"/>
  <c r="AHM27" i="1"/>
  <c r="AHN27" i="1"/>
  <c r="AHO27" i="1"/>
  <c r="AHP27" i="1"/>
  <c r="AHQ27" i="1"/>
  <c r="AHR27" i="1"/>
  <c r="AHS27" i="1"/>
  <c r="AHT27" i="1"/>
  <c r="AHU27" i="1"/>
  <c r="AHV27" i="1"/>
  <c r="AHW27" i="1"/>
  <c r="AHX27" i="1"/>
  <c r="AHY27" i="1"/>
  <c r="AHZ27" i="1"/>
  <c r="AIA27" i="1"/>
  <c r="AIB27" i="1"/>
  <c r="AIC27" i="1"/>
  <c r="AID27" i="1"/>
  <c r="AIE27" i="1"/>
  <c r="AIF27" i="1"/>
  <c r="AIG27" i="1"/>
  <c r="AIH27" i="1"/>
  <c r="AII27" i="1"/>
  <c r="AIJ27" i="1"/>
  <c r="AIK27" i="1"/>
  <c r="AIL27" i="1"/>
  <c r="AIM27" i="1"/>
  <c r="AIN27" i="1"/>
  <c r="AIO27" i="1"/>
  <c r="AIP27" i="1"/>
  <c r="AIQ27" i="1"/>
  <c r="AIR27" i="1"/>
  <c r="AIS27" i="1"/>
  <c r="AIT27" i="1"/>
  <c r="AIU27" i="1"/>
  <c r="AIV27" i="1"/>
  <c r="AIW27" i="1"/>
  <c r="AIX27" i="1"/>
  <c r="AIY27" i="1"/>
  <c r="AIZ27" i="1"/>
  <c r="AJA27" i="1"/>
  <c r="AJB27" i="1"/>
  <c r="AJC27" i="1"/>
  <c r="AJD27" i="1"/>
  <c r="AJE27" i="1"/>
  <c r="AJF27" i="1"/>
  <c r="AJG27" i="1"/>
  <c r="AJH27" i="1"/>
  <c r="AJI27" i="1"/>
  <c r="AJJ27" i="1"/>
  <c r="AJK27" i="1"/>
  <c r="AJL27" i="1"/>
  <c r="AJM27" i="1"/>
  <c r="AJN27" i="1"/>
  <c r="AJO27" i="1"/>
  <c r="AJP27" i="1"/>
  <c r="AJQ27" i="1"/>
  <c r="AJR27" i="1"/>
  <c r="AJS27" i="1"/>
  <c r="AJT27" i="1"/>
  <c r="AJU27" i="1"/>
  <c r="AJV27" i="1"/>
  <c r="AJW27" i="1"/>
  <c r="AJX27" i="1"/>
  <c r="AJY27" i="1"/>
  <c r="AJZ27" i="1"/>
  <c r="AKA27" i="1"/>
  <c r="AKB27" i="1"/>
  <c r="AKC27" i="1"/>
  <c r="AKD27" i="1"/>
  <c r="AKE27" i="1"/>
  <c r="AKF27" i="1"/>
  <c r="AKG27" i="1"/>
  <c r="AKH27" i="1"/>
  <c r="AKI27" i="1"/>
  <c r="AKJ27" i="1"/>
  <c r="AKK27" i="1"/>
  <c r="AKL27" i="1"/>
  <c r="AKM27" i="1"/>
  <c r="AKN27" i="1"/>
  <c r="AKO27" i="1"/>
  <c r="AKP27" i="1"/>
  <c r="AKQ27" i="1"/>
  <c r="AKR27" i="1"/>
  <c r="AKS27" i="1"/>
  <c r="AKT27" i="1"/>
  <c r="AKU27" i="1"/>
  <c r="AKV27" i="1"/>
  <c r="AKW27" i="1"/>
  <c r="AKX27" i="1"/>
  <c r="AKY27" i="1"/>
  <c r="AKZ27" i="1"/>
  <c r="ALA27" i="1"/>
  <c r="ALB27" i="1"/>
  <c r="ALC27" i="1"/>
  <c r="ALD27" i="1"/>
  <c r="ALE27" i="1"/>
  <c r="ALF27" i="1"/>
  <c r="ALG27" i="1"/>
  <c r="ALH27" i="1"/>
  <c r="ALI27" i="1"/>
  <c r="ALJ27" i="1"/>
  <c r="ALK27" i="1"/>
  <c r="ALL27" i="1"/>
  <c r="ALM27" i="1"/>
  <c r="ALN27" i="1"/>
  <c r="ALO27" i="1"/>
  <c r="ALP27" i="1"/>
  <c r="ALQ27" i="1"/>
  <c r="ALR27" i="1"/>
  <c r="ALS27" i="1"/>
  <c r="ALT27" i="1"/>
  <c r="ALU27" i="1"/>
  <c r="ALV27" i="1"/>
  <c r="ALW27" i="1"/>
  <c r="ALX27" i="1"/>
  <c r="ALY27" i="1"/>
  <c r="ALZ27" i="1"/>
  <c r="AMA27" i="1"/>
  <c r="AMB27" i="1"/>
  <c r="AMC27" i="1"/>
  <c r="AMD27" i="1"/>
  <c r="AME27" i="1"/>
  <c r="AMF27" i="1"/>
  <c r="AMG27" i="1"/>
  <c r="AMH27" i="1"/>
  <c r="AMI27" i="1"/>
  <c r="AMJ27" i="1"/>
  <c r="AMK27" i="1"/>
  <c r="AML27" i="1"/>
  <c r="AMM27" i="1"/>
  <c r="AMN27" i="1"/>
  <c r="AMO27" i="1"/>
  <c r="AMP27" i="1"/>
  <c r="AMQ27" i="1"/>
  <c r="AMR27" i="1"/>
  <c r="AMS27" i="1"/>
  <c r="AMT27" i="1"/>
  <c r="AMU27" i="1"/>
  <c r="AMV27" i="1"/>
  <c r="AMW27" i="1"/>
  <c r="AMX27" i="1"/>
  <c r="AMY27" i="1"/>
  <c r="AMZ27" i="1"/>
  <c r="ANA27" i="1"/>
  <c r="ANB27" i="1"/>
  <c r="ANC27" i="1"/>
  <c r="AND27" i="1"/>
  <c r="ANE27" i="1"/>
  <c r="ANF27" i="1"/>
  <c r="ANG27" i="1"/>
  <c r="ANH27" i="1"/>
  <c r="ANI27" i="1"/>
  <c r="ANJ27" i="1"/>
  <c r="ANK27" i="1"/>
  <c r="ANL27" i="1"/>
  <c r="ANM27" i="1"/>
  <c r="ANN27" i="1"/>
  <c r="ANO27" i="1"/>
  <c r="ANP27" i="1"/>
  <c r="ANQ27" i="1"/>
  <c r="ANR27" i="1"/>
  <c r="ANS27" i="1"/>
  <c r="ANT27" i="1"/>
  <c r="ANU27" i="1"/>
  <c r="ANV27" i="1"/>
  <c r="ANW27" i="1"/>
  <c r="ANX27" i="1"/>
  <c r="ANY27" i="1"/>
  <c r="ANZ27" i="1"/>
  <c r="AOA27" i="1"/>
  <c r="AOB27" i="1"/>
  <c r="AOC27" i="1"/>
  <c r="AOD27" i="1"/>
  <c r="AOE27" i="1"/>
  <c r="AOF27" i="1"/>
  <c r="AOG27" i="1"/>
  <c r="AOH27" i="1"/>
  <c r="AOI27" i="1"/>
  <c r="AOJ27" i="1"/>
  <c r="AOK27" i="1"/>
  <c r="AOL27" i="1"/>
  <c r="AOM27" i="1"/>
  <c r="AON27" i="1"/>
  <c r="AOO27" i="1"/>
  <c r="AOP27" i="1"/>
  <c r="AOQ27" i="1"/>
  <c r="AOR27" i="1"/>
  <c r="AOS27" i="1"/>
  <c r="AOT27" i="1"/>
  <c r="AOU27" i="1"/>
  <c r="AOV27" i="1"/>
  <c r="AOW27" i="1"/>
  <c r="AOX27" i="1"/>
  <c r="AOY27" i="1"/>
  <c r="AOZ27" i="1"/>
  <c r="APA27" i="1"/>
  <c r="APB27" i="1"/>
  <c r="APC27" i="1"/>
  <c r="APD27" i="1"/>
  <c r="APE27" i="1"/>
  <c r="APF27" i="1"/>
  <c r="APG27" i="1"/>
  <c r="APH27" i="1"/>
  <c r="API27" i="1"/>
  <c r="APJ27" i="1"/>
  <c r="APK27" i="1"/>
  <c r="APL27" i="1"/>
  <c r="APM27" i="1"/>
  <c r="APN27" i="1"/>
  <c r="APO27" i="1"/>
  <c r="APP27" i="1"/>
  <c r="APQ27" i="1"/>
  <c r="APR27" i="1"/>
  <c r="APS27" i="1"/>
  <c r="APT27" i="1"/>
  <c r="APU27" i="1"/>
  <c r="APV27" i="1"/>
  <c r="APW27" i="1"/>
  <c r="APX27" i="1"/>
  <c r="APY27" i="1"/>
  <c r="APZ27" i="1"/>
  <c r="AQA27" i="1"/>
  <c r="AQB27" i="1"/>
  <c r="AQC27" i="1"/>
  <c r="AQD27" i="1"/>
  <c r="AQE27" i="1"/>
  <c r="AQF27" i="1"/>
  <c r="AQG27" i="1"/>
  <c r="AQH27" i="1"/>
  <c r="AQI27" i="1"/>
  <c r="AQJ27" i="1"/>
  <c r="AQK27" i="1"/>
  <c r="AQL27" i="1"/>
  <c r="AQM27" i="1"/>
  <c r="AQN27" i="1"/>
  <c r="AQO27" i="1"/>
  <c r="AQP27" i="1"/>
  <c r="AQQ27" i="1"/>
  <c r="AQR27" i="1"/>
  <c r="AQS27" i="1"/>
  <c r="AQT27" i="1"/>
  <c r="AQU27" i="1"/>
  <c r="AQV27" i="1"/>
  <c r="AQW27" i="1"/>
  <c r="AQX27" i="1"/>
  <c r="AQY27" i="1"/>
  <c r="AQZ27" i="1"/>
  <c r="ARA27" i="1"/>
  <c r="ARB27" i="1"/>
  <c r="ARC27" i="1"/>
  <c r="ARD27" i="1"/>
  <c r="ARE27" i="1"/>
  <c r="ARF27" i="1"/>
  <c r="ARG27" i="1"/>
  <c r="ARH27" i="1"/>
  <c r="ARI27" i="1"/>
  <c r="ARJ27" i="1"/>
  <c r="ARK27" i="1"/>
  <c r="ARL27" i="1"/>
  <c r="ARM27" i="1"/>
  <c r="ARN27" i="1"/>
  <c r="ARO27" i="1"/>
  <c r="ARP27" i="1"/>
  <c r="ARQ27" i="1"/>
  <c r="ARR27" i="1"/>
  <c r="ARS27" i="1"/>
  <c r="ART27" i="1"/>
  <c r="ARU27" i="1"/>
  <c r="ARV27" i="1"/>
  <c r="ARW27" i="1"/>
  <c r="ARX27" i="1"/>
  <c r="ARY27" i="1"/>
  <c r="ARZ27" i="1"/>
  <c r="ASA27" i="1"/>
  <c r="ASB27" i="1"/>
  <c r="ASC27" i="1"/>
  <c r="ASD27" i="1"/>
  <c r="ASE27" i="1"/>
  <c r="ASF27" i="1"/>
  <c r="ASG27" i="1"/>
  <c r="ASH27" i="1"/>
  <c r="ASI27" i="1"/>
  <c r="ASJ27" i="1"/>
  <c r="ASK27" i="1"/>
  <c r="ASL27" i="1"/>
  <c r="ASM27" i="1"/>
  <c r="ASN27" i="1"/>
  <c r="ASO27" i="1"/>
  <c r="ASP27" i="1"/>
  <c r="ASQ27" i="1"/>
  <c r="ASR27" i="1"/>
  <c r="ASS27" i="1"/>
  <c r="AST27" i="1"/>
  <c r="ASU27" i="1"/>
  <c r="ASV27" i="1"/>
  <c r="ASW27" i="1"/>
  <c r="ASX27" i="1"/>
  <c r="ASY27" i="1"/>
  <c r="ASZ27" i="1"/>
  <c r="ATA27" i="1"/>
  <c r="ATB27" i="1"/>
  <c r="ATC27" i="1"/>
  <c r="ATD27" i="1"/>
  <c r="ATE27" i="1"/>
  <c r="ATF27" i="1"/>
  <c r="ATG27" i="1"/>
  <c r="ATH27" i="1"/>
  <c r="ATI27" i="1"/>
  <c r="ATJ27" i="1"/>
  <c r="ATK27" i="1"/>
  <c r="ATL27" i="1"/>
  <c r="ATM27" i="1"/>
  <c r="ATN27" i="1"/>
  <c r="ATO27" i="1"/>
  <c r="ATP27" i="1"/>
  <c r="ATQ27" i="1"/>
  <c r="ATR27" i="1"/>
  <c r="ATS27" i="1"/>
  <c r="ATT27" i="1"/>
  <c r="ATU27" i="1"/>
  <c r="ATV27" i="1"/>
  <c r="ATW27" i="1"/>
  <c r="ATX27" i="1"/>
  <c r="ATY27" i="1"/>
  <c r="ATZ27" i="1"/>
  <c r="AUA27" i="1"/>
  <c r="AUB27" i="1"/>
  <c r="AUC27" i="1"/>
  <c r="AUD27" i="1"/>
  <c r="AUE27" i="1"/>
  <c r="AUF27" i="1"/>
  <c r="AUG27" i="1"/>
  <c r="AUH27" i="1"/>
  <c r="AUI27" i="1"/>
  <c r="AUJ27" i="1"/>
  <c r="AUK27" i="1"/>
  <c r="AUL27" i="1"/>
  <c r="AUM27" i="1"/>
  <c r="AUN27" i="1"/>
  <c r="AUO27" i="1"/>
  <c r="AUP27" i="1"/>
  <c r="AUQ27" i="1"/>
  <c r="AUR27" i="1"/>
  <c r="AUS27" i="1"/>
  <c r="AUT27" i="1"/>
  <c r="AUU27" i="1"/>
  <c r="AUV27" i="1"/>
  <c r="AUW27" i="1"/>
  <c r="AUX27" i="1"/>
  <c r="AUY27" i="1"/>
  <c r="AUZ27" i="1"/>
  <c r="AVA27" i="1"/>
  <c r="AVB27" i="1"/>
  <c r="AVC27" i="1"/>
  <c r="AVD27" i="1"/>
  <c r="AVE27" i="1"/>
  <c r="AVF27" i="1"/>
  <c r="AVG27" i="1"/>
  <c r="AVH27" i="1"/>
  <c r="AVI27" i="1"/>
  <c r="AVJ27" i="1"/>
  <c r="AVK27" i="1"/>
  <c r="AVL27" i="1"/>
  <c r="AVM27" i="1"/>
  <c r="AVN27" i="1"/>
  <c r="AVO27" i="1"/>
  <c r="AVP27" i="1"/>
  <c r="AVQ27" i="1"/>
  <c r="AVR27" i="1"/>
  <c r="AVS27" i="1"/>
  <c r="AVT27" i="1"/>
  <c r="AVU27" i="1"/>
  <c r="AVV27" i="1"/>
  <c r="AVW27" i="1"/>
  <c r="AVX27" i="1"/>
  <c r="AVY27" i="1"/>
  <c r="AVZ27" i="1"/>
  <c r="AWA27" i="1"/>
  <c r="AWB27" i="1"/>
  <c r="AWC27" i="1"/>
  <c r="AWD27" i="1"/>
  <c r="AWE27" i="1"/>
  <c r="AWF27" i="1"/>
  <c r="AWG27" i="1"/>
  <c r="AWH27" i="1"/>
  <c r="AWI27" i="1"/>
  <c r="AWJ27" i="1"/>
  <c r="AWK27" i="1"/>
  <c r="AWL27" i="1"/>
  <c r="AWM27" i="1"/>
  <c r="AWN27" i="1"/>
  <c r="AWO27" i="1"/>
  <c r="AWP27" i="1"/>
  <c r="AWQ27" i="1"/>
  <c r="AWR27" i="1"/>
  <c r="AWS27" i="1"/>
  <c r="AWT27" i="1"/>
  <c r="AWU27" i="1"/>
  <c r="AWV27" i="1"/>
  <c r="AWW27" i="1"/>
  <c r="AWX27" i="1"/>
  <c r="AWY27" i="1"/>
  <c r="AWZ27" i="1"/>
  <c r="AXA27" i="1"/>
  <c r="AXB27" i="1"/>
  <c r="AXC27" i="1"/>
  <c r="AXD27" i="1"/>
  <c r="AXE27" i="1"/>
  <c r="AXF27" i="1"/>
  <c r="AXG27" i="1"/>
  <c r="AXH27" i="1"/>
  <c r="AXI27" i="1"/>
  <c r="AXJ27" i="1"/>
  <c r="AXK27" i="1"/>
  <c r="AXL27" i="1"/>
  <c r="AXM27" i="1"/>
  <c r="AXN27" i="1"/>
  <c r="AXO27" i="1"/>
  <c r="AXP27" i="1"/>
  <c r="AXQ27" i="1"/>
  <c r="AXR27" i="1"/>
  <c r="AXS27" i="1"/>
  <c r="AXT27" i="1"/>
  <c r="AXU27" i="1"/>
  <c r="AXV27" i="1"/>
  <c r="AXW27" i="1"/>
  <c r="AXX27" i="1"/>
  <c r="AXY27" i="1"/>
  <c r="AXZ27" i="1"/>
  <c r="AYA27" i="1"/>
  <c r="AYB27" i="1"/>
  <c r="AYC27" i="1"/>
  <c r="AYD27" i="1"/>
  <c r="AYE27" i="1"/>
  <c r="AYF27" i="1"/>
  <c r="AYG27" i="1"/>
  <c r="AYH27" i="1"/>
  <c r="AYI27" i="1"/>
  <c r="AYJ27" i="1"/>
  <c r="AYK27" i="1"/>
  <c r="AYL27" i="1"/>
  <c r="AYM27" i="1"/>
  <c r="AYN27" i="1"/>
  <c r="AYO27" i="1"/>
  <c r="AYP27" i="1"/>
  <c r="AYQ27" i="1"/>
  <c r="AYR27" i="1"/>
  <c r="AYS27" i="1"/>
  <c r="AYT27" i="1"/>
  <c r="AYU27" i="1"/>
  <c r="AYV27" i="1"/>
  <c r="AYW27" i="1"/>
  <c r="AYX27" i="1"/>
  <c r="AYY27" i="1"/>
  <c r="AYZ27" i="1"/>
  <c r="AZA27" i="1"/>
  <c r="AZB27" i="1"/>
  <c r="AZC27" i="1"/>
  <c r="AZD27" i="1"/>
  <c r="AZE27" i="1"/>
  <c r="AZF27" i="1"/>
  <c r="AZG27" i="1"/>
  <c r="AZH27" i="1"/>
  <c r="AZI27" i="1"/>
  <c r="AZJ27" i="1"/>
  <c r="AZK27" i="1"/>
  <c r="AZL27" i="1"/>
  <c r="AZM27" i="1"/>
  <c r="AZN27" i="1"/>
  <c r="AZO27" i="1"/>
  <c r="AZP27" i="1"/>
  <c r="AZQ27" i="1"/>
  <c r="AZR27" i="1"/>
  <c r="AZS27" i="1"/>
  <c r="AZT27" i="1"/>
  <c r="AZU27" i="1"/>
  <c r="AZV27" i="1"/>
  <c r="AZW27" i="1"/>
  <c r="AZX27" i="1"/>
  <c r="AZY27" i="1"/>
  <c r="AZZ27" i="1"/>
  <c r="BAA27" i="1"/>
  <c r="BAB27" i="1"/>
  <c r="BAC27" i="1"/>
  <c r="BAD27" i="1"/>
  <c r="BAE27" i="1"/>
  <c r="BAF27" i="1"/>
  <c r="BAG27" i="1"/>
  <c r="BAH27" i="1"/>
  <c r="BAI27" i="1"/>
  <c r="BAJ27" i="1"/>
  <c r="BAK27" i="1"/>
  <c r="BAL27" i="1"/>
  <c r="BAM27" i="1"/>
  <c r="BAN27" i="1"/>
  <c r="BAO27" i="1"/>
  <c r="BAP27" i="1"/>
  <c r="BAQ27" i="1"/>
  <c r="BAR27" i="1"/>
  <c r="BAS27" i="1"/>
  <c r="BAT27" i="1"/>
  <c r="BAU27" i="1"/>
  <c r="BAV27" i="1"/>
  <c r="BAW27" i="1"/>
  <c r="BAX27" i="1"/>
  <c r="BAY27" i="1"/>
  <c r="BAZ27" i="1"/>
  <c r="BBA27" i="1"/>
  <c r="BBB27" i="1"/>
  <c r="BBC27" i="1"/>
  <c r="BBD27" i="1"/>
  <c r="BBE27" i="1"/>
  <c r="BBF27" i="1"/>
  <c r="BBG27" i="1"/>
  <c r="BBH27" i="1"/>
  <c r="BBI27" i="1"/>
  <c r="BBJ27" i="1"/>
  <c r="BBK27" i="1"/>
  <c r="BBL27" i="1"/>
  <c r="BBM27" i="1"/>
  <c r="BBN27" i="1"/>
  <c r="BBO27" i="1"/>
  <c r="BBP27" i="1"/>
  <c r="BBQ27" i="1"/>
  <c r="BBR27" i="1"/>
  <c r="BBS27" i="1"/>
  <c r="BBT27" i="1"/>
  <c r="BBU27" i="1"/>
  <c r="BBV27" i="1"/>
  <c r="BBW27" i="1"/>
  <c r="BBX27" i="1"/>
  <c r="BBY27" i="1"/>
  <c r="BBZ27" i="1"/>
  <c r="BCA27" i="1"/>
  <c r="BCB27" i="1"/>
  <c r="BCC27" i="1"/>
  <c r="BCD27" i="1"/>
  <c r="BCE27" i="1"/>
  <c r="BCF27" i="1"/>
  <c r="BCG27" i="1"/>
  <c r="BCH27" i="1"/>
  <c r="BCI27" i="1"/>
  <c r="BCJ27" i="1"/>
  <c r="BCK27" i="1"/>
  <c r="BCL27" i="1"/>
  <c r="BCM27" i="1"/>
  <c r="BCN27" i="1"/>
  <c r="BCO27" i="1"/>
  <c r="BCP27" i="1"/>
  <c r="BCQ27" i="1"/>
  <c r="BCR27" i="1"/>
  <c r="BCS27" i="1"/>
  <c r="BCT27" i="1"/>
  <c r="BCU27" i="1"/>
  <c r="BCV27" i="1"/>
  <c r="BCW27" i="1"/>
  <c r="BCX27" i="1"/>
  <c r="BCY27" i="1"/>
  <c r="BCZ27" i="1"/>
  <c r="BDA27" i="1"/>
  <c r="BDB27" i="1"/>
  <c r="BDC27" i="1"/>
  <c r="BDD27" i="1"/>
  <c r="BDE27" i="1"/>
  <c r="BDF27" i="1"/>
  <c r="BDG27" i="1"/>
  <c r="BDH27" i="1"/>
  <c r="BDI27" i="1"/>
  <c r="BDJ27" i="1"/>
  <c r="BDK27" i="1"/>
  <c r="BDL27" i="1"/>
  <c r="BDM27" i="1"/>
  <c r="BDN27" i="1"/>
  <c r="BDO27" i="1"/>
  <c r="BDP27" i="1"/>
  <c r="BDQ27" i="1"/>
  <c r="BDR27" i="1"/>
  <c r="BDS27" i="1"/>
  <c r="BDT27" i="1"/>
  <c r="BDU27" i="1"/>
  <c r="BDV27" i="1"/>
  <c r="BDW27" i="1"/>
  <c r="BDX27" i="1"/>
  <c r="BDY27" i="1"/>
  <c r="BDZ27" i="1"/>
  <c r="BEA27" i="1"/>
  <c r="BEB27" i="1"/>
  <c r="BEC27" i="1"/>
  <c r="BED27" i="1"/>
  <c r="BEE27" i="1"/>
  <c r="BEF27" i="1"/>
  <c r="BEG27" i="1"/>
  <c r="BEH27" i="1"/>
  <c r="BEI27" i="1"/>
  <c r="BEJ27" i="1"/>
  <c r="BEK27" i="1"/>
  <c r="BEL27" i="1"/>
  <c r="BEM27" i="1"/>
  <c r="BEN27" i="1"/>
  <c r="BEO27" i="1"/>
  <c r="BEP27" i="1"/>
  <c r="BEQ27" i="1"/>
  <c r="BER27" i="1"/>
  <c r="BES27" i="1"/>
  <c r="BET27" i="1"/>
  <c r="BEU27" i="1"/>
  <c r="BEV27" i="1"/>
  <c r="BEW27" i="1"/>
  <c r="BEX27" i="1"/>
  <c r="BEY27" i="1"/>
  <c r="BEZ27" i="1"/>
  <c r="BFA27" i="1"/>
  <c r="BFB27" i="1"/>
  <c r="BFC27" i="1"/>
  <c r="BFD27" i="1"/>
  <c r="BFE27" i="1"/>
  <c r="BFF27" i="1"/>
  <c r="BFG27" i="1"/>
  <c r="BFH27" i="1"/>
  <c r="BFI27" i="1"/>
  <c r="BFJ27" i="1"/>
  <c r="BFK27" i="1"/>
  <c r="BFL27" i="1"/>
  <c r="BFM27" i="1"/>
  <c r="BFN27" i="1"/>
  <c r="BFO27" i="1"/>
  <c r="BFP27" i="1"/>
  <c r="BFQ27" i="1"/>
  <c r="BFR27" i="1"/>
  <c r="BFS27" i="1"/>
  <c r="BFT27" i="1"/>
  <c r="BFU27" i="1"/>
  <c r="BFV27" i="1"/>
  <c r="BFW27" i="1"/>
  <c r="BFX27" i="1"/>
  <c r="BFY27" i="1"/>
  <c r="BFZ27" i="1"/>
  <c r="BGA27" i="1"/>
  <c r="BGB27" i="1"/>
  <c r="BGC27" i="1"/>
  <c r="BGD27" i="1"/>
  <c r="BGE27" i="1"/>
  <c r="BGF27" i="1"/>
  <c r="BGG27" i="1"/>
  <c r="BGH27" i="1"/>
  <c r="BGI27" i="1"/>
  <c r="BGJ27" i="1"/>
  <c r="BGK27" i="1"/>
  <c r="BGL27" i="1"/>
  <c r="BGM27" i="1"/>
  <c r="BGN27" i="1"/>
  <c r="BGO27" i="1"/>
  <c r="BGP27" i="1"/>
  <c r="BGQ27" i="1"/>
  <c r="BGR27" i="1"/>
  <c r="BGS27" i="1"/>
  <c r="BGT27" i="1"/>
  <c r="BGU27" i="1"/>
  <c r="BGV27" i="1"/>
  <c r="BGW27" i="1"/>
  <c r="BGX27" i="1"/>
  <c r="BGY27" i="1"/>
  <c r="BGZ27" i="1"/>
  <c r="BHA27" i="1"/>
  <c r="BHB27" i="1"/>
  <c r="BHC27" i="1"/>
  <c r="BHD27" i="1"/>
  <c r="BHE27" i="1"/>
  <c r="BHF27" i="1"/>
  <c r="BHG27" i="1"/>
  <c r="BHH27" i="1"/>
  <c r="BHI27" i="1"/>
  <c r="BHJ27" i="1"/>
  <c r="BHK27" i="1"/>
  <c r="BHL27" i="1"/>
  <c r="BHM27" i="1"/>
  <c r="BHN27" i="1"/>
  <c r="BHO27" i="1"/>
  <c r="BHP27" i="1"/>
  <c r="BHQ27" i="1"/>
  <c r="BHR27" i="1"/>
  <c r="BHS27" i="1"/>
  <c r="BHT27" i="1"/>
  <c r="BHU27" i="1"/>
  <c r="BHV27" i="1"/>
  <c r="BHW27" i="1"/>
  <c r="BHX27" i="1"/>
  <c r="BHY27" i="1"/>
  <c r="BHZ27" i="1"/>
  <c r="BIA27" i="1"/>
  <c r="BIB27" i="1"/>
  <c r="BIC27" i="1"/>
  <c r="BID27" i="1"/>
  <c r="BIE27" i="1"/>
  <c r="BIF27" i="1"/>
  <c r="BIG27" i="1"/>
  <c r="BIH27" i="1"/>
  <c r="BII27" i="1"/>
  <c r="BIJ27" i="1"/>
  <c r="BIK27" i="1"/>
  <c r="BIL27" i="1"/>
  <c r="BIM27" i="1"/>
  <c r="BIN27" i="1"/>
  <c r="BIO27" i="1"/>
  <c r="BIP27" i="1"/>
  <c r="BIQ27" i="1"/>
  <c r="BIR27" i="1"/>
  <c r="BIS27" i="1"/>
  <c r="BIT27" i="1"/>
  <c r="BIU27" i="1"/>
  <c r="BIV27" i="1"/>
  <c r="BIW27" i="1"/>
  <c r="BIX27" i="1"/>
  <c r="BIY27" i="1"/>
  <c r="BIZ27" i="1"/>
  <c r="BJA27" i="1"/>
  <c r="BJB27" i="1"/>
  <c r="BJC27" i="1"/>
  <c r="BJD27" i="1"/>
  <c r="BJE27" i="1"/>
  <c r="BJF27" i="1"/>
  <c r="BJG27" i="1"/>
  <c r="BJH27" i="1"/>
  <c r="BJI27" i="1"/>
  <c r="BJJ27" i="1"/>
  <c r="BJK27" i="1"/>
  <c r="BJL27" i="1"/>
  <c r="BJM27" i="1"/>
  <c r="BJN27" i="1"/>
  <c r="BJO27" i="1"/>
  <c r="BJP27" i="1"/>
  <c r="BJQ27" i="1"/>
  <c r="BJR27" i="1"/>
  <c r="BJS27" i="1"/>
  <c r="BJT27" i="1"/>
  <c r="BJU27" i="1"/>
  <c r="BJV27" i="1"/>
  <c r="BJW27" i="1"/>
  <c r="BJX27" i="1"/>
  <c r="BJY27" i="1"/>
  <c r="BJZ27" i="1"/>
  <c r="BKA27" i="1"/>
  <c r="BKB27" i="1"/>
  <c r="BKC27" i="1"/>
  <c r="BKD27" i="1"/>
  <c r="BKE27" i="1"/>
  <c r="BKF27" i="1"/>
  <c r="BKG27" i="1"/>
  <c r="BKH27" i="1"/>
  <c r="BKI27" i="1"/>
  <c r="BKJ27" i="1"/>
  <c r="BKK27" i="1"/>
  <c r="BKL27" i="1"/>
  <c r="BKM27" i="1"/>
  <c r="BKN27" i="1"/>
  <c r="BKO27" i="1"/>
  <c r="BKP27" i="1"/>
  <c r="BKQ27" i="1"/>
  <c r="BKR27" i="1"/>
  <c r="BKS27" i="1"/>
  <c r="BKT27" i="1"/>
  <c r="BKU27" i="1"/>
  <c r="BKV27" i="1"/>
  <c r="BKW27" i="1"/>
  <c r="BKX27" i="1"/>
  <c r="BKY27" i="1"/>
  <c r="BKZ27" i="1"/>
  <c r="BLA27" i="1"/>
  <c r="BLB27" i="1"/>
  <c r="BLC27" i="1"/>
  <c r="BLD27" i="1"/>
  <c r="BLE27" i="1"/>
  <c r="BLF27" i="1"/>
  <c r="BLG27" i="1"/>
  <c r="BLH27" i="1"/>
  <c r="BLI27" i="1"/>
  <c r="BLJ27" i="1"/>
  <c r="BLK27" i="1"/>
  <c r="BLL27" i="1"/>
  <c r="BLM27" i="1"/>
  <c r="BLN27" i="1"/>
  <c r="BLO27" i="1"/>
  <c r="BLP27" i="1"/>
  <c r="BLQ27" i="1"/>
  <c r="BLR27" i="1"/>
  <c r="BLS27" i="1"/>
  <c r="BLT27" i="1"/>
  <c r="BLU27" i="1"/>
  <c r="BLV27" i="1"/>
  <c r="BLW27" i="1"/>
  <c r="BLX27" i="1"/>
  <c r="BLY27" i="1"/>
  <c r="BLZ27" i="1"/>
  <c r="BMA27" i="1"/>
  <c r="BMB27" i="1"/>
  <c r="BMC27" i="1"/>
  <c r="BMD27" i="1"/>
  <c r="BME27" i="1"/>
  <c r="BMF27" i="1"/>
  <c r="BMG27" i="1"/>
  <c r="BMH27" i="1"/>
  <c r="BMI27" i="1"/>
  <c r="BMJ27" i="1"/>
  <c r="BMK27" i="1"/>
  <c r="BML27" i="1"/>
  <c r="BMM27" i="1"/>
  <c r="BMN27" i="1"/>
  <c r="BMO27" i="1"/>
  <c r="BMP27" i="1"/>
  <c r="BMQ27" i="1"/>
  <c r="BMR27" i="1"/>
  <c r="BMS27" i="1"/>
  <c r="BMT27" i="1"/>
  <c r="BMU27" i="1"/>
  <c r="BMV27" i="1"/>
  <c r="BMW27" i="1"/>
  <c r="BMX27" i="1"/>
  <c r="BMY27" i="1"/>
  <c r="BMZ27" i="1"/>
  <c r="BNA27" i="1"/>
  <c r="BNB27" i="1"/>
  <c r="BNC27" i="1"/>
  <c r="BND27" i="1"/>
  <c r="BNE27" i="1"/>
  <c r="BNF27" i="1"/>
  <c r="BNG27" i="1"/>
  <c r="BNH27" i="1"/>
  <c r="BNI27" i="1"/>
  <c r="BNJ27" i="1"/>
  <c r="BNK27" i="1"/>
  <c r="BNL27" i="1"/>
  <c r="BNM27" i="1"/>
  <c r="BNN27" i="1"/>
  <c r="BNO27" i="1"/>
  <c r="BNP27" i="1"/>
  <c r="BNQ27" i="1"/>
  <c r="BNR27" i="1"/>
  <c r="BNS27" i="1"/>
  <c r="BNT27" i="1"/>
  <c r="BNU27" i="1"/>
  <c r="BNV27" i="1"/>
  <c r="BNW27" i="1"/>
  <c r="BNX27" i="1"/>
  <c r="BNY27" i="1"/>
  <c r="BNZ27" i="1"/>
  <c r="BOA27" i="1"/>
  <c r="BOB27" i="1"/>
  <c r="BOC27" i="1"/>
  <c r="BOD27" i="1"/>
  <c r="BOE27" i="1"/>
  <c r="BOF27" i="1"/>
  <c r="BOG27" i="1"/>
  <c r="BOH27" i="1"/>
  <c r="BOI27" i="1"/>
  <c r="BOJ27" i="1"/>
  <c r="BOK27" i="1"/>
  <c r="BOL27" i="1"/>
  <c r="BOM27" i="1"/>
  <c r="BON27" i="1"/>
  <c r="BOO27" i="1"/>
  <c r="BOP27" i="1"/>
  <c r="BOQ27" i="1"/>
  <c r="BOR27" i="1"/>
  <c r="BOS27" i="1"/>
  <c r="BOT27" i="1"/>
  <c r="BOU27" i="1"/>
  <c r="BOV27" i="1"/>
  <c r="BOW27" i="1"/>
  <c r="BOX27" i="1"/>
  <c r="BOY27" i="1"/>
  <c r="BOZ27" i="1"/>
  <c r="BPA27" i="1"/>
  <c r="BPB27" i="1"/>
  <c r="BPC27" i="1"/>
  <c r="BPD27" i="1"/>
  <c r="BPE27" i="1"/>
  <c r="BPF27" i="1"/>
  <c r="BPG27" i="1"/>
  <c r="BPH27" i="1"/>
  <c r="BPI27" i="1"/>
  <c r="BPJ27" i="1"/>
  <c r="BPK27" i="1"/>
  <c r="BPL27" i="1"/>
  <c r="BPM27" i="1"/>
  <c r="BPN27" i="1"/>
  <c r="BPO27" i="1"/>
  <c r="BPP27" i="1"/>
  <c r="BPQ27" i="1"/>
  <c r="BPR27" i="1"/>
  <c r="BPS27" i="1"/>
  <c r="BPT27" i="1"/>
  <c r="BPU27" i="1"/>
  <c r="BPV27" i="1"/>
  <c r="BPW27" i="1"/>
  <c r="BPX27" i="1"/>
  <c r="BPY27" i="1"/>
  <c r="BPZ27" i="1"/>
  <c r="BQA27" i="1"/>
  <c r="BQB27" i="1"/>
  <c r="BQC27" i="1"/>
  <c r="BQD27" i="1"/>
  <c r="BQE27" i="1"/>
  <c r="BQF27" i="1"/>
  <c r="BQG27" i="1"/>
  <c r="BQH27" i="1"/>
  <c r="BQI27" i="1"/>
  <c r="BQJ27" i="1"/>
  <c r="BQK27" i="1"/>
  <c r="BQL27" i="1"/>
  <c r="BQM27" i="1"/>
  <c r="BQN27" i="1"/>
  <c r="BQO27" i="1"/>
  <c r="BQP27" i="1"/>
  <c r="BQQ27" i="1"/>
  <c r="BQR27" i="1"/>
  <c r="BQS27" i="1"/>
  <c r="BQT27" i="1"/>
  <c r="BQU27" i="1"/>
  <c r="BQV27" i="1"/>
  <c r="BQW27" i="1"/>
  <c r="BQX27" i="1"/>
  <c r="BQY27" i="1"/>
  <c r="BQZ27" i="1"/>
  <c r="BRA27" i="1"/>
  <c r="BRB27" i="1"/>
  <c r="BRC27" i="1"/>
  <c r="BRD27" i="1"/>
  <c r="BRE27" i="1"/>
  <c r="BRF27" i="1"/>
  <c r="BRG27" i="1"/>
  <c r="BRH27" i="1"/>
  <c r="BRI27" i="1"/>
  <c r="BRJ27" i="1"/>
  <c r="BRK27" i="1"/>
  <c r="BRL27" i="1"/>
  <c r="BRM27" i="1"/>
  <c r="BRM42" i="1" s="1"/>
  <c r="BRN27" i="1"/>
  <c r="BRO27" i="1"/>
  <c r="BRP27" i="1"/>
  <c r="BRQ27" i="1"/>
  <c r="BRR27" i="1"/>
  <c r="BRS27" i="1"/>
  <c r="BRT27" i="1"/>
  <c r="BRU27" i="1"/>
  <c r="BRU42" i="1" s="1"/>
  <c r="BRV27" i="1"/>
  <c r="BRW27" i="1"/>
  <c r="BRX27" i="1"/>
  <c r="BRY27" i="1"/>
  <c r="BRZ27" i="1"/>
  <c r="BSA27" i="1"/>
  <c r="BSB27" i="1"/>
  <c r="BSC27" i="1"/>
  <c r="BSC42" i="1" s="1"/>
  <c r="BSD27" i="1"/>
  <c r="BSE27" i="1"/>
  <c r="BSF27" i="1"/>
  <c r="BSG27" i="1"/>
  <c r="BSH27" i="1"/>
  <c r="BSI27" i="1"/>
  <c r="BSJ27" i="1"/>
  <c r="BSK27" i="1"/>
  <c r="BSK42" i="1" s="1"/>
  <c r="BSL27" i="1"/>
  <c r="BSM27" i="1"/>
  <c r="BSN27" i="1"/>
  <c r="BSO27" i="1"/>
  <c r="BSP27" i="1"/>
  <c r="BSQ27" i="1"/>
  <c r="BSR27" i="1"/>
  <c r="BSS27" i="1"/>
  <c r="BSS42" i="1" s="1"/>
  <c r="BST27" i="1"/>
  <c r="BSU27" i="1"/>
  <c r="BSV27" i="1"/>
  <c r="BSW27" i="1"/>
  <c r="BSX27" i="1"/>
  <c r="BSY27" i="1"/>
  <c r="BSZ27" i="1"/>
  <c r="BTA27" i="1"/>
  <c r="BTA42" i="1" s="1"/>
  <c r="BTB27" i="1"/>
  <c r="BTC27" i="1"/>
  <c r="BTD27" i="1"/>
  <c r="BTE27" i="1"/>
  <c r="BTF27" i="1"/>
  <c r="BTG27" i="1"/>
  <c r="BTH27" i="1"/>
  <c r="BTI27" i="1"/>
  <c r="BTI42" i="1" s="1"/>
  <c r="BTJ27" i="1"/>
  <c r="BTK27" i="1"/>
  <c r="BTL27" i="1"/>
  <c r="BTM27" i="1"/>
  <c r="BTN27" i="1"/>
  <c r="BTO27" i="1"/>
  <c r="BTP27" i="1"/>
  <c r="BTQ27" i="1"/>
  <c r="BTQ42" i="1" s="1"/>
  <c r="BTR27" i="1"/>
  <c r="BTS27" i="1"/>
  <c r="BTT27" i="1"/>
  <c r="BTU27" i="1"/>
  <c r="BTV27" i="1"/>
  <c r="BTW27" i="1"/>
  <c r="BTX27" i="1"/>
  <c r="BTY27" i="1"/>
  <c r="BTY42" i="1" s="1"/>
  <c r="BTZ27" i="1"/>
  <c r="BUA27" i="1"/>
  <c r="BUB27" i="1"/>
  <c r="BUC27" i="1"/>
  <c r="BUD27" i="1"/>
  <c r="BUE27" i="1"/>
  <c r="BUF27" i="1"/>
  <c r="BUG27" i="1"/>
  <c r="BUG42" i="1" s="1"/>
  <c r="BUH27" i="1"/>
  <c r="BUI27" i="1"/>
  <c r="BUJ27" i="1"/>
  <c r="BUK27" i="1"/>
  <c r="BUL27" i="1"/>
  <c r="BUM27" i="1"/>
  <c r="BUN27" i="1"/>
  <c r="BUO27" i="1"/>
  <c r="BUO42" i="1" s="1"/>
  <c r="BUP27" i="1"/>
  <c r="BUQ27" i="1"/>
  <c r="BUR27" i="1"/>
  <c r="BUS27" i="1"/>
  <c r="BUT27" i="1"/>
  <c r="BUU27" i="1"/>
  <c r="BUV27" i="1"/>
  <c r="BUW27" i="1"/>
  <c r="BUW42" i="1" s="1"/>
  <c r="BUX27" i="1"/>
  <c r="BUY27" i="1"/>
  <c r="BUZ27" i="1"/>
  <c r="BVA27" i="1"/>
  <c r="BVB27" i="1"/>
  <c r="BVC27" i="1"/>
  <c r="BVD27" i="1"/>
  <c r="BVE27" i="1"/>
  <c r="BVE42" i="1" s="1"/>
  <c r="BVF27" i="1"/>
  <c r="BVG27" i="1"/>
  <c r="BVH27" i="1"/>
  <c r="BVI27" i="1"/>
  <c r="BVJ27" i="1"/>
  <c r="BVK27" i="1"/>
  <c r="BVL27" i="1"/>
  <c r="BVM27" i="1"/>
  <c r="BVM42" i="1" s="1"/>
  <c r="BVN27" i="1"/>
  <c r="BVO27" i="1"/>
  <c r="BVP27" i="1"/>
  <c r="BVQ27" i="1"/>
  <c r="BVR27" i="1"/>
  <c r="BVS27" i="1"/>
  <c r="BVT27" i="1"/>
  <c r="BVU27" i="1"/>
  <c r="BVU42" i="1" s="1"/>
  <c r="BVV27" i="1"/>
  <c r="BVW27" i="1"/>
  <c r="BVX27" i="1"/>
  <c r="BVY27" i="1"/>
  <c r="BVZ27" i="1"/>
  <c r="BWA27" i="1"/>
  <c r="BWB27" i="1"/>
  <c r="BWC27" i="1"/>
  <c r="BWC42" i="1" s="1"/>
  <c r="BWD27" i="1"/>
  <c r="BWE27" i="1"/>
  <c r="BWF27" i="1"/>
  <c r="BWG27" i="1"/>
  <c r="BWH27" i="1"/>
  <c r="BWI27" i="1"/>
  <c r="BWJ27" i="1"/>
  <c r="BWK27" i="1"/>
  <c r="BWK42" i="1" s="1"/>
  <c r="BWL27" i="1"/>
  <c r="BWM27" i="1"/>
  <c r="BWN27" i="1"/>
  <c r="BWO27" i="1"/>
  <c r="BWP27" i="1"/>
  <c r="BWQ27" i="1"/>
  <c r="BWR27" i="1"/>
  <c r="BWS27" i="1"/>
  <c r="BWS42" i="1" s="1"/>
  <c r="BWT27" i="1"/>
  <c r="BWU27" i="1"/>
  <c r="BWV27" i="1"/>
  <c r="BWW27" i="1"/>
  <c r="BWX27" i="1"/>
  <c r="BWY27" i="1"/>
  <c r="BWZ27" i="1"/>
  <c r="BXA27" i="1"/>
  <c r="BXA42" i="1" s="1"/>
  <c r="BXB27" i="1"/>
  <c r="BXC27" i="1"/>
  <c r="BXD27" i="1"/>
  <c r="BXE27" i="1"/>
  <c r="BXF27" i="1"/>
  <c r="BXG27" i="1"/>
  <c r="BXH27" i="1"/>
  <c r="BXI27" i="1"/>
  <c r="BXI42" i="1" s="1"/>
  <c r="BXJ27" i="1"/>
  <c r="BXK27" i="1"/>
  <c r="BXL27" i="1"/>
  <c r="BXM27" i="1"/>
  <c r="BXN27" i="1"/>
  <c r="BXO27" i="1"/>
  <c r="BXP27" i="1"/>
  <c r="BXQ27" i="1"/>
  <c r="BXQ42" i="1" s="1"/>
  <c r="BXR27" i="1"/>
  <c r="BXS27" i="1"/>
  <c r="BXT27" i="1"/>
  <c r="BXU27" i="1"/>
  <c r="BXV27" i="1"/>
  <c r="BXW27" i="1"/>
  <c r="BXX27" i="1"/>
  <c r="BXY27" i="1"/>
  <c r="BXY42" i="1" s="1"/>
  <c r="BXZ27" i="1"/>
  <c r="BYA27" i="1"/>
  <c r="BYB27" i="1"/>
  <c r="BYC27" i="1"/>
  <c r="BYD27" i="1"/>
  <c r="BYE27" i="1"/>
  <c r="BYF27" i="1"/>
  <c r="BYG27" i="1"/>
  <c r="BYG42" i="1" s="1"/>
  <c r="BYH27" i="1"/>
  <c r="BYI27" i="1"/>
  <c r="BYJ27" i="1"/>
  <c r="BYK27" i="1"/>
  <c r="BYL27" i="1"/>
  <c r="BYM27" i="1"/>
  <c r="BYN27" i="1"/>
  <c r="BYO27" i="1"/>
  <c r="BYO42" i="1" s="1"/>
  <c r="BYP27" i="1"/>
  <c r="BYQ27" i="1"/>
  <c r="BYR27" i="1"/>
  <c r="BYS27" i="1"/>
  <c r="BYT27" i="1"/>
  <c r="BYU27" i="1"/>
  <c r="BYV27" i="1"/>
  <c r="BYW27" i="1"/>
  <c r="BYW42" i="1" s="1"/>
  <c r="BYX27" i="1"/>
  <c r="BYY27" i="1"/>
  <c r="BYZ27" i="1"/>
  <c r="BZA27" i="1"/>
  <c r="BZB27" i="1"/>
  <c r="BZC27" i="1"/>
  <c r="BZD27" i="1"/>
  <c r="BZE27" i="1"/>
  <c r="BZE42" i="1" s="1"/>
  <c r="BZF27" i="1"/>
  <c r="BZG27" i="1"/>
  <c r="BZH27" i="1"/>
  <c r="BZI27" i="1"/>
  <c r="BZJ27" i="1"/>
  <c r="BZK27" i="1"/>
  <c r="BZL27" i="1"/>
  <c r="BZM27" i="1"/>
  <c r="BZM42" i="1" s="1"/>
  <c r="BZN27" i="1"/>
  <c r="BZO27" i="1"/>
  <c r="BZP27" i="1"/>
  <c r="BZQ27" i="1"/>
  <c r="BZR27" i="1"/>
  <c r="BZS27" i="1"/>
  <c r="BZT27" i="1"/>
  <c r="BZU27" i="1"/>
  <c r="BZU42" i="1" s="1"/>
  <c r="BZV27" i="1"/>
  <c r="BZW27" i="1"/>
  <c r="BZX27" i="1"/>
  <c r="BZY27" i="1"/>
  <c r="BZZ27" i="1"/>
  <c r="CAA27" i="1"/>
  <c r="CAB27" i="1"/>
  <c r="CAC27" i="1"/>
  <c r="CAC42" i="1" s="1"/>
  <c r="CAD27" i="1"/>
  <c r="CAE27" i="1"/>
  <c r="CAF27" i="1"/>
  <c r="CAG27" i="1"/>
  <c r="CAH27" i="1"/>
  <c r="CAI27" i="1"/>
  <c r="CAJ27" i="1"/>
  <c r="CAK27" i="1"/>
  <c r="CAK42" i="1" s="1"/>
  <c r="CAL27" i="1"/>
  <c r="CAM27" i="1"/>
  <c r="CAN27" i="1"/>
  <c r="CAO27" i="1"/>
  <c r="CAP27" i="1"/>
  <c r="CAQ27" i="1"/>
  <c r="CAR27" i="1"/>
  <c r="CAS27" i="1"/>
  <c r="CAS42" i="1" s="1"/>
  <c r="CAT27" i="1"/>
  <c r="CAU27" i="1"/>
  <c r="CAV27" i="1"/>
  <c r="CAW27" i="1"/>
  <c r="CAX27" i="1"/>
  <c r="CAY27" i="1"/>
  <c r="CAZ27" i="1"/>
  <c r="CBA27" i="1"/>
  <c r="CBB27" i="1"/>
  <c r="CBC27" i="1"/>
  <c r="CBD27" i="1"/>
  <c r="CBE27" i="1"/>
  <c r="CBF27" i="1"/>
  <c r="CBG27" i="1"/>
  <c r="CBH27" i="1"/>
  <c r="CBI27" i="1"/>
  <c r="CBJ27" i="1"/>
  <c r="CBK27" i="1"/>
  <c r="CBL27" i="1"/>
  <c r="CBM27" i="1"/>
  <c r="CBN27" i="1"/>
  <c r="CBO27" i="1"/>
  <c r="CBP27" i="1"/>
  <c r="CBQ27" i="1"/>
  <c r="CBR27" i="1"/>
  <c r="CBS27" i="1"/>
  <c r="CBT27" i="1"/>
  <c r="CBU27" i="1"/>
  <c r="CBV27" i="1"/>
  <c r="CBW27" i="1"/>
  <c r="CBX27" i="1"/>
  <c r="CBY27" i="1"/>
  <c r="CBZ27" i="1"/>
  <c r="CCA27" i="1"/>
  <c r="CCB27" i="1"/>
  <c r="CCC27" i="1"/>
  <c r="CCD27" i="1"/>
  <c r="CCE27" i="1"/>
  <c r="CCF27" i="1"/>
  <c r="CCG27" i="1"/>
  <c r="CCH27" i="1"/>
  <c r="CCI27" i="1"/>
  <c r="CCJ27" i="1"/>
  <c r="CCK27" i="1"/>
  <c r="CCL27" i="1"/>
  <c r="CCM27" i="1"/>
  <c r="CCN27" i="1"/>
  <c r="CCO27" i="1"/>
  <c r="AA28" i="1"/>
  <c r="AB28" i="1"/>
  <c r="AC28" i="1"/>
  <c r="AD28" i="1"/>
  <c r="AE28" i="1"/>
  <c r="AF28" i="1"/>
  <c r="AG28" i="1"/>
  <c r="AH28" i="1"/>
  <c r="AH42" i="1" s="1"/>
  <c r="AI28" i="1"/>
  <c r="AJ28" i="1"/>
  <c r="AK28" i="1"/>
  <c r="AL28" i="1"/>
  <c r="AM28" i="1"/>
  <c r="AN28" i="1"/>
  <c r="AO28" i="1"/>
  <c r="AP28" i="1"/>
  <c r="AP42" i="1" s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F42" i="1" s="1"/>
  <c r="BG28" i="1"/>
  <c r="BH28" i="1"/>
  <c r="BI28" i="1"/>
  <c r="BJ28" i="1"/>
  <c r="BK28" i="1"/>
  <c r="BL28" i="1"/>
  <c r="BM28" i="1"/>
  <c r="BN28" i="1"/>
  <c r="BN42" i="1" s="1"/>
  <c r="BO28" i="1"/>
  <c r="BP28" i="1"/>
  <c r="BQ28" i="1"/>
  <c r="BR28" i="1"/>
  <c r="BS28" i="1"/>
  <c r="BT28" i="1"/>
  <c r="BU28" i="1"/>
  <c r="BV28" i="1"/>
  <c r="BV42" i="1" s="1"/>
  <c r="BW28" i="1"/>
  <c r="BX28" i="1"/>
  <c r="BY28" i="1"/>
  <c r="BZ28" i="1"/>
  <c r="CA28" i="1"/>
  <c r="CB28" i="1"/>
  <c r="CC28" i="1"/>
  <c r="CD28" i="1"/>
  <c r="CD42" i="1" s="1"/>
  <c r="CE28" i="1"/>
  <c r="CF28" i="1"/>
  <c r="CG28" i="1"/>
  <c r="CH28" i="1"/>
  <c r="CI28" i="1"/>
  <c r="CJ28" i="1"/>
  <c r="CK28" i="1"/>
  <c r="CL28" i="1"/>
  <c r="CL42" i="1" s="1"/>
  <c r="CM28" i="1"/>
  <c r="CN28" i="1"/>
  <c r="CO28" i="1"/>
  <c r="CP28" i="1"/>
  <c r="CQ28" i="1"/>
  <c r="CR28" i="1"/>
  <c r="CS28" i="1"/>
  <c r="CT28" i="1"/>
  <c r="CT42" i="1" s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J42" i="1" s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H42" i="1" s="1"/>
  <c r="EI28" i="1"/>
  <c r="EJ28" i="1"/>
  <c r="EK28" i="1"/>
  <c r="EL28" i="1"/>
  <c r="EM28" i="1"/>
  <c r="EN28" i="1"/>
  <c r="EO28" i="1"/>
  <c r="EP28" i="1"/>
  <c r="EP42" i="1" s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FD28" i="1"/>
  <c r="FE28" i="1"/>
  <c r="FF28" i="1"/>
  <c r="FF42" i="1" s="1"/>
  <c r="FG28" i="1"/>
  <c r="FH28" i="1"/>
  <c r="FI28" i="1"/>
  <c r="FJ28" i="1"/>
  <c r="FK28" i="1"/>
  <c r="FL28" i="1"/>
  <c r="FM28" i="1"/>
  <c r="FN28" i="1"/>
  <c r="FN42" i="1" s="1"/>
  <c r="FO28" i="1"/>
  <c r="FP28" i="1"/>
  <c r="FQ28" i="1"/>
  <c r="FR28" i="1"/>
  <c r="FS28" i="1"/>
  <c r="FT28" i="1"/>
  <c r="FU28" i="1"/>
  <c r="FV28" i="1"/>
  <c r="FW28" i="1"/>
  <c r="FX28" i="1"/>
  <c r="FY28" i="1"/>
  <c r="FZ28" i="1"/>
  <c r="GA28" i="1"/>
  <c r="GB28" i="1"/>
  <c r="GC28" i="1"/>
  <c r="GD28" i="1"/>
  <c r="GD42" i="1" s="1"/>
  <c r="GE28" i="1"/>
  <c r="GF28" i="1"/>
  <c r="GG28" i="1"/>
  <c r="GH28" i="1"/>
  <c r="GI28" i="1"/>
  <c r="GJ28" i="1"/>
  <c r="GK28" i="1"/>
  <c r="GL28" i="1"/>
  <c r="GL42" i="1" s="1"/>
  <c r="GM28" i="1"/>
  <c r="GN28" i="1"/>
  <c r="GO28" i="1"/>
  <c r="GP28" i="1"/>
  <c r="GQ28" i="1"/>
  <c r="GR28" i="1"/>
  <c r="GS28" i="1"/>
  <c r="GT28" i="1"/>
  <c r="GT42" i="1" s="1"/>
  <c r="GU28" i="1"/>
  <c r="GV28" i="1"/>
  <c r="GW28" i="1"/>
  <c r="GX28" i="1"/>
  <c r="GY28" i="1"/>
  <c r="GZ28" i="1"/>
  <c r="HA28" i="1"/>
  <c r="HB28" i="1"/>
  <c r="HB42" i="1" s="1"/>
  <c r="HC28" i="1"/>
  <c r="HD28" i="1"/>
  <c r="HE28" i="1"/>
  <c r="HF28" i="1"/>
  <c r="HG28" i="1"/>
  <c r="HH28" i="1"/>
  <c r="HI28" i="1"/>
  <c r="HJ28" i="1"/>
  <c r="HJ42" i="1" s="1"/>
  <c r="HK28" i="1"/>
  <c r="HL28" i="1"/>
  <c r="HM28" i="1"/>
  <c r="HN28" i="1"/>
  <c r="HO28" i="1"/>
  <c r="HP28" i="1"/>
  <c r="HQ28" i="1"/>
  <c r="HR28" i="1"/>
  <c r="HS28" i="1"/>
  <c r="HT28" i="1"/>
  <c r="HU28" i="1"/>
  <c r="HV28" i="1"/>
  <c r="HW28" i="1"/>
  <c r="HX28" i="1"/>
  <c r="HY28" i="1"/>
  <c r="HZ28" i="1"/>
  <c r="IA28" i="1"/>
  <c r="IB28" i="1"/>
  <c r="IC28" i="1"/>
  <c r="ID28" i="1"/>
  <c r="IE28" i="1"/>
  <c r="IF28" i="1"/>
  <c r="IG28" i="1"/>
  <c r="IH28" i="1"/>
  <c r="IH42" i="1" s="1"/>
  <c r="II28" i="1"/>
  <c r="IJ28" i="1"/>
  <c r="IK28" i="1"/>
  <c r="IL28" i="1"/>
  <c r="IM28" i="1"/>
  <c r="IN28" i="1"/>
  <c r="IO28" i="1"/>
  <c r="IP28" i="1"/>
  <c r="IP42" i="1" s="1"/>
  <c r="IQ28" i="1"/>
  <c r="IR28" i="1"/>
  <c r="IS28" i="1"/>
  <c r="IT28" i="1"/>
  <c r="IU28" i="1"/>
  <c r="IV28" i="1"/>
  <c r="IW28" i="1"/>
  <c r="IX28" i="1"/>
  <c r="IX42" i="1" s="1"/>
  <c r="IY28" i="1"/>
  <c r="IZ28" i="1"/>
  <c r="JA28" i="1"/>
  <c r="JB28" i="1"/>
  <c r="JC28" i="1"/>
  <c r="JD28" i="1"/>
  <c r="JE28" i="1"/>
  <c r="JF28" i="1"/>
  <c r="JF42" i="1" s="1"/>
  <c r="JG28" i="1"/>
  <c r="JH28" i="1"/>
  <c r="JI28" i="1"/>
  <c r="JJ28" i="1"/>
  <c r="JK28" i="1"/>
  <c r="JL28" i="1"/>
  <c r="JM28" i="1"/>
  <c r="JN28" i="1"/>
  <c r="JN42" i="1" s="1"/>
  <c r="JO28" i="1"/>
  <c r="JP28" i="1"/>
  <c r="JQ28" i="1"/>
  <c r="JR28" i="1"/>
  <c r="JS28" i="1"/>
  <c r="JT28" i="1"/>
  <c r="JU28" i="1"/>
  <c r="JV28" i="1"/>
  <c r="JV42" i="1" s="1"/>
  <c r="JW28" i="1"/>
  <c r="JX28" i="1"/>
  <c r="JY28" i="1"/>
  <c r="JZ28" i="1"/>
  <c r="KA28" i="1"/>
  <c r="KB28" i="1"/>
  <c r="KC28" i="1"/>
  <c r="KD28" i="1"/>
  <c r="KD42" i="1" s="1"/>
  <c r="KE28" i="1"/>
  <c r="KF28" i="1"/>
  <c r="KG28" i="1"/>
  <c r="KH28" i="1"/>
  <c r="KI28" i="1"/>
  <c r="KJ28" i="1"/>
  <c r="KK28" i="1"/>
  <c r="KL28" i="1"/>
  <c r="KL42" i="1" s="1"/>
  <c r="KM28" i="1"/>
  <c r="KN28" i="1"/>
  <c r="KO28" i="1"/>
  <c r="KP28" i="1"/>
  <c r="KQ28" i="1"/>
  <c r="KR28" i="1"/>
  <c r="KS28" i="1"/>
  <c r="KT28" i="1"/>
  <c r="KT42" i="1" s="1"/>
  <c r="KU28" i="1"/>
  <c r="KV28" i="1"/>
  <c r="KW28" i="1"/>
  <c r="KX28" i="1"/>
  <c r="KY28" i="1"/>
  <c r="KZ28" i="1"/>
  <c r="LA28" i="1"/>
  <c r="LB28" i="1"/>
  <c r="LB42" i="1" s="1"/>
  <c r="LC28" i="1"/>
  <c r="LD28" i="1"/>
  <c r="LE28" i="1"/>
  <c r="LF28" i="1"/>
  <c r="LG28" i="1"/>
  <c r="LH28" i="1"/>
  <c r="LI28" i="1"/>
  <c r="LJ28" i="1"/>
  <c r="LJ42" i="1" s="1"/>
  <c r="LK28" i="1"/>
  <c r="LL28" i="1"/>
  <c r="LM28" i="1"/>
  <c r="LN28" i="1"/>
  <c r="LO28" i="1"/>
  <c r="LP28" i="1"/>
  <c r="LQ28" i="1"/>
  <c r="LR28" i="1"/>
  <c r="LR42" i="1" s="1"/>
  <c r="LS28" i="1"/>
  <c r="LT28" i="1"/>
  <c r="LU28" i="1"/>
  <c r="LV28" i="1"/>
  <c r="LW28" i="1"/>
  <c r="LX28" i="1"/>
  <c r="LY28" i="1"/>
  <c r="LZ28" i="1"/>
  <c r="LZ42" i="1" s="1"/>
  <c r="MA28" i="1"/>
  <c r="MB28" i="1"/>
  <c r="MC28" i="1"/>
  <c r="MD28" i="1"/>
  <c r="ME28" i="1"/>
  <c r="MF28" i="1"/>
  <c r="MG28" i="1"/>
  <c r="MH28" i="1"/>
  <c r="MH42" i="1" s="1"/>
  <c r="MI28" i="1"/>
  <c r="MJ28" i="1"/>
  <c r="MK28" i="1"/>
  <c r="ML28" i="1"/>
  <c r="MM28" i="1"/>
  <c r="MN28" i="1"/>
  <c r="MO28" i="1"/>
  <c r="MP28" i="1"/>
  <c r="MP42" i="1" s="1"/>
  <c r="MQ28" i="1"/>
  <c r="MR28" i="1"/>
  <c r="MS28" i="1"/>
  <c r="MT28" i="1"/>
  <c r="MU28" i="1"/>
  <c r="MV28" i="1"/>
  <c r="MW28" i="1"/>
  <c r="MX28" i="1"/>
  <c r="MX42" i="1" s="1"/>
  <c r="MY28" i="1"/>
  <c r="MZ28" i="1"/>
  <c r="NA28" i="1"/>
  <c r="NB28" i="1"/>
  <c r="NC28" i="1"/>
  <c r="ND28" i="1"/>
  <c r="NE28" i="1"/>
  <c r="NF28" i="1"/>
  <c r="NF42" i="1" s="1"/>
  <c r="NG28" i="1"/>
  <c r="NH28" i="1"/>
  <c r="NI28" i="1"/>
  <c r="NJ28" i="1"/>
  <c r="NK28" i="1"/>
  <c r="NL28" i="1"/>
  <c r="NM28" i="1"/>
  <c r="NN28" i="1"/>
  <c r="NN42" i="1" s="1"/>
  <c r="NO28" i="1"/>
  <c r="NP28" i="1"/>
  <c r="NQ28" i="1"/>
  <c r="NR28" i="1"/>
  <c r="NS28" i="1"/>
  <c r="NT28" i="1"/>
  <c r="NU28" i="1"/>
  <c r="NV28" i="1"/>
  <c r="NV42" i="1" s="1"/>
  <c r="NW28" i="1"/>
  <c r="NX28" i="1"/>
  <c r="NY28" i="1"/>
  <c r="NZ28" i="1"/>
  <c r="OA28" i="1"/>
  <c r="OB28" i="1"/>
  <c r="OC28" i="1"/>
  <c r="OD28" i="1"/>
  <c r="OD42" i="1" s="1"/>
  <c r="OE28" i="1"/>
  <c r="OF28" i="1"/>
  <c r="OG28" i="1"/>
  <c r="OH28" i="1"/>
  <c r="OI28" i="1"/>
  <c r="OJ28" i="1"/>
  <c r="OK28" i="1"/>
  <c r="OL28" i="1"/>
  <c r="OL42" i="1" s="1"/>
  <c r="OM28" i="1"/>
  <c r="ON28" i="1"/>
  <c r="OO28" i="1"/>
  <c r="OP28" i="1"/>
  <c r="OQ28" i="1"/>
  <c r="OR28" i="1"/>
  <c r="OS28" i="1"/>
  <c r="OT28" i="1"/>
  <c r="OT42" i="1" s="1"/>
  <c r="OU28" i="1"/>
  <c r="OV28" i="1"/>
  <c r="OW28" i="1"/>
  <c r="OX28" i="1"/>
  <c r="OY28" i="1"/>
  <c r="OZ28" i="1"/>
  <c r="PA28" i="1"/>
  <c r="PB28" i="1"/>
  <c r="PB42" i="1" s="1"/>
  <c r="PC28" i="1"/>
  <c r="PD28" i="1"/>
  <c r="PE28" i="1"/>
  <c r="PF28" i="1"/>
  <c r="PG28" i="1"/>
  <c r="PH28" i="1"/>
  <c r="PI28" i="1"/>
  <c r="PJ28" i="1"/>
  <c r="PJ42" i="1" s="1"/>
  <c r="PK28" i="1"/>
  <c r="PL28" i="1"/>
  <c r="PM28" i="1"/>
  <c r="PN28" i="1"/>
  <c r="PO28" i="1"/>
  <c r="PP28" i="1"/>
  <c r="PQ28" i="1"/>
  <c r="PR28" i="1"/>
  <c r="PR42" i="1" s="1"/>
  <c r="PS28" i="1"/>
  <c r="PT28" i="1"/>
  <c r="PU28" i="1"/>
  <c r="PV28" i="1"/>
  <c r="PW28" i="1"/>
  <c r="PX28" i="1"/>
  <c r="PY28" i="1"/>
  <c r="PZ28" i="1"/>
  <c r="PZ42" i="1" s="1"/>
  <c r="QA28" i="1"/>
  <c r="QB28" i="1"/>
  <c r="QC28" i="1"/>
  <c r="QD28" i="1"/>
  <c r="QE28" i="1"/>
  <c r="QF28" i="1"/>
  <c r="QG28" i="1"/>
  <c r="QH28" i="1"/>
  <c r="QH42" i="1" s="1"/>
  <c r="QI28" i="1"/>
  <c r="QJ28" i="1"/>
  <c r="QK28" i="1"/>
  <c r="QL28" i="1"/>
  <c r="QM28" i="1"/>
  <c r="QN28" i="1"/>
  <c r="QO28" i="1"/>
  <c r="QP28" i="1"/>
  <c r="QP42" i="1" s="1"/>
  <c r="QQ28" i="1"/>
  <c r="QR28" i="1"/>
  <c r="QS28" i="1"/>
  <c r="QT28" i="1"/>
  <c r="QU28" i="1"/>
  <c r="QV28" i="1"/>
  <c r="QW28" i="1"/>
  <c r="QX28" i="1"/>
  <c r="QX42" i="1" s="1"/>
  <c r="QY28" i="1"/>
  <c r="QZ28" i="1"/>
  <c r="RA28" i="1"/>
  <c r="RB28" i="1"/>
  <c r="RC28" i="1"/>
  <c r="RD28" i="1"/>
  <c r="RE28" i="1"/>
  <c r="RF28" i="1"/>
  <c r="RF42" i="1" s="1"/>
  <c r="RG28" i="1"/>
  <c r="RH28" i="1"/>
  <c r="RI28" i="1"/>
  <c r="RJ28" i="1"/>
  <c r="RK28" i="1"/>
  <c r="RL28" i="1"/>
  <c r="RM28" i="1"/>
  <c r="RN28" i="1"/>
  <c r="RN42" i="1" s="1"/>
  <c r="RO28" i="1"/>
  <c r="RP28" i="1"/>
  <c r="RQ28" i="1"/>
  <c r="RR28" i="1"/>
  <c r="RS28" i="1"/>
  <c r="RT28" i="1"/>
  <c r="RU28" i="1"/>
  <c r="RV28" i="1"/>
  <c r="RV42" i="1" s="1"/>
  <c r="RW28" i="1"/>
  <c r="RX28" i="1"/>
  <c r="RY28" i="1"/>
  <c r="RZ28" i="1"/>
  <c r="SA28" i="1"/>
  <c r="SB28" i="1"/>
  <c r="SC28" i="1"/>
  <c r="SD28" i="1"/>
  <c r="SD42" i="1" s="1"/>
  <c r="SE28" i="1"/>
  <c r="SF28" i="1"/>
  <c r="SG28" i="1"/>
  <c r="SH28" i="1"/>
  <c r="SI28" i="1"/>
  <c r="SJ28" i="1"/>
  <c r="SK28" i="1"/>
  <c r="SL28" i="1"/>
  <c r="SL42" i="1" s="1"/>
  <c r="SM28" i="1"/>
  <c r="SN28" i="1"/>
  <c r="SO28" i="1"/>
  <c r="SP28" i="1"/>
  <c r="SQ28" i="1"/>
  <c r="SR28" i="1"/>
  <c r="SS28" i="1"/>
  <c r="ST28" i="1"/>
  <c r="ST42" i="1" s="1"/>
  <c r="SU28" i="1"/>
  <c r="SV28" i="1"/>
  <c r="SW28" i="1"/>
  <c r="SX28" i="1"/>
  <c r="SY28" i="1"/>
  <c r="SZ28" i="1"/>
  <c r="TA28" i="1"/>
  <c r="TB28" i="1"/>
  <c r="TB42" i="1" s="1"/>
  <c r="TC28" i="1"/>
  <c r="TD28" i="1"/>
  <c r="TE28" i="1"/>
  <c r="TF28" i="1"/>
  <c r="TG28" i="1"/>
  <c r="TH28" i="1"/>
  <c r="TI28" i="1"/>
  <c r="TJ28" i="1"/>
  <c r="TJ42" i="1" s="1"/>
  <c r="TK28" i="1"/>
  <c r="TL28" i="1"/>
  <c r="TM28" i="1"/>
  <c r="TN28" i="1"/>
  <c r="TO28" i="1"/>
  <c r="TP28" i="1"/>
  <c r="TQ28" i="1"/>
  <c r="TR28" i="1"/>
  <c r="TR42" i="1" s="1"/>
  <c r="TS28" i="1"/>
  <c r="TT28" i="1"/>
  <c r="TU28" i="1"/>
  <c r="TV28" i="1"/>
  <c r="TW28" i="1"/>
  <c r="TX28" i="1"/>
  <c r="TY28" i="1"/>
  <c r="TZ28" i="1"/>
  <c r="TZ42" i="1" s="1"/>
  <c r="UA28" i="1"/>
  <c r="UB28" i="1"/>
  <c r="UC28" i="1"/>
  <c r="UD28" i="1"/>
  <c r="UE28" i="1"/>
  <c r="UF28" i="1"/>
  <c r="UG28" i="1"/>
  <c r="UH28" i="1"/>
  <c r="UH42" i="1" s="1"/>
  <c r="UI28" i="1"/>
  <c r="UJ28" i="1"/>
  <c r="UK28" i="1"/>
  <c r="UL28" i="1"/>
  <c r="UM28" i="1"/>
  <c r="UN28" i="1"/>
  <c r="UO28" i="1"/>
  <c r="UP28" i="1"/>
  <c r="UP42" i="1" s="1"/>
  <c r="UQ28" i="1"/>
  <c r="UR28" i="1"/>
  <c r="US28" i="1"/>
  <c r="UT28" i="1"/>
  <c r="UU28" i="1"/>
  <c r="UV28" i="1"/>
  <c r="UW28" i="1"/>
  <c r="UX28" i="1"/>
  <c r="UX42" i="1" s="1"/>
  <c r="UY28" i="1"/>
  <c r="UZ28" i="1"/>
  <c r="VA28" i="1"/>
  <c r="VB28" i="1"/>
  <c r="VC28" i="1"/>
  <c r="VD28" i="1"/>
  <c r="VE28" i="1"/>
  <c r="VF28" i="1"/>
  <c r="VF42" i="1" s="1"/>
  <c r="VG28" i="1"/>
  <c r="VH28" i="1"/>
  <c r="VI28" i="1"/>
  <c r="VJ28" i="1"/>
  <c r="VK28" i="1"/>
  <c r="VL28" i="1"/>
  <c r="VM28" i="1"/>
  <c r="VN28" i="1"/>
  <c r="VN42" i="1" s="1"/>
  <c r="VO28" i="1"/>
  <c r="VP28" i="1"/>
  <c r="VQ28" i="1"/>
  <c r="VR28" i="1"/>
  <c r="VS28" i="1"/>
  <c r="VT28" i="1"/>
  <c r="VU28" i="1"/>
  <c r="VV28" i="1"/>
  <c r="VV42" i="1" s="1"/>
  <c r="VW28" i="1"/>
  <c r="VX28" i="1"/>
  <c r="VY28" i="1"/>
  <c r="VZ28" i="1"/>
  <c r="WA28" i="1"/>
  <c r="WB28" i="1"/>
  <c r="WC28" i="1"/>
  <c r="WD28" i="1"/>
  <c r="WD42" i="1" s="1"/>
  <c r="WE28" i="1"/>
  <c r="WF28" i="1"/>
  <c r="WG28" i="1"/>
  <c r="WH28" i="1"/>
  <c r="WI28" i="1"/>
  <c r="WJ28" i="1"/>
  <c r="WK28" i="1"/>
  <c r="WL28" i="1"/>
  <c r="WL42" i="1" s="1"/>
  <c r="WM28" i="1"/>
  <c r="WN28" i="1"/>
  <c r="WO28" i="1"/>
  <c r="WP28" i="1"/>
  <c r="WQ28" i="1"/>
  <c r="WR28" i="1"/>
  <c r="WS28" i="1"/>
  <c r="WT28" i="1"/>
  <c r="WT42" i="1" s="1"/>
  <c r="WU28" i="1"/>
  <c r="WV28" i="1"/>
  <c r="WW28" i="1"/>
  <c r="WX28" i="1"/>
  <c r="WY28" i="1"/>
  <c r="WZ28" i="1"/>
  <c r="XA28" i="1"/>
  <c r="XB28" i="1"/>
  <c r="XB42" i="1" s="1"/>
  <c r="XC28" i="1"/>
  <c r="XD28" i="1"/>
  <c r="XE28" i="1"/>
  <c r="XF28" i="1"/>
  <c r="XG28" i="1"/>
  <c r="XH28" i="1"/>
  <c r="XI28" i="1"/>
  <c r="XJ28" i="1"/>
  <c r="XJ42" i="1" s="1"/>
  <c r="XK28" i="1"/>
  <c r="XL28" i="1"/>
  <c r="XM28" i="1"/>
  <c r="XN28" i="1"/>
  <c r="XO28" i="1"/>
  <c r="XP28" i="1"/>
  <c r="XQ28" i="1"/>
  <c r="XR28" i="1"/>
  <c r="XR42" i="1" s="1"/>
  <c r="XS28" i="1"/>
  <c r="XT28" i="1"/>
  <c r="XU28" i="1"/>
  <c r="XV28" i="1"/>
  <c r="XW28" i="1"/>
  <c r="XX28" i="1"/>
  <c r="XY28" i="1"/>
  <c r="XZ28" i="1"/>
  <c r="XZ42" i="1" s="1"/>
  <c r="YA28" i="1"/>
  <c r="YB28" i="1"/>
  <c r="YC28" i="1"/>
  <c r="YD28" i="1"/>
  <c r="YE28" i="1"/>
  <c r="YF28" i="1"/>
  <c r="YG28" i="1"/>
  <c r="YH28" i="1"/>
  <c r="YH42" i="1" s="1"/>
  <c r="YI28" i="1"/>
  <c r="YJ28" i="1"/>
  <c r="YK28" i="1"/>
  <c r="YL28" i="1"/>
  <c r="YM28" i="1"/>
  <c r="YN28" i="1"/>
  <c r="YO28" i="1"/>
  <c r="YP28" i="1"/>
  <c r="YP42" i="1" s="1"/>
  <c r="YQ28" i="1"/>
  <c r="YR28" i="1"/>
  <c r="YS28" i="1"/>
  <c r="YT28" i="1"/>
  <c r="YU28" i="1"/>
  <c r="YV28" i="1"/>
  <c r="YW28" i="1"/>
  <c r="YX28" i="1"/>
  <c r="YX42" i="1" s="1"/>
  <c r="YY28" i="1"/>
  <c r="YZ28" i="1"/>
  <c r="ZA28" i="1"/>
  <c r="ZB28" i="1"/>
  <c r="ZC28" i="1"/>
  <c r="ZD28" i="1"/>
  <c r="ZE28" i="1"/>
  <c r="ZF28" i="1"/>
  <c r="ZF42" i="1" s="1"/>
  <c r="ZG28" i="1"/>
  <c r="ZH28" i="1"/>
  <c r="ZI28" i="1"/>
  <c r="ZJ28" i="1"/>
  <c r="ZK28" i="1"/>
  <c r="ZL28" i="1"/>
  <c r="ZM28" i="1"/>
  <c r="ZN28" i="1"/>
  <c r="ZN42" i="1" s="1"/>
  <c r="ZO28" i="1"/>
  <c r="ZP28" i="1"/>
  <c r="ZQ28" i="1"/>
  <c r="ZR28" i="1"/>
  <c r="ZS28" i="1"/>
  <c r="ZT28" i="1"/>
  <c r="ZU28" i="1"/>
  <c r="ZV28" i="1"/>
  <c r="ZV42" i="1" s="1"/>
  <c r="ZW28" i="1"/>
  <c r="ZX28" i="1"/>
  <c r="ZY28" i="1"/>
  <c r="ZZ28" i="1"/>
  <c r="AAA28" i="1"/>
  <c r="AAB28" i="1"/>
  <c r="AAC28" i="1"/>
  <c r="AAD28" i="1"/>
  <c r="AAD42" i="1" s="1"/>
  <c r="AAE28" i="1"/>
  <c r="AAF28" i="1"/>
  <c r="AAG28" i="1"/>
  <c r="AAH28" i="1"/>
  <c r="AAI28" i="1"/>
  <c r="AAJ28" i="1"/>
  <c r="AAK28" i="1"/>
  <c r="AAL28" i="1"/>
  <c r="AAL42" i="1" s="1"/>
  <c r="AAM28" i="1"/>
  <c r="AAN28" i="1"/>
  <c r="AAO28" i="1"/>
  <c r="AAP28" i="1"/>
  <c r="AAQ28" i="1"/>
  <c r="AAR28" i="1"/>
  <c r="AAS28" i="1"/>
  <c r="AAT28" i="1"/>
  <c r="AAT42" i="1" s="1"/>
  <c r="AAU28" i="1"/>
  <c r="AAV28" i="1"/>
  <c r="AAW28" i="1"/>
  <c r="AAX28" i="1"/>
  <c r="AAY28" i="1"/>
  <c r="AAZ28" i="1"/>
  <c r="ABA28" i="1"/>
  <c r="ABB28" i="1"/>
  <c r="ABB42" i="1" s="1"/>
  <c r="ABC28" i="1"/>
  <c r="ABD28" i="1"/>
  <c r="ABE28" i="1"/>
  <c r="ABF28" i="1"/>
  <c r="ABG28" i="1"/>
  <c r="ABH28" i="1"/>
  <c r="ABI28" i="1"/>
  <c r="ABJ28" i="1"/>
  <c r="ABJ42" i="1" s="1"/>
  <c r="ABK28" i="1"/>
  <c r="ABL28" i="1"/>
  <c r="ABM28" i="1"/>
  <c r="ABN28" i="1"/>
  <c r="ABO28" i="1"/>
  <c r="ABP28" i="1"/>
  <c r="ABQ28" i="1"/>
  <c r="ABR28" i="1"/>
  <c r="ABR42" i="1" s="1"/>
  <c r="ABS28" i="1"/>
  <c r="ABT28" i="1"/>
  <c r="ABU28" i="1"/>
  <c r="ABV28" i="1"/>
  <c r="ABW28" i="1"/>
  <c r="ABX28" i="1"/>
  <c r="ABY28" i="1"/>
  <c r="ABZ28" i="1"/>
  <c r="ABZ42" i="1" s="1"/>
  <c r="ACA28" i="1"/>
  <c r="ACB28" i="1"/>
  <c r="ACC28" i="1"/>
  <c r="ACD28" i="1"/>
  <c r="ACE28" i="1"/>
  <c r="ACF28" i="1"/>
  <c r="ACG28" i="1"/>
  <c r="ACH28" i="1"/>
  <c r="ACH42" i="1" s="1"/>
  <c r="ACI28" i="1"/>
  <c r="ACJ28" i="1"/>
  <c r="ACK28" i="1"/>
  <c r="ACL28" i="1"/>
  <c r="ACM28" i="1"/>
  <c r="ACN28" i="1"/>
  <c r="ACO28" i="1"/>
  <c r="ACP28" i="1"/>
  <c r="ACP42" i="1" s="1"/>
  <c r="ACQ28" i="1"/>
  <c r="ACR28" i="1"/>
  <c r="ACS28" i="1"/>
  <c r="ACT28" i="1"/>
  <c r="ACU28" i="1"/>
  <c r="ACV28" i="1"/>
  <c r="ACW28" i="1"/>
  <c r="ACX28" i="1"/>
  <c r="ACX42" i="1" s="1"/>
  <c r="ACY28" i="1"/>
  <c r="ACZ28" i="1"/>
  <c r="ADA28" i="1"/>
  <c r="ADB28" i="1"/>
  <c r="ADC28" i="1"/>
  <c r="ADD28" i="1"/>
  <c r="ADE28" i="1"/>
  <c r="ADF28" i="1"/>
  <c r="ADF42" i="1" s="1"/>
  <c r="ADG28" i="1"/>
  <c r="ADH28" i="1"/>
  <c r="ADI28" i="1"/>
  <c r="ADJ28" i="1"/>
  <c r="ADK28" i="1"/>
  <c r="ADL28" i="1"/>
  <c r="ADM28" i="1"/>
  <c r="ADN28" i="1"/>
  <c r="ADN42" i="1" s="1"/>
  <c r="ADO28" i="1"/>
  <c r="ADP28" i="1"/>
  <c r="ADQ28" i="1"/>
  <c r="ADR28" i="1"/>
  <c r="ADS28" i="1"/>
  <c r="ADT28" i="1"/>
  <c r="ADU28" i="1"/>
  <c r="ADV28" i="1"/>
  <c r="ADV42" i="1" s="1"/>
  <c r="ADW28" i="1"/>
  <c r="ADX28" i="1"/>
  <c r="ADY28" i="1"/>
  <c r="ADZ28" i="1"/>
  <c r="AEA28" i="1"/>
  <c r="AEB28" i="1"/>
  <c r="AEC28" i="1"/>
  <c r="AED28" i="1"/>
  <c r="AED42" i="1" s="1"/>
  <c r="AEE28" i="1"/>
  <c r="AEF28" i="1"/>
  <c r="AEG28" i="1"/>
  <c r="AEH28" i="1"/>
  <c r="AEI28" i="1"/>
  <c r="AEJ28" i="1"/>
  <c r="AEK28" i="1"/>
  <c r="AEL28" i="1"/>
  <c r="AEL42" i="1" s="1"/>
  <c r="AEM28" i="1"/>
  <c r="AEN28" i="1"/>
  <c r="AEO28" i="1"/>
  <c r="AEP28" i="1"/>
  <c r="AEQ28" i="1"/>
  <c r="AER28" i="1"/>
  <c r="AES28" i="1"/>
  <c r="AET28" i="1"/>
  <c r="AET42" i="1" s="1"/>
  <c r="AEU28" i="1"/>
  <c r="AEV28" i="1"/>
  <c r="AEW28" i="1"/>
  <c r="AEX28" i="1"/>
  <c r="AEY28" i="1"/>
  <c r="AEZ28" i="1"/>
  <c r="AFA28" i="1"/>
  <c r="AFB28" i="1"/>
  <c r="AFB42" i="1" s="1"/>
  <c r="AFC28" i="1"/>
  <c r="AFD28" i="1"/>
  <c r="AFE28" i="1"/>
  <c r="AFF28" i="1"/>
  <c r="AFG28" i="1"/>
  <c r="AFH28" i="1"/>
  <c r="AFI28" i="1"/>
  <c r="AFJ28" i="1"/>
  <c r="AFJ42" i="1" s="1"/>
  <c r="AFK28" i="1"/>
  <c r="AFL28" i="1"/>
  <c r="AFM28" i="1"/>
  <c r="AFN28" i="1"/>
  <c r="AFO28" i="1"/>
  <c r="AFP28" i="1"/>
  <c r="AFQ28" i="1"/>
  <c r="AFR28" i="1"/>
  <c r="AFS28" i="1"/>
  <c r="AFT28" i="1"/>
  <c r="AFU28" i="1"/>
  <c r="AFV28" i="1"/>
  <c r="AFW28" i="1"/>
  <c r="AFX28" i="1"/>
  <c r="AFY28" i="1"/>
  <c r="AFZ28" i="1"/>
  <c r="AFZ42" i="1" s="1"/>
  <c r="AGA28" i="1"/>
  <c r="AGB28" i="1"/>
  <c r="AGC28" i="1"/>
  <c r="AGD28" i="1"/>
  <c r="AGE28" i="1"/>
  <c r="AGF28" i="1"/>
  <c r="AGG28" i="1"/>
  <c r="AGH28" i="1"/>
  <c r="AGI28" i="1"/>
  <c r="AGJ28" i="1"/>
  <c r="AGK28" i="1"/>
  <c r="AGL28" i="1"/>
  <c r="AGM28" i="1"/>
  <c r="AGN28" i="1"/>
  <c r="AGO28" i="1"/>
  <c r="AGP28" i="1"/>
  <c r="AGQ28" i="1"/>
  <c r="AGR28" i="1"/>
  <c r="AGS28" i="1"/>
  <c r="AGT28" i="1"/>
  <c r="AGU28" i="1"/>
  <c r="AGV28" i="1"/>
  <c r="AGW28" i="1"/>
  <c r="AGX28" i="1"/>
  <c r="AGX42" i="1" s="1"/>
  <c r="AGY28" i="1"/>
  <c r="AGZ28" i="1"/>
  <c r="AHA28" i="1"/>
  <c r="AHB28" i="1"/>
  <c r="AHC28" i="1"/>
  <c r="AHD28" i="1"/>
  <c r="AHE28" i="1"/>
  <c r="AHF28" i="1"/>
  <c r="AHG28" i="1"/>
  <c r="AHG42" i="1" s="1"/>
  <c r="AHH28" i="1"/>
  <c r="AHI28" i="1"/>
  <c r="AHJ28" i="1"/>
  <c r="AHK28" i="1"/>
  <c r="AHL28" i="1"/>
  <c r="AHM28" i="1"/>
  <c r="AHN28" i="1"/>
  <c r="AHN42" i="1" s="1"/>
  <c r="AHO28" i="1"/>
  <c r="AHP28" i="1"/>
  <c r="AHQ28" i="1"/>
  <c r="AHR28" i="1"/>
  <c r="AHS28" i="1"/>
  <c r="AHT28" i="1"/>
  <c r="AHU28" i="1"/>
  <c r="AHV28" i="1"/>
  <c r="AHV42" i="1" s="1"/>
  <c r="AHW28" i="1"/>
  <c r="AHX28" i="1"/>
  <c r="AHY28" i="1"/>
  <c r="AHZ28" i="1"/>
  <c r="AIA28" i="1"/>
  <c r="AIB28" i="1"/>
  <c r="AIC28" i="1"/>
  <c r="AID28" i="1"/>
  <c r="AID42" i="1" s="1"/>
  <c r="AIE28" i="1"/>
  <c r="AIF28" i="1"/>
  <c r="AIG28" i="1"/>
  <c r="AIH28" i="1"/>
  <c r="AII28" i="1"/>
  <c r="AIJ28" i="1"/>
  <c r="AIK28" i="1"/>
  <c r="AIL28" i="1"/>
  <c r="AIL42" i="1" s="1"/>
  <c r="AIM28" i="1"/>
  <c r="AIN28" i="1"/>
  <c r="AIO28" i="1"/>
  <c r="AIP28" i="1"/>
  <c r="AIQ28" i="1"/>
  <c r="AIR28" i="1"/>
  <c r="AIS28" i="1"/>
  <c r="AIT28" i="1"/>
  <c r="AIT42" i="1" s="1"/>
  <c r="AIU28" i="1"/>
  <c r="AIV28" i="1"/>
  <c r="AIW28" i="1"/>
  <c r="AIX28" i="1"/>
  <c r="AIY28" i="1"/>
  <c r="AIZ28" i="1"/>
  <c r="AJA28" i="1"/>
  <c r="AJB28" i="1"/>
  <c r="AJB42" i="1" s="1"/>
  <c r="AJC28" i="1"/>
  <c r="AJD28" i="1"/>
  <c r="AJE28" i="1"/>
  <c r="AJF28" i="1"/>
  <c r="AJG28" i="1"/>
  <c r="AJH28" i="1"/>
  <c r="AJI28" i="1"/>
  <c r="AJJ28" i="1"/>
  <c r="AJK28" i="1"/>
  <c r="AJL28" i="1"/>
  <c r="AJM28" i="1"/>
  <c r="AJN28" i="1"/>
  <c r="AJO28" i="1"/>
  <c r="AJP28" i="1"/>
  <c r="AJQ28" i="1"/>
  <c r="AJR28" i="1"/>
  <c r="AJR42" i="1" s="1"/>
  <c r="AJS28" i="1"/>
  <c r="AJT28" i="1"/>
  <c r="AJU28" i="1"/>
  <c r="AJV28" i="1"/>
  <c r="AJW28" i="1"/>
  <c r="AJX28" i="1"/>
  <c r="AJY28" i="1"/>
  <c r="AJZ28" i="1"/>
  <c r="AKA28" i="1"/>
  <c r="AKB28" i="1"/>
  <c r="AKC28" i="1"/>
  <c r="AKD28" i="1"/>
  <c r="AKE28" i="1"/>
  <c r="AKF28" i="1"/>
  <c r="AKG28" i="1"/>
  <c r="AKH28" i="1"/>
  <c r="AKI28" i="1"/>
  <c r="AKJ28" i="1"/>
  <c r="AKK28" i="1"/>
  <c r="AKL28" i="1"/>
  <c r="AKM28" i="1"/>
  <c r="AKN28" i="1"/>
  <c r="AKO28" i="1"/>
  <c r="AKP28" i="1"/>
  <c r="AKQ28" i="1"/>
  <c r="AKR28" i="1"/>
  <c r="AKS28" i="1"/>
  <c r="AKT28" i="1"/>
  <c r="AKU28" i="1"/>
  <c r="AKV28" i="1"/>
  <c r="AKW28" i="1"/>
  <c r="AKX28" i="1"/>
  <c r="AKX42" i="1" s="1"/>
  <c r="AKY28" i="1"/>
  <c r="AKZ28" i="1"/>
  <c r="ALA28" i="1"/>
  <c r="ALB28" i="1"/>
  <c r="ALC28" i="1"/>
  <c r="ALD28" i="1"/>
  <c r="ALE28" i="1"/>
  <c r="ALF28" i="1"/>
  <c r="ALG28" i="1"/>
  <c r="ALH28" i="1"/>
  <c r="ALI28" i="1"/>
  <c r="ALJ28" i="1"/>
  <c r="ALK28" i="1"/>
  <c r="ALL28" i="1"/>
  <c r="ALM28" i="1"/>
  <c r="ALN28" i="1"/>
  <c r="ALN42" i="1" s="1"/>
  <c r="ALO28" i="1"/>
  <c r="ALP28" i="1"/>
  <c r="ALQ28" i="1"/>
  <c r="ALR28" i="1"/>
  <c r="ALS28" i="1"/>
  <c r="ALT28" i="1"/>
  <c r="ALU28" i="1"/>
  <c r="ALV28" i="1"/>
  <c r="ALV42" i="1" s="1"/>
  <c r="ALW28" i="1"/>
  <c r="ALX28" i="1"/>
  <c r="ALY28" i="1"/>
  <c r="ALZ28" i="1"/>
  <c r="AMA28" i="1"/>
  <c r="AMB28" i="1"/>
  <c r="AMC28" i="1"/>
  <c r="AMD28" i="1"/>
  <c r="AMD42" i="1" s="1"/>
  <c r="AME28" i="1"/>
  <c r="AMF28" i="1"/>
  <c r="AMG28" i="1"/>
  <c r="AMH28" i="1"/>
  <c r="AMI28" i="1"/>
  <c r="AMJ28" i="1"/>
  <c r="AMK28" i="1"/>
  <c r="AML28" i="1"/>
  <c r="AML42" i="1" s="1"/>
  <c r="AMM28" i="1"/>
  <c r="AMN28" i="1"/>
  <c r="AMO28" i="1"/>
  <c r="AMP28" i="1"/>
  <c r="AMQ28" i="1"/>
  <c r="AMR28" i="1"/>
  <c r="AMS28" i="1"/>
  <c r="AMT28" i="1"/>
  <c r="AMT42" i="1" s="1"/>
  <c r="AMU28" i="1"/>
  <c r="AMV28" i="1"/>
  <c r="AMW28" i="1"/>
  <c r="AMX28" i="1"/>
  <c r="AMY28" i="1"/>
  <c r="AMZ28" i="1"/>
  <c r="ANA28" i="1"/>
  <c r="ANB28" i="1"/>
  <c r="ANB42" i="1" s="1"/>
  <c r="ANC28" i="1"/>
  <c r="AND28" i="1"/>
  <c r="ANE28" i="1"/>
  <c r="ANF28" i="1"/>
  <c r="ANG28" i="1"/>
  <c r="ANH28" i="1"/>
  <c r="ANI28" i="1"/>
  <c r="ANJ28" i="1"/>
  <c r="ANJ42" i="1" s="1"/>
  <c r="ANK28" i="1"/>
  <c r="ANL28" i="1"/>
  <c r="ANM28" i="1"/>
  <c r="ANN28" i="1"/>
  <c r="ANO28" i="1"/>
  <c r="ANP28" i="1"/>
  <c r="ANQ28" i="1"/>
  <c r="ANR28" i="1"/>
  <c r="ANR42" i="1" s="1"/>
  <c r="ANS28" i="1"/>
  <c r="ANT28" i="1"/>
  <c r="ANU28" i="1"/>
  <c r="ANV28" i="1"/>
  <c r="ANW28" i="1"/>
  <c r="ANX28" i="1"/>
  <c r="ANY28" i="1"/>
  <c r="ANZ28" i="1"/>
  <c r="ANZ42" i="1" s="1"/>
  <c r="AOA28" i="1"/>
  <c r="AOB28" i="1"/>
  <c r="AOC28" i="1"/>
  <c r="AOD28" i="1"/>
  <c r="AOE28" i="1"/>
  <c r="AOF28" i="1"/>
  <c r="AOG28" i="1"/>
  <c r="AOH28" i="1"/>
  <c r="AOH42" i="1" s="1"/>
  <c r="AOI28" i="1"/>
  <c r="AOJ28" i="1"/>
  <c r="AOK28" i="1"/>
  <c r="AOL28" i="1"/>
  <c r="AOM28" i="1"/>
  <c r="AON28" i="1"/>
  <c r="AOO28" i="1"/>
  <c r="AOP28" i="1"/>
  <c r="AOP42" i="1" s="1"/>
  <c r="AOQ28" i="1"/>
  <c r="AOR28" i="1"/>
  <c r="AOS28" i="1"/>
  <c r="AOT28" i="1"/>
  <c r="AOU28" i="1"/>
  <c r="AOV28" i="1"/>
  <c r="AOW28" i="1"/>
  <c r="AOX28" i="1"/>
  <c r="AOX42" i="1" s="1"/>
  <c r="AOY28" i="1"/>
  <c r="AOZ28" i="1"/>
  <c r="APA28" i="1"/>
  <c r="APB28" i="1"/>
  <c r="APC28" i="1"/>
  <c r="APD28" i="1"/>
  <c r="APE28" i="1"/>
  <c r="APF28" i="1"/>
  <c r="APF42" i="1" s="1"/>
  <c r="APG28" i="1"/>
  <c r="APH28" i="1"/>
  <c r="API28" i="1"/>
  <c r="APJ28" i="1"/>
  <c r="APK28" i="1"/>
  <c r="APL28" i="1"/>
  <c r="APM28" i="1"/>
  <c r="APN28" i="1"/>
  <c r="APN42" i="1" s="1"/>
  <c r="APO28" i="1"/>
  <c r="APP28" i="1"/>
  <c r="APQ28" i="1"/>
  <c r="APR28" i="1"/>
  <c r="APS28" i="1"/>
  <c r="APT28" i="1"/>
  <c r="APU28" i="1"/>
  <c r="APV28" i="1"/>
  <c r="APV42" i="1" s="1"/>
  <c r="APW28" i="1"/>
  <c r="APX28" i="1"/>
  <c r="APY28" i="1"/>
  <c r="APZ28" i="1"/>
  <c r="AQA28" i="1"/>
  <c r="AQB28" i="1"/>
  <c r="AQC28" i="1"/>
  <c r="AQD28" i="1"/>
  <c r="AQD42" i="1" s="1"/>
  <c r="AQE28" i="1"/>
  <c r="AQF28" i="1"/>
  <c r="AQG28" i="1"/>
  <c r="AQH28" i="1"/>
  <c r="AQI28" i="1"/>
  <c r="AQJ28" i="1"/>
  <c r="AQK28" i="1"/>
  <c r="AQL28" i="1"/>
  <c r="AQL42" i="1" s="1"/>
  <c r="AQM28" i="1"/>
  <c r="AQN28" i="1"/>
  <c r="AQO28" i="1"/>
  <c r="AQP28" i="1"/>
  <c r="AQQ28" i="1"/>
  <c r="AQR28" i="1"/>
  <c r="AQS28" i="1"/>
  <c r="AQT28" i="1"/>
  <c r="AQT42" i="1" s="1"/>
  <c r="AQU28" i="1"/>
  <c r="AQV28" i="1"/>
  <c r="AQW28" i="1"/>
  <c r="AQX28" i="1"/>
  <c r="AQX42" i="1" s="1"/>
  <c r="AQY28" i="1"/>
  <c r="AQZ28" i="1"/>
  <c r="ARA28" i="1"/>
  <c r="ARB28" i="1"/>
  <c r="ARB42" i="1" s="1"/>
  <c r="ARC28" i="1"/>
  <c r="ARD28" i="1"/>
  <c r="ARD42" i="1" s="1"/>
  <c r="ARE28" i="1"/>
  <c r="ARF28" i="1"/>
  <c r="ARF42" i="1" s="1"/>
  <c r="ARG28" i="1"/>
  <c r="ARH28" i="1"/>
  <c r="ARI28" i="1"/>
  <c r="ARJ28" i="1"/>
  <c r="ARJ42" i="1" s="1"/>
  <c r="ARK28" i="1"/>
  <c r="ARL28" i="1"/>
  <c r="ARM28" i="1"/>
  <c r="ARN28" i="1"/>
  <c r="ARO28" i="1"/>
  <c r="ARP28" i="1"/>
  <c r="ARQ28" i="1"/>
  <c r="ARR28" i="1"/>
  <c r="ARR42" i="1" s="1"/>
  <c r="ARS28" i="1"/>
  <c r="ART28" i="1"/>
  <c r="ART42" i="1" s="1"/>
  <c r="ARU28" i="1"/>
  <c r="ARV28" i="1"/>
  <c r="ARV42" i="1" s="1"/>
  <c r="ARW28" i="1"/>
  <c r="ARX28" i="1"/>
  <c r="ARY28" i="1"/>
  <c r="ARZ28" i="1"/>
  <c r="ARZ42" i="1" s="1"/>
  <c r="ASA28" i="1"/>
  <c r="ASB28" i="1"/>
  <c r="ASC28" i="1"/>
  <c r="ASD28" i="1"/>
  <c r="ASE28" i="1"/>
  <c r="ASF28" i="1"/>
  <c r="ASG28" i="1"/>
  <c r="ASH28" i="1"/>
  <c r="ASH42" i="1" s="1"/>
  <c r="ASI28" i="1"/>
  <c r="ASJ28" i="1"/>
  <c r="ASJ42" i="1" s="1"/>
  <c r="ASK28" i="1"/>
  <c r="ASL28" i="1"/>
  <c r="ASL42" i="1" s="1"/>
  <c r="ASM28" i="1"/>
  <c r="ASN28" i="1"/>
  <c r="ASO28" i="1"/>
  <c r="ASP28" i="1"/>
  <c r="ASP42" i="1" s="1"/>
  <c r="ASQ28" i="1"/>
  <c r="ASR28" i="1"/>
  <c r="ASR42" i="1" s="1"/>
  <c r="ASS28" i="1"/>
  <c r="AST28" i="1"/>
  <c r="AST42" i="1" s="1"/>
  <c r="ASU28" i="1"/>
  <c r="ASV28" i="1"/>
  <c r="ASW28" i="1"/>
  <c r="ASX28" i="1"/>
  <c r="ASX42" i="1" s="1"/>
  <c r="ASY28" i="1"/>
  <c r="ASZ28" i="1"/>
  <c r="ASZ42" i="1" s="1"/>
  <c r="ATA28" i="1"/>
  <c r="ATB28" i="1"/>
  <c r="ATC28" i="1"/>
  <c r="ATD28" i="1"/>
  <c r="ATE28" i="1"/>
  <c r="ATF28" i="1"/>
  <c r="ATF42" i="1" s="1"/>
  <c r="ATG28" i="1"/>
  <c r="ATH28" i="1"/>
  <c r="ATH42" i="1" s="1"/>
  <c r="ATI28" i="1"/>
  <c r="ATJ28" i="1"/>
  <c r="ATJ42" i="1" s="1"/>
  <c r="ATK28" i="1"/>
  <c r="ATL28" i="1"/>
  <c r="ATM28" i="1"/>
  <c r="ATN28" i="1"/>
  <c r="ATN42" i="1" s="1"/>
  <c r="ATO28" i="1"/>
  <c r="ATP28" i="1"/>
  <c r="ATP42" i="1" s="1"/>
  <c r="ATQ28" i="1"/>
  <c r="ATR28" i="1"/>
  <c r="ATR42" i="1" s="1"/>
  <c r="ATS28" i="1"/>
  <c r="ATT28" i="1"/>
  <c r="ATU28" i="1"/>
  <c r="ATV28" i="1"/>
  <c r="ATV42" i="1" s="1"/>
  <c r="ATW28" i="1"/>
  <c r="ATX28" i="1"/>
  <c r="ATY28" i="1"/>
  <c r="ATZ28" i="1"/>
  <c r="ATZ42" i="1" s="1"/>
  <c r="AUA28" i="1"/>
  <c r="AUB28" i="1"/>
  <c r="AUC28" i="1"/>
  <c r="AUD28" i="1"/>
  <c r="AUD42" i="1" s="1"/>
  <c r="AUE28" i="1"/>
  <c r="AUF28" i="1"/>
  <c r="AUF42" i="1" s="1"/>
  <c r="AUG28" i="1"/>
  <c r="AUH28" i="1"/>
  <c r="AUI28" i="1"/>
  <c r="AUJ28" i="1"/>
  <c r="AUK28" i="1"/>
  <c r="AUL28" i="1"/>
  <c r="AUL42" i="1" s="1"/>
  <c r="AUM28" i="1"/>
  <c r="AUN28" i="1"/>
  <c r="AUO28" i="1"/>
  <c r="AUP28" i="1"/>
  <c r="AUP42" i="1" s="1"/>
  <c r="AUQ28" i="1"/>
  <c r="AUR28" i="1"/>
  <c r="AUS28" i="1"/>
  <c r="AUT28" i="1"/>
  <c r="AUT42" i="1" s="1"/>
  <c r="AUU28" i="1"/>
  <c r="AUV28" i="1"/>
  <c r="AUV42" i="1" s="1"/>
  <c r="AUW28" i="1"/>
  <c r="AUX28" i="1"/>
  <c r="AUX42" i="1" s="1"/>
  <c r="AUY28" i="1"/>
  <c r="AUZ28" i="1"/>
  <c r="AVA28" i="1"/>
  <c r="AVB28" i="1"/>
  <c r="AVB42" i="1" s="1"/>
  <c r="AVC28" i="1"/>
  <c r="AVD28" i="1"/>
  <c r="AVD42" i="1" s="1"/>
  <c r="AVE28" i="1"/>
  <c r="AVF28" i="1"/>
  <c r="AVF42" i="1" s="1"/>
  <c r="AVG28" i="1"/>
  <c r="AVH28" i="1"/>
  <c r="AVI28" i="1"/>
  <c r="AVJ28" i="1"/>
  <c r="AVJ42" i="1" s="1"/>
  <c r="AVK28" i="1"/>
  <c r="AVL28" i="1"/>
  <c r="AVL42" i="1" s="1"/>
  <c r="AVM28" i="1"/>
  <c r="AVN28" i="1"/>
  <c r="AVN42" i="1" s="1"/>
  <c r="AVO28" i="1"/>
  <c r="AVP28" i="1"/>
  <c r="AVQ28" i="1"/>
  <c r="AVR28" i="1"/>
  <c r="AVR42" i="1" s="1"/>
  <c r="AVS28" i="1"/>
  <c r="AVT28" i="1"/>
  <c r="AVT42" i="1" s="1"/>
  <c r="AVU28" i="1"/>
  <c r="AVV28" i="1"/>
  <c r="AVW28" i="1"/>
  <c r="AVX28" i="1"/>
  <c r="AVY28" i="1"/>
  <c r="AVZ28" i="1"/>
  <c r="AVZ42" i="1" s="1"/>
  <c r="AWA28" i="1"/>
  <c r="AWB28" i="1"/>
  <c r="AWB42" i="1" s="1"/>
  <c r="AWC28" i="1"/>
  <c r="AWD28" i="1"/>
  <c r="AWD42" i="1" s="1"/>
  <c r="AWE28" i="1"/>
  <c r="AWF28" i="1"/>
  <c r="AWG28" i="1"/>
  <c r="AWH28" i="1"/>
  <c r="AWH42" i="1" s="1"/>
  <c r="AWI28" i="1"/>
  <c r="AWJ28" i="1"/>
  <c r="AWK28" i="1"/>
  <c r="AWL28" i="1"/>
  <c r="AWL42" i="1" s="1"/>
  <c r="AWM28" i="1"/>
  <c r="AWN28" i="1"/>
  <c r="AWO28" i="1"/>
  <c r="AWP28" i="1"/>
  <c r="AWP42" i="1" s="1"/>
  <c r="AWQ28" i="1"/>
  <c r="AWR28" i="1"/>
  <c r="AWS28" i="1"/>
  <c r="AWT28" i="1"/>
  <c r="AWU28" i="1"/>
  <c r="AWV28" i="1"/>
  <c r="AWW28" i="1"/>
  <c r="AWX28" i="1"/>
  <c r="AWX42" i="1" s="1"/>
  <c r="AWY28" i="1"/>
  <c r="AWZ28" i="1"/>
  <c r="AXA28" i="1"/>
  <c r="AXB28" i="1"/>
  <c r="AXC28" i="1"/>
  <c r="AXD28" i="1"/>
  <c r="AXE28" i="1"/>
  <c r="AXF28" i="1"/>
  <c r="AXF42" i="1" s="1"/>
  <c r="AXG28" i="1"/>
  <c r="AXH28" i="1"/>
  <c r="AXI28" i="1"/>
  <c r="AXJ28" i="1"/>
  <c r="AXK28" i="1"/>
  <c r="AXL28" i="1"/>
  <c r="AXM28" i="1"/>
  <c r="AXN28" i="1"/>
  <c r="AXN42" i="1" s="1"/>
  <c r="AXO28" i="1"/>
  <c r="AXP28" i="1"/>
  <c r="AXQ28" i="1"/>
  <c r="AXR28" i="1"/>
  <c r="AXS28" i="1"/>
  <c r="AXT28" i="1"/>
  <c r="AXU28" i="1"/>
  <c r="AXV28" i="1"/>
  <c r="AXV42" i="1" s="1"/>
  <c r="AXW28" i="1"/>
  <c r="AXX28" i="1"/>
  <c r="AXY28" i="1"/>
  <c r="AXZ28" i="1"/>
  <c r="AYA28" i="1"/>
  <c r="AYB28" i="1"/>
  <c r="AYC28" i="1"/>
  <c r="AYD28" i="1"/>
  <c r="AYD42" i="1" s="1"/>
  <c r="AYE28" i="1"/>
  <c r="AYF28" i="1"/>
  <c r="AYG28" i="1"/>
  <c r="AYH28" i="1"/>
  <c r="AYI28" i="1"/>
  <c r="AYJ28" i="1"/>
  <c r="AYK28" i="1"/>
  <c r="AYL28" i="1"/>
  <c r="AYL42" i="1" s="1"/>
  <c r="AYM28" i="1"/>
  <c r="AYN28" i="1"/>
  <c r="AYO28" i="1"/>
  <c r="AYP28" i="1"/>
  <c r="AYQ28" i="1"/>
  <c r="AYR28" i="1"/>
  <c r="AYS28" i="1"/>
  <c r="AYT28" i="1"/>
  <c r="AYT42" i="1" s="1"/>
  <c r="AYU28" i="1"/>
  <c r="AYV28" i="1"/>
  <c r="AYW28" i="1"/>
  <c r="AYX28" i="1"/>
  <c r="AYY28" i="1"/>
  <c r="AYZ28" i="1"/>
  <c r="AZA28" i="1"/>
  <c r="AZB28" i="1"/>
  <c r="AZB42" i="1" s="1"/>
  <c r="AZC28" i="1"/>
  <c r="AZD28" i="1"/>
  <c r="AZE28" i="1"/>
  <c r="AZF28" i="1"/>
  <c r="AZG28" i="1"/>
  <c r="AZH28" i="1"/>
  <c r="AZI28" i="1"/>
  <c r="AZJ28" i="1"/>
  <c r="AZJ42" i="1" s="1"/>
  <c r="AZK28" i="1"/>
  <c r="AZL28" i="1"/>
  <c r="AZL42" i="1" s="1"/>
  <c r="AZM28" i="1"/>
  <c r="AZN28" i="1"/>
  <c r="AZO28" i="1"/>
  <c r="AZP28" i="1"/>
  <c r="AZQ28" i="1"/>
  <c r="AZR28" i="1"/>
  <c r="AZR42" i="1" s="1"/>
  <c r="AZS28" i="1"/>
  <c r="AZT28" i="1"/>
  <c r="AZT42" i="1" s="1"/>
  <c r="AZU28" i="1"/>
  <c r="AZV28" i="1"/>
  <c r="AZW28" i="1"/>
  <c r="AZX28" i="1"/>
  <c r="AZY28" i="1"/>
  <c r="AZZ28" i="1"/>
  <c r="AZZ42" i="1" s="1"/>
  <c r="BAA28" i="1"/>
  <c r="BAB28" i="1"/>
  <c r="BAB42" i="1" s="1"/>
  <c r="BAC28" i="1"/>
  <c r="BAD28" i="1"/>
  <c r="BAE28" i="1"/>
  <c r="BAF28" i="1"/>
  <c r="BAG28" i="1"/>
  <c r="BAH28" i="1"/>
  <c r="BAH42" i="1" s="1"/>
  <c r="BAI28" i="1"/>
  <c r="BAJ28" i="1"/>
  <c r="BAK28" i="1"/>
  <c r="BAL28" i="1"/>
  <c r="BAM28" i="1"/>
  <c r="BAN28" i="1"/>
  <c r="BAO28" i="1"/>
  <c r="BAP28" i="1"/>
  <c r="BAP42" i="1" s="1"/>
  <c r="BAQ28" i="1"/>
  <c r="BAR28" i="1"/>
  <c r="BAR42" i="1" s="1"/>
  <c r="BAS28" i="1"/>
  <c r="BAT28" i="1"/>
  <c r="BAU28" i="1"/>
  <c r="BAV28" i="1"/>
  <c r="BAW28" i="1"/>
  <c r="BAX28" i="1"/>
  <c r="BAX42" i="1" s="1"/>
  <c r="BAY28" i="1"/>
  <c r="BAZ28" i="1"/>
  <c r="BAZ42" i="1" s="1"/>
  <c r="BBA28" i="1"/>
  <c r="BBB28" i="1"/>
  <c r="BBC28" i="1"/>
  <c r="BBD28" i="1"/>
  <c r="BBE28" i="1"/>
  <c r="BBF28" i="1"/>
  <c r="BBF42" i="1" s="1"/>
  <c r="BBG28" i="1"/>
  <c r="BBH28" i="1"/>
  <c r="BBH42" i="1" s="1"/>
  <c r="BBI28" i="1"/>
  <c r="BBJ28" i="1"/>
  <c r="BBK28" i="1"/>
  <c r="BBL28" i="1"/>
  <c r="BBM28" i="1"/>
  <c r="BBN28" i="1"/>
  <c r="BBN42" i="1" s="1"/>
  <c r="BBO28" i="1"/>
  <c r="BBP28" i="1"/>
  <c r="BBP42" i="1" s="1"/>
  <c r="BBQ28" i="1"/>
  <c r="BBR28" i="1"/>
  <c r="BBS28" i="1"/>
  <c r="BBT28" i="1"/>
  <c r="BBU28" i="1"/>
  <c r="BBV28" i="1"/>
  <c r="BBV42" i="1" s="1"/>
  <c r="BBW28" i="1"/>
  <c r="BBX28" i="1"/>
  <c r="BBX42" i="1" s="1"/>
  <c r="BBY28" i="1"/>
  <c r="BBZ28" i="1"/>
  <c r="BCA28" i="1"/>
  <c r="BCB28" i="1"/>
  <c r="BCC28" i="1"/>
  <c r="BCD28" i="1"/>
  <c r="BCD42" i="1" s="1"/>
  <c r="BCE28" i="1"/>
  <c r="BCF28" i="1"/>
  <c r="BCF42" i="1" s="1"/>
  <c r="BCG28" i="1"/>
  <c r="BCH28" i="1"/>
  <c r="BCI28" i="1"/>
  <c r="BCJ28" i="1"/>
  <c r="BCK28" i="1"/>
  <c r="BCL28" i="1"/>
  <c r="BCL42" i="1" s="1"/>
  <c r="BCM28" i="1"/>
  <c r="BCN28" i="1"/>
  <c r="BCN42" i="1" s="1"/>
  <c r="BCO28" i="1"/>
  <c r="BCP28" i="1"/>
  <c r="BCQ28" i="1"/>
  <c r="BCR28" i="1"/>
  <c r="BCS28" i="1"/>
  <c r="BCT28" i="1"/>
  <c r="BCT42" i="1" s="1"/>
  <c r="BCU28" i="1"/>
  <c r="BCV28" i="1"/>
  <c r="BCW28" i="1"/>
  <c r="BCX28" i="1"/>
  <c r="BCY28" i="1"/>
  <c r="BCZ28" i="1"/>
  <c r="BDA28" i="1"/>
  <c r="BDB28" i="1"/>
  <c r="BDB42" i="1" s="1"/>
  <c r="BDC28" i="1"/>
  <c r="BDD28" i="1"/>
  <c r="BDD42" i="1" s="1"/>
  <c r="BDE28" i="1"/>
  <c r="BDF28" i="1"/>
  <c r="BDG28" i="1"/>
  <c r="BDH28" i="1"/>
  <c r="BDI28" i="1"/>
  <c r="BDJ28" i="1"/>
  <c r="BDJ42" i="1" s="1"/>
  <c r="BDK28" i="1"/>
  <c r="BDL28" i="1"/>
  <c r="BDL42" i="1" s="1"/>
  <c r="BDM28" i="1"/>
  <c r="BDN28" i="1"/>
  <c r="BDO28" i="1"/>
  <c r="BDP28" i="1"/>
  <c r="BDQ28" i="1"/>
  <c r="BDR28" i="1"/>
  <c r="BDR42" i="1" s="1"/>
  <c r="BDS28" i="1"/>
  <c r="BDT28" i="1"/>
  <c r="BDT42" i="1" s="1"/>
  <c r="BDU28" i="1"/>
  <c r="BDV28" i="1"/>
  <c r="BDW28" i="1"/>
  <c r="BDX28" i="1"/>
  <c r="BDY28" i="1"/>
  <c r="BDZ28" i="1"/>
  <c r="BDZ42" i="1" s="1"/>
  <c r="BEA28" i="1"/>
  <c r="BEB28" i="1"/>
  <c r="BEB42" i="1" s="1"/>
  <c r="BEC28" i="1"/>
  <c r="BED28" i="1"/>
  <c r="BEE28" i="1"/>
  <c r="BEF28" i="1"/>
  <c r="BEG28" i="1"/>
  <c r="BEH28" i="1"/>
  <c r="BEH42" i="1" s="1"/>
  <c r="BEI28" i="1"/>
  <c r="BEJ28" i="1"/>
  <c r="BEJ42" i="1" s="1"/>
  <c r="BEK28" i="1"/>
  <c r="BEL28" i="1"/>
  <c r="BEM28" i="1"/>
  <c r="BEN28" i="1"/>
  <c r="BEO28" i="1"/>
  <c r="BEP28" i="1"/>
  <c r="BEP42" i="1" s="1"/>
  <c r="BEQ28" i="1"/>
  <c r="BER28" i="1"/>
  <c r="BES28" i="1"/>
  <c r="BET28" i="1"/>
  <c r="BEU28" i="1"/>
  <c r="BEV28" i="1"/>
  <c r="BEW28" i="1"/>
  <c r="BEX28" i="1"/>
  <c r="BEX42" i="1" s="1"/>
  <c r="BEY28" i="1"/>
  <c r="BEZ28" i="1"/>
  <c r="BEZ42" i="1" s="1"/>
  <c r="BFA28" i="1"/>
  <c r="BFB28" i="1"/>
  <c r="BFC28" i="1"/>
  <c r="BFD28" i="1"/>
  <c r="BFE28" i="1"/>
  <c r="BFF28" i="1"/>
  <c r="BFF42" i="1" s="1"/>
  <c r="BFG28" i="1"/>
  <c r="BFH28" i="1"/>
  <c r="BFH42" i="1" s="1"/>
  <c r="BFI28" i="1"/>
  <c r="BFJ28" i="1"/>
  <c r="BFK28" i="1"/>
  <c r="BFL28" i="1"/>
  <c r="BFM28" i="1"/>
  <c r="BFN28" i="1"/>
  <c r="BFN42" i="1" s="1"/>
  <c r="BFO28" i="1"/>
  <c r="BFP28" i="1"/>
  <c r="BFP42" i="1" s="1"/>
  <c r="BFQ28" i="1"/>
  <c r="BFR28" i="1"/>
  <c r="BFS28" i="1"/>
  <c r="BFT28" i="1"/>
  <c r="BFU28" i="1"/>
  <c r="BFV28" i="1"/>
  <c r="BFV42" i="1" s="1"/>
  <c r="BFW28" i="1"/>
  <c r="BFX28" i="1"/>
  <c r="BFX42" i="1" s="1"/>
  <c r="BFY28" i="1"/>
  <c r="BFZ28" i="1"/>
  <c r="BGA28" i="1"/>
  <c r="BGB28" i="1"/>
  <c r="BGC28" i="1"/>
  <c r="BGD28" i="1"/>
  <c r="BGD42" i="1" s="1"/>
  <c r="BGE28" i="1"/>
  <c r="BGF28" i="1"/>
  <c r="BGF42" i="1" s="1"/>
  <c r="BGG28" i="1"/>
  <c r="BGH28" i="1"/>
  <c r="BGI28" i="1"/>
  <c r="BGJ28" i="1"/>
  <c r="BGK28" i="1"/>
  <c r="BGL28" i="1"/>
  <c r="BGL42" i="1" s="1"/>
  <c r="BGM28" i="1"/>
  <c r="BGN28" i="1"/>
  <c r="BGN42" i="1" s="1"/>
  <c r="BGO28" i="1"/>
  <c r="BGP28" i="1"/>
  <c r="BGQ28" i="1"/>
  <c r="BGR28" i="1"/>
  <c r="BGS28" i="1"/>
  <c r="BGT28" i="1"/>
  <c r="BGT42" i="1" s="1"/>
  <c r="BGU28" i="1"/>
  <c r="BGV28" i="1"/>
  <c r="BGV42" i="1" s="1"/>
  <c r="BGW28" i="1"/>
  <c r="BGX28" i="1"/>
  <c r="BGY28" i="1"/>
  <c r="BGZ28" i="1"/>
  <c r="BHA28" i="1"/>
  <c r="BHB28" i="1"/>
  <c r="BHB42" i="1" s="1"/>
  <c r="BHC28" i="1"/>
  <c r="BHD28" i="1"/>
  <c r="BHE28" i="1"/>
  <c r="BHF28" i="1"/>
  <c r="BHG28" i="1"/>
  <c r="BHH28" i="1"/>
  <c r="BHI28" i="1"/>
  <c r="BHJ28" i="1"/>
  <c r="BHJ42" i="1" s="1"/>
  <c r="BHK28" i="1"/>
  <c r="BHL28" i="1"/>
  <c r="BHL42" i="1" s="1"/>
  <c r="BHM28" i="1"/>
  <c r="BHN28" i="1"/>
  <c r="BHO28" i="1"/>
  <c r="BHP28" i="1"/>
  <c r="BHQ28" i="1"/>
  <c r="BHR28" i="1"/>
  <c r="BHR42" i="1" s="1"/>
  <c r="BHS28" i="1"/>
  <c r="BHT28" i="1"/>
  <c r="BHT42" i="1" s="1"/>
  <c r="BHU28" i="1"/>
  <c r="BHV28" i="1"/>
  <c r="BHW28" i="1"/>
  <c r="BHX28" i="1"/>
  <c r="BHY28" i="1"/>
  <c r="BHZ28" i="1"/>
  <c r="BHZ42" i="1" s="1"/>
  <c r="BIA28" i="1"/>
  <c r="BIB28" i="1"/>
  <c r="BIB42" i="1" s="1"/>
  <c r="BIC28" i="1"/>
  <c r="BID28" i="1"/>
  <c r="BIE28" i="1"/>
  <c r="BIF28" i="1"/>
  <c r="BIG28" i="1"/>
  <c r="BIH28" i="1"/>
  <c r="BIH42" i="1" s="1"/>
  <c r="BII28" i="1"/>
  <c r="BIJ28" i="1"/>
  <c r="BIJ42" i="1" s="1"/>
  <c r="BIK28" i="1"/>
  <c r="BIL28" i="1"/>
  <c r="BIM28" i="1"/>
  <c r="BIN28" i="1"/>
  <c r="BIO28" i="1"/>
  <c r="BIP28" i="1"/>
  <c r="BIP42" i="1" s="1"/>
  <c r="BIQ28" i="1"/>
  <c r="BIR28" i="1"/>
  <c r="BIR42" i="1" s="1"/>
  <c r="BIS28" i="1"/>
  <c r="BIT28" i="1"/>
  <c r="BIU28" i="1"/>
  <c r="BIV28" i="1"/>
  <c r="BIW28" i="1"/>
  <c r="BIX28" i="1"/>
  <c r="BIX42" i="1" s="1"/>
  <c r="BIY28" i="1"/>
  <c r="BIZ28" i="1"/>
  <c r="BIZ42" i="1" s="1"/>
  <c r="BJA28" i="1"/>
  <c r="BJB28" i="1"/>
  <c r="BJC28" i="1"/>
  <c r="BJD28" i="1"/>
  <c r="BJE28" i="1"/>
  <c r="BJF28" i="1"/>
  <c r="BJF42" i="1" s="1"/>
  <c r="BJG28" i="1"/>
  <c r="BJH28" i="1"/>
  <c r="BJH42" i="1" s="1"/>
  <c r="BJI28" i="1"/>
  <c r="BJJ28" i="1"/>
  <c r="BJK28" i="1"/>
  <c r="BJL28" i="1"/>
  <c r="BJM28" i="1"/>
  <c r="BJN28" i="1"/>
  <c r="BJN42" i="1" s="1"/>
  <c r="BJO28" i="1"/>
  <c r="BJP28" i="1"/>
  <c r="BJQ28" i="1"/>
  <c r="BJR28" i="1"/>
  <c r="BJS28" i="1"/>
  <c r="BJT28" i="1"/>
  <c r="BJU28" i="1"/>
  <c r="BJV28" i="1"/>
  <c r="BJV42" i="1" s="1"/>
  <c r="BJW28" i="1"/>
  <c r="BJX28" i="1"/>
  <c r="BJX42" i="1" s="1"/>
  <c r="BJY28" i="1"/>
  <c r="BJZ28" i="1"/>
  <c r="BKA28" i="1"/>
  <c r="BKB28" i="1"/>
  <c r="BKC28" i="1"/>
  <c r="BKD28" i="1"/>
  <c r="BKD42" i="1" s="1"/>
  <c r="BKE28" i="1"/>
  <c r="BKF28" i="1"/>
  <c r="BKF42" i="1" s="1"/>
  <c r="BKG28" i="1"/>
  <c r="BKH28" i="1"/>
  <c r="BKI28" i="1"/>
  <c r="BKJ28" i="1"/>
  <c r="BKK28" i="1"/>
  <c r="BKL28" i="1"/>
  <c r="BKL42" i="1" s="1"/>
  <c r="BKM28" i="1"/>
  <c r="BKN28" i="1"/>
  <c r="BKN42" i="1" s="1"/>
  <c r="BKO28" i="1"/>
  <c r="BKP28" i="1"/>
  <c r="BKQ28" i="1"/>
  <c r="BKR28" i="1"/>
  <c r="BKS28" i="1"/>
  <c r="BKT28" i="1"/>
  <c r="BKT42" i="1" s="1"/>
  <c r="BKU28" i="1"/>
  <c r="BKV28" i="1"/>
  <c r="BKV42" i="1" s="1"/>
  <c r="BKW28" i="1"/>
  <c r="BKX28" i="1"/>
  <c r="BKY28" i="1"/>
  <c r="BKZ28" i="1"/>
  <c r="BLA28" i="1"/>
  <c r="BLB28" i="1"/>
  <c r="BLB42" i="1" s="1"/>
  <c r="BLC28" i="1"/>
  <c r="BLD28" i="1"/>
  <c r="BLD42" i="1" s="1"/>
  <c r="BLE28" i="1"/>
  <c r="BLF28" i="1"/>
  <c r="BLG28" i="1"/>
  <c r="BLH28" i="1"/>
  <c r="BLI28" i="1"/>
  <c r="BLJ28" i="1"/>
  <c r="BLJ42" i="1" s="1"/>
  <c r="BLK28" i="1"/>
  <c r="BLL28" i="1"/>
  <c r="BLL42" i="1" s="1"/>
  <c r="BLM28" i="1"/>
  <c r="BLN28" i="1"/>
  <c r="BLO28" i="1"/>
  <c r="BLP28" i="1"/>
  <c r="BLQ28" i="1"/>
  <c r="BLR28" i="1"/>
  <c r="BLR42" i="1" s="1"/>
  <c r="BLS28" i="1"/>
  <c r="BLT28" i="1"/>
  <c r="BLT42" i="1" s="1"/>
  <c r="BLU28" i="1"/>
  <c r="BLV28" i="1"/>
  <c r="BLW28" i="1"/>
  <c r="BLX28" i="1"/>
  <c r="BLY28" i="1"/>
  <c r="BLZ28" i="1"/>
  <c r="BLZ42" i="1" s="1"/>
  <c r="BMA28" i="1"/>
  <c r="BMB28" i="1"/>
  <c r="BMC28" i="1"/>
  <c r="BMD28" i="1"/>
  <c r="BME28" i="1"/>
  <c r="BMF28" i="1"/>
  <c r="BMG28" i="1"/>
  <c r="BMH28" i="1"/>
  <c r="BMH42" i="1" s="1"/>
  <c r="BMI28" i="1"/>
  <c r="BMJ28" i="1"/>
  <c r="BMJ42" i="1" s="1"/>
  <c r="BMK28" i="1"/>
  <c r="BML28" i="1"/>
  <c r="BMM28" i="1"/>
  <c r="BMN28" i="1"/>
  <c r="BMO28" i="1"/>
  <c r="BMP28" i="1"/>
  <c r="BMP42" i="1" s="1"/>
  <c r="BMQ28" i="1"/>
  <c r="BMR28" i="1"/>
  <c r="BMR42" i="1" s="1"/>
  <c r="BMS28" i="1"/>
  <c r="BMT28" i="1"/>
  <c r="BMU28" i="1"/>
  <c r="BMV28" i="1"/>
  <c r="BMW28" i="1"/>
  <c r="BMX28" i="1"/>
  <c r="BMX42" i="1" s="1"/>
  <c r="BMY28" i="1"/>
  <c r="BMZ28" i="1"/>
  <c r="BMZ42" i="1" s="1"/>
  <c r="BNA28" i="1"/>
  <c r="BNB28" i="1"/>
  <c r="BNC28" i="1"/>
  <c r="BND28" i="1"/>
  <c r="BNE28" i="1"/>
  <c r="BNF28" i="1"/>
  <c r="BNF42" i="1" s="1"/>
  <c r="BNG28" i="1"/>
  <c r="BNH28" i="1"/>
  <c r="BNH42" i="1" s="1"/>
  <c r="BNI28" i="1"/>
  <c r="BNJ28" i="1"/>
  <c r="BNK28" i="1"/>
  <c r="BNL28" i="1"/>
  <c r="BNM28" i="1"/>
  <c r="BNN28" i="1"/>
  <c r="BNN42" i="1" s="1"/>
  <c r="BNO28" i="1"/>
  <c r="BNP28" i="1"/>
  <c r="BNP42" i="1" s="1"/>
  <c r="BNQ28" i="1"/>
  <c r="BNR28" i="1"/>
  <c r="BNS28" i="1"/>
  <c r="BNT28" i="1"/>
  <c r="BNU28" i="1"/>
  <c r="BNV28" i="1"/>
  <c r="BNV42" i="1" s="1"/>
  <c r="BNW28" i="1"/>
  <c r="BNX28" i="1"/>
  <c r="BNX42" i="1" s="1"/>
  <c r="BNY28" i="1"/>
  <c r="BNZ28" i="1"/>
  <c r="BOA28" i="1"/>
  <c r="BOB28" i="1"/>
  <c r="BOC28" i="1"/>
  <c r="BOD28" i="1"/>
  <c r="BOD42" i="1" s="1"/>
  <c r="BOE28" i="1"/>
  <c r="BOF28" i="1"/>
  <c r="BOF42" i="1" s="1"/>
  <c r="BOG28" i="1"/>
  <c r="BOH28" i="1"/>
  <c r="BOI28" i="1"/>
  <c r="BOJ28" i="1"/>
  <c r="BOK28" i="1"/>
  <c r="BOL28" i="1"/>
  <c r="BOL42" i="1" s="1"/>
  <c r="BOM28" i="1"/>
  <c r="BON28" i="1"/>
  <c r="BOO28" i="1"/>
  <c r="BOP28" i="1"/>
  <c r="BOQ28" i="1"/>
  <c r="BOR28" i="1"/>
  <c r="BOS28" i="1"/>
  <c r="BOT28" i="1"/>
  <c r="BOT42" i="1" s="1"/>
  <c r="BOU28" i="1"/>
  <c r="BOV28" i="1"/>
  <c r="BOV42" i="1" s="1"/>
  <c r="BOW28" i="1"/>
  <c r="BOX28" i="1"/>
  <c r="BOY28" i="1"/>
  <c r="BOZ28" i="1"/>
  <c r="BPA28" i="1"/>
  <c r="BPB28" i="1"/>
  <c r="BPB42" i="1" s="1"/>
  <c r="BPC28" i="1"/>
  <c r="BPD28" i="1"/>
  <c r="BPD42" i="1" s="1"/>
  <c r="BPE28" i="1"/>
  <c r="BPF28" i="1"/>
  <c r="BPG28" i="1"/>
  <c r="BPH28" i="1"/>
  <c r="BPI28" i="1"/>
  <c r="BPJ28" i="1"/>
  <c r="BPJ42" i="1" s="1"/>
  <c r="BPK28" i="1"/>
  <c r="BPL28" i="1"/>
  <c r="BPL42" i="1" s="1"/>
  <c r="BPM28" i="1"/>
  <c r="BPN28" i="1"/>
  <c r="BPO28" i="1"/>
  <c r="BPP28" i="1"/>
  <c r="BPQ28" i="1"/>
  <c r="BPR28" i="1"/>
  <c r="BPR42" i="1" s="1"/>
  <c r="BPS28" i="1"/>
  <c r="BPT28" i="1"/>
  <c r="BPT42" i="1" s="1"/>
  <c r="BPU28" i="1"/>
  <c r="BPV28" i="1"/>
  <c r="BPW28" i="1"/>
  <c r="BPX28" i="1"/>
  <c r="BPY28" i="1"/>
  <c r="BPZ28" i="1"/>
  <c r="BPZ42" i="1" s="1"/>
  <c r="BQA28" i="1"/>
  <c r="BQB28" i="1"/>
  <c r="BQB42" i="1" s="1"/>
  <c r="BQC28" i="1"/>
  <c r="BQD28" i="1"/>
  <c r="BQE28" i="1"/>
  <c r="BQF28" i="1"/>
  <c r="BQG28" i="1"/>
  <c r="BQH28" i="1"/>
  <c r="BQH42" i="1" s="1"/>
  <c r="BQI28" i="1"/>
  <c r="BQJ28" i="1"/>
  <c r="BQJ42" i="1" s="1"/>
  <c r="BQK28" i="1"/>
  <c r="BQL28" i="1"/>
  <c r="BQM28" i="1"/>
  <c r="BQN28" i="1"/>
  <c r="BQO28" i="1"/>
  <c r="BQP28" i="1"/>
  <c r="BQP42" i="1" s="1"/>
  <c r="BQQ28" i="1"/>
  <c r="BQR28" i="1"/>
  <c r="BQS28" i="1"/>
  <c r="BQT28" i="1"/>
  <c r="BQU28" i="1"/>
  <c r="BQV28" i="1"/>
  <c r="BQW28" i="1"/>
  <c r="BQX28" i="1"/>
  <c r="BQX42" i="1" s="1"/>
  <c r="BQY28" i="1"/>
  <c r="BQZ28" i="1"/>
  <c r="BQZ42" i="1" s="1"/>
  <c r="BRA28" i="1"/>
  <c r="BRB28" i="1"/>
  <c r="BRC28" i="1"/>
  <c r="BRD28" i="1"/>
  <c r="BRE28" i="1"/>
  <c r="BRF28" i="1"/>
  <c r="BRF42" i="1" s="1"/>
  <c r="BRG28" i="1"/>
  <c r="BRH28" i="1"/>
  <c r="BRI28" i="1"/>
  <c r="BRJ28" i="1"/>
  <c r="BRK28" i="1"/>
  <c r="BRL28" i="1"/>
  <c r="BRM28" i="1"/>
  <c r="BRN28" i="1"/>
  <c r="BRN42" i="1" s="1"/>
  <c r="BRO28" i="1"/>
  <c r="BRP28" i="1"/>
  <c r="BRP42" i="1" s="1"/>
  <c r="BRQ28" i="1"/>
  <c r="BRR28" i="1"/>
  <c r="BRS28" i="1"/>
  <c r="BRT28" i="1"/>
  <c r="BRU28" i="1"/>
  <c r="BRV28" i="1"/>
  <c r="BRV42" i="1" s="1"/>
  <c r="BRW28" i="1"/>
  <c r="BRX28" i="1"/>
  <c r="BRX42" i="1" s="1"/>
  <c r="BRY28" i="1"/>
  <c r="BRZ28" i="1"/>
  <c r="BSA28" i="1"/>
  <c r="BSB28" i="1"/>
  <c r="BSC28" i="1"/>
  <c r="BSD28" i="1"/>
  <c r="BSD42" i="1" s="1"/>
  <c r="BSE28" i="1"/>
  <c r="BSF28" i="1"/>
  <c r="BSG28" i="1"/>
  <c r="BSH28" i="1"/>
  <c r="BSI28" i="1"/>
  <c r="BSJ28" i="1"/>
  <c r="BSK28" i="1"/>
  <c r="BSL28" i="1"/>
  <c r="BSL42" i="1" s="1"/>
  <c r="BSM28" i="1"/>
  <c r="BSN28" i="1"/>
  <c r="BSN42" i="1" s="1"/>
  <c r="BSO28" i="1"/>
  <c r="BSP28" i="1"/>
  <c r="BSQ28" i="1"/>
  <c r="BSR28" i="1"/>
  <c r="BSS28" i="1"/>
  <c r="BST28" i="1"/>
  <c r="BST42" i="1" s="1"/>
  <c r="BSU28" i="1"/>
  <c r="BSV28" i="1"/>
  <c r="BSV42" i="1" s="1"/>
  <c r="BSW28" i="1"/>
  <c r="BSX28" i="1"/>
  <c r="BSY28" i="1"/>
  <c r="BSZ28" i="1"/>
  <c r="BTA28" i="1"/>
  <c r="BTB28" i="1"/>
  <c r="BTB42" i="1" s="1"/>
  <c r="BTC28" i="1"/>
  <c r="BTD28" i="1"/>
  <c r="BTD42" i="1" s="1"/>
  <c r="BTE28" i="1"/>
  <c r="BTF28" i="1"/>
  <c r="BTG28" i="1"/>
  <c r="BTH28" i="1"/>
  <c r="BTI28" i="1"/>
  <c r="BTJ28" i="1"/>
  <c r="BTJ42" i="1" s="1"/>
  <c r="BTK28" i="1"/>
  <c r="BTL28" i="1"/>
  <c r="BTM28" i="1"/>
  <c r="BTN28" i="1"/>
  <c r="BTO28" i="1"/>
  <c r="BTP28" i="1"/>
  <c r="BTQ28" i="1"/>
  <c r="BTR28" i="1"/>
  <c r="BTR42" i="1" s="1"/>
  <c r="BTS28" i="1"/>
  <c r="BTT28" i="1"/>
  <c r="BTU28" i="1"/>
  <c r="BTV28" i="1"/>
  <c r="BTW28" i="1"/>
  <c r="BTX28" i="1"/>
  <c r="BTY28" i="1"/>
  <c r="BTZ28" i="1"/>
  <c r="BTZ42" i="1" s="1"/>
  <c r="BUA28" i="1"/>
  <c r="BUB28" i="1"/>
  <c r="BUC28" i="1"/>
  <c r="BUD28" i="1"/>
  <c r="BUE28" i="1"/>
  <c r="BUF28" i="1"/>
  <c r="BUG28" i="1"/>
  <c r="BUH28" i="1"/>
  <c r="BUH42" i="1" s="1"/>
  <c r="BUI28" i="1"/>
  <c r="BUJ28" i="1"/>
  <c r="BUK28" i="1"/>
  <c r="BUL28" i="1"/>
  <c r="BUM28" i="1"/>
  <c r="BUN28" i="1"/>
  <c r="BUO28" i="1"/>
  <c r="BUP28" i="1"/>
  <c r="BUP42" i="1" s="1"/>
  <c r="BUQ28" i="1"/>
  <c r="BUR28" i="1"/>
  <c r="BUS28" i="1"/>
  <c r="BUT28" i="1"/>
  <c r="BUU28" i="1"/>
  <c r="BUV28" i="1"/>
  <c r="BUW28" i="1"/>
  <c r="BUX28" i="1"/>
  <c r="BUX42" i="1" s="1"/>
  <c r="BUY28" i="1"/>
  <c r="BUZ28" i="1"/>
  <c r="BVA28" i="1"/>
  <c r="BVB28" i="1"/>
  <c r="BVC28" i="1"/>
  <c r="BVD28" i="1"/>
  <c r="BVE28" i="1"/>
  <c r="BVF28" i="1"/>
  <c r="BVF42" i="1" s="1"/>
  <c r="BVG28" i="1"/>
  <c r="BVH28" i="1"/>
  <c r="BVI28" i="1"/>
  <c r="BVJ28" i="1"/>
  <c r="BVK28" i="1"/>
  <c r="BVL28" i="1"/>
  <c r="BVM28" i="1"/>
  <c r="BVN28" i="1"/>
  <c r="BVN42" i="1" s="1"/>
  <c r="BVO28" i="1"/>
  <c r="BVP28" i="1"/>
  <c r="BVQ28" i="1"/>
  <c r="BVR28" i="1"/>
  <c r="BVS28" i="1"/>
  <c r="BVT28" i="1"/>
  <c r="BVU28" i="1"/>
  <c r="BVV28" i="1"/>
  <c r="BVV42" i="1" s="1"/>
  <c r="BVW28" i="1"/>
  <c r="BVX28" i="1"/>
  <c r="BVY28" i="1"/>
  <c r="BVZ28" i="1"/>
  <c r="BWA28" i="1"/>
  <c r="BWB28" i="1"/>
  <c r="BWC28" i="1"/>
  <c r="BWD28" i="1"/>
  <c r="BWD42" i="1" s="1"/>
  <c r="BWE28" i="1"/>
  <c r="BWF28" i="1"/>
  <c r="BWG28" i="1"/>
  <c r="BWH28" i="1"/>
  <c r="BWI28" i="1"/>
  <c r="BWJ28" i="1"/>
  <c r="BWK28" i="1"/>
  <c r="BWL28" i="1"/>
  <c r="BWL42" i="1" s="1"/>
  <c r="BWM28" i="1"/>
  <c r="BWN28" i="1"/>
  <c r="BWO28" i="1"/>
  <c r="BWP28" i="1"/>
  <c r="BWQ28" i="1"/>
  <c r="BWR28" i="1"/>
  <c r="BWS28" i="1"/>
  <c r="BWT28" i="1"/>
  <c r="BWT42" i="1" s="1"/>
  <c r="BWU28" i="1"/>
  <c r="BWV28" i="1"/>
  <c r="BWW28" i="1"/>
  <c r="BWX28" i="1"/>
  <c r="BWY28" i="1"/>
  <c r="BWZ28" i="1"/>
  <c r="BXA28" i="1"/>
  <c r="BXB28" i="1"/>
  <c r="BXB42" i="1" s="1"/>
  <c r="BXC28" i="1"/>
  <c r="BXD28" i="1"/>
  <c r="BXE28" i="1"/>
  <c r="BXF28" i="1"/>
  <c r="BXG28" i="1"/>
  <c r="BXH28" i="1"/>
  <c r="BXI28" i="1"/>
  <c r="BXJ28" i="1"/>
  <c r="BXJ42" i="1" s="1"/>
  <c r="BXK28" i="1"/>
  <c r="BXL28" i="1"/>
  <c r="BXM28" i="1"/>
  <c r="BXN28" i="1"/>
  <c r="BXO28" i="1"/>
  <c r="BXP28" i="1"/>
  <c r="BXQ28" i="1"/>
  <c r="BXR28" i="1"/>
  <c r="BXR42" i="1" s="1"/>
  <c r="BXS28" i="1"/>
  <c r="BXT28" i="1"/>
  <c r="BXU28" i="1"/>
  <c r="BXV28" i="1"/>
  <c r="BXW28" i="1"/>
  <c r="BXX28" i="1"/>
  <c r="BXY28" i="1"/>
  <c r="BXZ28" i="1"/>
  <c r="BXZ42" i="1" s="1"/>
  <c r="BYA28" i="1"/>
  <c r="BYB28" i="1"/>
  <c r="BYC28" i="1"/>
  <c r="BYD28" i="1"/>
  <c r="BYE28" i="1"/>
  <c r="BYF28" i="1"/>
  <c r="BYG28" i="1"/>
  <c r="BYH28" i="1"/>
  <c r="BYH42" i="1" s="1"/>
  <c r="BYI28" i="1"/>
  <c r="BYJ28" i="1"/>
  <c r="BYK28" i="1"/>
  <c r="BYL28" i="1"/>
  <c r="BYM28" i="1"/>
  <c r="BYN28" i="1"/>
  <c r="BYO28" i="1"/>
  <c r="BYP28" i="1"/>
  <c r="BYP42" i="1" s="1"/>
  <c r="BYQ28" i="1"/>
  <c r="BYR28" i="1"/>
  <c r="BYS28" i="1"/>
  <c r="BYT28" i="1"/>
  <c r="BYU28" i="1"/>
  <c r="BYV28" i="1"/>
  <c r="BYW28" i="1"/>
  <c r="BYX28" i="1"/>
  <c r="BYX42" i="1" s="1"/>
  <c r="BYY28" i="1"/>
  <c r="BYZ28" i="1"/>
  <c r="BYZ42" i="1" s="1"/>
  <c r="BZA28" i="1"/>
  <c r="BZB28" i="1"/>
  <c r="BZC28" i="1"/>
  <c r="BZD28" i="1"/>
  <c r="BZE28" i="1"/>
  <c r="BZF28" i="1"/>
  <c r="BZF42" i="1" s="1"/>
  <c r="BZG28" i="1"/>
  <c r="BZH28" i="1"/>
  <c r="BZH42" i="1" s="1"/>
  <c r="BZI28" i="1"/>
  <c r="BZJ28" i="1"/>
  <c r="BZK28" i="1"/>
  <c r="BZL28" i="1"/>
  <c r="BZM28" i="1"/>
  <c r="BZN28" i="1"/>
  <c r="BZN42" i="1" s="1"/>
  <c r="BZO28" i="1"/>
  <c r="BZP28" i="1"/>
  <c r="BZP42" i="1" s="1"/>
  <c r="BZQ28" i="1"/>
  <c r="BZR28" i="1"/>
  <c r="BZS28" i="1"/>
  <c r="BZT28" i="1"/>
  <c r="BZU28" i="1"/>
  <c r="BZV28" i="1"/>
  <c r="BZV42" i="1" s="1"/>
  <c r="BZW28" i="1"/>
  <c r="BZX28" i="1"/>
  <c r="BZX42" i="1" s="1"/>
  <c r="BZY28" i="1"/>
  <c r="BZZ28" i="1"/>
  <c r="CAA28" i="1"/>
  <c r="CAB28" i="1"/>
  <c r="CAC28" i="1"/>
  <c r="CAD28" i="1"/>
  <c r="CAD42" i="1" s="1"/>
  <c r="CAE28" i="1"/>
  <c r="CAF28" i="1"/>
  <c r="CAF42" i="1" s="1"/>
  <c r="CAG28" i="1"/>
  <c r="CAH28" i="1"/>
  <c r="CAI28" i="1"/>
  <c r="CAJ28" i="1"/>
  <c r="CAK28" i="1"/>
  <c r="CAL28" i="1"/>
  <c r="CAL42" i="1" s="1"/>
  <c r="CAM28" i="1"/>
  <c r="CAN28" i="1"/>
  <c r="CAN42" i="1" s="1"/>
  <c r="CAO28" i="1"/>
  <c r="CAP28" i="1"/>
  <c r="CAQ28" i="1"/>
  <c r="CAR28" i="1"/>
  <c r="CAS28" i="1"/>
  <c r="CAT28" i="1"/>
  <c r="CAT42" i="1" s="1"/>
  <c r="CAU28" i="1"/>
  <c r="CAV28" i="1"/>
  <c r="CAW28" i="1"/>
  <c r="CAX28" i="1"/>
  <c r="CAY28" i="1"/>
  <c r="CAZ28" i="1"/>
  <c r="CBA28" i="1"/>
  <c r="CBB28" i="1"/>
  <c r="CBB42" i="1" s="1"/>
  <c r="CBC28" i="1"/>
  <c r="CBD28" i="1"/>
  <c r="CBE28" i="1"/>
  <c r="CBF28" i="1"/>
  <c r="CBG28" i="1"/>
  <c r="CBH28" i="1"/>
  <c r="CBI28" i="1"/>
  <c r="CBJ28" i="1"/>
  <c r="CBJ42" i="1" s="1"/>
  <c r="CBK28" i="1"/>
  <c r="CBL28" i="1"/>
  <c r="CBM28" i="1"/>
  <c r="CBN28" i="1"/>
  <c r="CBO28" i="1"/>
  <c r="CBP28" i="1"/>
  <c r="CBQ28" i="1"/>
  <c r="CBR28" i="1"/>
  <c r="CBR42" i="1" s="1"/>
  <c r="CBS28" i="1"/>
  <c r="CBT28" i="1"/>
  <c r="CBU28" i="1"/>
  <c r="CBV28" i="1"/>
  <c r="CBW28" i="1"/>
  <c r="CBX28" i="1"/>
  <c r="CBY28" i="1"/>
  <c r="CBZ28" i="1"/>
  <c r="CBZ42" i="1" s="1"/>
  <c r="CCA28" i="1"/>
  <c r="CCB28" i="1"/>
  <c r="CCC28" i="1"/>
  <c r="CCD28" i="1"/>
  <c r="CCE28" i="1"/>
  <c r="CCF28" i="1"/>
  <c r="CCG28" i="1"/>
  <c r="CCH28" i="1"/>
  <c r="CCH42" i="1" s="1"/>
  <c r="CCI28" i="1"/>
  <c r="CCJ28" i="1"/>
  <c r="CCK28" i="1"/>
  <c r="CCL28" i="1"/>
  <c r="CCM28" i="1"/>
  <c r="CCN28" i="1"/>
  <c r="CCO28" i="1"/>
  <c r="AA42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ES29" i="1"/>
  <c r="ET29" i="1"/>
  <c r="EU29" i="1"/>
  <c r="EV29" i="1"/>
  <c r="EW29" i="1"/>
  <c r="EX29" i="1"/>
  <c r="EY29" i="1"/>
  <c r="EZ29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M29" i="1"/>
  <c r="FN29" i="1"/>
  <c r="FO29" i="1"/>
  <c r="FP29" i="1"/>
  <c r="FQ29" i="1"/>
  <c r="FR29" i="1"/>
  <c r="FS29" i="1"/>
  <c r="FT29" i="1"/>
  <c r="FU29" i="1"/>
  <c r="FV29" i="1"/>
  <c r="FW29" i="1"/>
  <c r="FX29" i="1"/>
  <c r="FY29" i="1"/>
  <c r="FZ29" i="1"/>
  <c r="GA29" i="1"/>
  <c r="GB29" i="1"/>
  <c r="GC29" i="1"/>
  <c r="GD29" i="1"/>
  <c r="GE29" i="1"/>
  <c r="GF29" i="1"/>
  <c r="GG29" i="1"/>
  <c r="GH29" i="1"/>
  <c r="GI29" i="1"/>
  <c r="GJ29" i="1"/>
  <c r="GK29" i="1"/>
  <c r="GL29" i="1"/>
  <c r="GM29" i="1"/>
  <c r="GN29" i="1"/>
  <c r="GO29" i="1"/>
  <c r="GP29" i="1"/>
  <c r="GQ29" i="1"/>
  <c r="GR29" i="1"/>
  <c r="GS29" i="1"/>
  <c r="GT29" i="1"/>
  <c r="GU29" i="1"/>
  <c r="GV29" i="1"/>
  <c r="GW29" i="1"/>
  <c r="GX29" i="1"/>
  <c r="GY29" i="1"/>
  <c r="GZ29" i="1"/>
  <c r="HA29" i="1"/>
  <c r="HB29" i="1"/>
  <c r="HC29" i="1"/>
  <c r="HD29" i="1"/>
  <c r="HE29" i="1"/>
  <c r="HF29" i="1"/>
  <c r="HG29" i="1"/>
  <c r="HH29" i="1"/>
  <c r="HI29" i="1"/>
  <c r="HJ29" i="1"/>
  <c r="HK29" i="1"/>
  <c r="HL29" i="1"/>
  <c r="HM29" i="1"/>
  <c r="HN29" i="1"/>
  <c r="HO29" i="1"/>
  <c r="HP29" i="1"/>
  <c r="HQ29" i="1"/>
  <c r="HR29" i="1"/>
  <c r="HS29" i="1"/>
  <c r="HT29" i="1"/>
  <c r="HU29" i="1"/>
  <c r="HV29" i="1"/>
  <c r="HW29" i="1"/>
  <c r="HX29" i="1"/>
  <c r="HY29" i="1"/>
  <c r="HZ29" i="1"/>
  <c r="IA29" i="1"/>
  <c r="IB29" i="1"/>
  <c r="IC29" i="1"/>
  <c r="ID29" i="1"/>
  <c r="IE29" i="1"/>
  <c r="IF29" i="1"/>
  <c r="IG29" i="1"/>
  <c r="IH29" i="1"/>
  <c r="II29" i="1"/>
  <c r="IJ29" i="1"/>
  <c r="IK29" i="1"/>
  <c r="IL29" i="1"/>
  <c r="IM29" i="1"/>
  <c r="IN29" i="1"/>
  <c r="IO29" i="1"/>
  <c r="IP29" i="1"/>
  <c r="IQ29" i="1"/>
  <c r="IR29" i="1"/>
  <c r="IS29" i="1"/>
  <c r="IT29" i="1"/>
  <c r="IU29" i="1"/>
  <c r="IV29" i="1"/>
  <c r="IW29" i="1"/>
  <c r="IX29" i="1"/>
  <c r="IY29" i="1"/>
  <c r="IZ29" i="1"/>
  <c r="JA29" i="1"/>
  <c r="JB29" i="1"/>
  <c r="JC29" i="1"/>
  <c r="JD29" i="1"/>
  <c r="JE29" i="1"/>
  <c r="JF29" i="1"/>
  <c r="JG29" i="1"/>
  <c r="JH29" i="1"/>
  <c r="JI29" i="1"/>
  <c r="JJ29" i="1"/>
  <c r="JK29" i="1"/>
  <c r="JL29" i="1"/>
  <c r="JM29" i="1"/>
  <c r="JN29" i="1"/>
  <c r="JO29" i="1"/>
  <c r="JP29" i="1"/>
  <c r="JQ29" i="1"/>
  <c r="JR29" i="1"/>
  <c r="JS29" i="1"/>
  <c r="JT29" i="1"/>
  <c r="JU29" i="1"/>
  <c r="JV29" i="1"/>
  <c r="JW29" i="1"/>
  <c r="JX29" i="1"/>
  <c r="JY29" i="1"/>
  <c r="JZ29" i="1"/>
  <c r="KA29" i="1"/>
  <c r="KB29" i="1"/>
  <c r="KC29" i="1"/>
  <c r="KD29" i="1"/>
  <c r="KE29" i="1"/>
  <c r="KF29" i="1"/>
  <c r="KG29" i="1"/>
  <c r="KH29" i="1"/>
  <c r="KI29" i="1"/>
  <c r="KJ29" i="1"/>
  <c r="KK29" i="1"/>
  <c r="KL29" i="1"/>
  <c r="KM29" i="1"/>
  <c r="KN29" i="1"/>
  <c r="KO29" i="1"/>
  <c r="KP29" i="1"/>
  <c r="KQ29" i="1"/>
  <c r="KR29" i="1"/>
  <c r="KS29" i="1"/>
  <c r="KT29" i="1"/>
  <c r="KU29" i="1"/>
  <c r="KV29" i="1"/>
  <c r="KW29" i="1"/>
  <c r="KX29" i="1"/>
  <c r="KY29" i="1"/>
  <c r="KZ29" i="1"/>
  <c r="LA29" i="1"/>
  <c r="LB29" i="1"/>
  <c r="LC29" i="1"/>
  <c r="LD29" i="1"/>
  <c r="LE29" i="1"/>
  <c r="LF29" i="1"/>
  <c r="LG29" i="1"/>
  <c r="LH29" i="1"/>
  <c r="LI29" i="1"/>
  <c r="LJ29" i="1"/>
  <c r="LK29" i="1"/>
  <c r="LL29" i="1"/>
  <c r="LM29" i="1"/>
  <c r="LN29" i="1"/>
  <c r="LO29" i="1"/>
  <c r="LP29" i="1"/>
  <c r="LQ29" i="1"/>
  <c r="LR29" i="1"/>
  <c r="LS29" i="1"/>
  <c r="LT29" i="1"/>
  <c r="LU29" i="1"/>
  <c r="LV29" i="1"/>
  <c r="LW29" i="1"/>
  <c r="LX29" i="1"/>
  <c r="LY29" i="1"/>
  <c r="LZ29" i="1"/>
  <c r="MA29" i="1"/>
  <c r="MB29" i="1"/>
  <c r="MC29" i="1"/>
  <c r="MD29" i="1"/>
  <c r="ME29" i="1"/>
  <c r="MF29" i="1"/>
  <c r="MG29" i="1"/>
  <c r="MH29" i="1"/>
  <c r="MI29" i="1"/>
  <c r="MJ29" i="1"/>
  <c r="MK29" i="1"/>
  <c r="ML29" i="1"/>
  <c r="MM29" i="1"/>
  <c r="MN29" i="1"/>
  <c r="MO29" i="1"/>
  <c r="MP29" i="1"/>
  <c r="MQ29" i="1"/>
  <c r="MR29" i="1"/>
  <c r="MS29" i="1"/>
  <c r="MT29" i="1"/>
  <c r="MU29" i="1"/>
  <c r="MV29" i="1"/>
  <c r="MW29" i="1"/>
  <c r="MX29" i="1"/>
  <c r="MY29" i="1"/>
  <c r="MZ29" i="1"/>
  <c r="NA29" i="1"/>
  <c r="NB29" i="1"/>
  <c r="NC29" i="1"/>
  <c r="ND29" i="1"/>
  <c r="NE29" i="1"/>
  <c r="NF29" i="1"/>
  <c r="NG29" i="1"/>
  <c r="NH29" i="1"/>
  <c r="NI29" i="1"/>
  <c r="NJ29" i="1"/>
  <c r="NK29" i="1"/>
  <c r="NL29" i="1"/>
  <c r="NM29" i="1"/>
  <c r="NN29" i="1"/>
  <c r="NO29" i="1"/>
  <c r="NP29" i="1"/>
  <c r="NQ29" i="1"/>
  <c r="NR29" i="1"/>
  <c r="NS29" i="1"/>
  <c r="NT29" i="1"/>
  <c r="NU29" i="1"/>
  <c r="NV29" i="1"/>
  <c r="NW29" i="1"/>
  <c r="NX29" i="1"/>
  <c r="NY29" i="1"/>
  <c r="NZ29" i="1"/>
  <c r="OA29" i="1"/>
  <c r="OB29" i="1"/>
  <c r="OC29" i="1"/>
  <c r="OD29" i="1"/>
  <c r="OE29" i="1"/>
  <c r="OF29" i="1"/>
  <c r="OG29" i="1"/>
  <c r="OH29" i="1"/>
  <c r="OI29" i="1"/>
  <c r="OJ29" i="1"/>
  <c r="OK29" i="1"/>
  <c r="OL29" i="1"/>
  <c r="OM29" i="1"/>
  <c r="ON29" i="1"/>
  <c r="OO29" i="1"/>
  <c r="OP29" i="1"/>
  <c r="OQ29" i="1"/>
  <c r="OR29" i="1"/>
  <c r="OS29" i="1"/>
  <c r="OT29" i="1"/>
  <c r="OU29" i="1"/>
  <c r="OV29" i="1"/>
  <c r="OW29" i="1"/>
  <c r="OX29" i="1"/>
  <c r="OY29" i="1"/>
  <c r="OZ29" i="1"/>
  <c r="PA29" i="1"/>
  <c r="PB29" i="1"/>
  <c r="PC29" i="1"/>
  <c r="PD29" i="1"/>
  <c r="PE29" i="1"/>
  <c r="PF29" i="1"/>
  <c r="PG29" i="1"/>
  <c r="PH29" i="1"/>
  <c r="PI29" i="1"/>
  <c r="PJ29" i="1"/>
  <c r="PK29" i="1"/>
  <c r="PL29" i="1"/>
  <c r="PM29" i="1"/>
  <c r="PN29" i="1"/>
  <c r="PO29" i="1"/>
  <c r="PP29" i="1"/>
  <c r="PQ29" i="1"/>
  <c r="PR29" i="1"/>
  <c r="PS29" i="1"/>
  <c r="PT29" i="1"/>
  <c r="PU29" i="1"/>
  <c r="PV29" i="1"/>
  <c r="PW29" i="1"/>
  <c r="PX29" i="1"/>
  <c r="PY29" i="1"/>
  <c r="PZ29" i="1"/>
  <c r="QA29" i="1"/>
  <c r="QB29" i="1"/>
  <c r="QC29" i="1"/>
  <c r="QD29" i="1"/>
  <c r="QE29" i="1"/>
  <c r="QF29" i="1"/>
  <c r="QG29" i="1"/>
  <c r="QH29" i="1"/>
  <c r="QI29" i="1"/>
  <c r="QJ29" i="1"/>
  <c r="QK29" i="1"/>
  <c r="QL29" i="1"/>
  <c r="QM29" i="1"/>
  <c r="QN29" i="1"/>
  <c r="QO29" i="1"/>
  <c r="QP29" i="1"/>
  <c r="QQ29" i="1"/>
  <c r="QR29" i="1"/>
  <c r="QS29" i="1"/>
  <c r="QT29" i="1"/>
  <c r="QU29" i="1"/>
  <c r="QV29" i="1"/>
  <c r="QW29" i="1"/>
  <c r="QX29" i="1"/>
  <c r="QY29" i="1"/>
  <c r="QZ29" i="1"/>
  <c r="RA29" i="1"/>
  <c r="RB29" i="1"/>
  <c r="RC29" i="1"/>
  <c r="RD29" i="1"/>
  <c r="RE29" i="1"/>
  <c r="RF29" i="1"/>
  <c r="RG29" i="1"/>
  <c r="RH29" i="1"/>
  <c r="RI29" i="1"/>
  <c r="RJ29" i="1"/>
  <c r="RK29" i="1"/>
  <c r="RL29" i="1"/>
  <c r="RM29" i="1"/>
  <c r="RN29" i="1"/>
  <c r="RO29" i="1"/>
  <c r="RP29" i="1"/>
  <c r="RQ29" i="1"/>
  <c r="RR29" i="1"/>
  <c r="RS29" i="1"/>
  <c r="RT29" i="1"/>
  <c r="RU29" i="1"/>
  <c r="RV29" i="1"/>
  <c r="RW29" i="1"/>
  <c r="RX29" i="1"/>
  <c r="RY29" i="1"/>
  <c r="RZ29" i="1"/>
  <c r="SA29" i="1"/>
  <c r="SB29" i="1"/>
  <c r="SC29" i="1"/>
  <c r="SD29" i="1"/>
  <c r="SE29" i="1"/>
  <c r="SF29" i="1"/>
  <c r="SG29" i="1"/>
  <c r="SH29" i="1"/>
  <c r="SI29" i="1"/>
  <c r="SJ29" i="1"/>
  <c r="SK29" i="1"/>
  <c r="SL29" i="1"/>
  <c r="SM29" i="1"/>
  <c r="SN29" i="1"/>
  <c r="SO29" i="1"/>
  <c r="SP29" i="1"/>
  <c r="SQ29" i="1"/>
  <c r="SR29" i="1"/>
  <c r="SS29" i="1"/>
  <c r="ST29" i="1"/>
  <c r="SU29" i="1"/>
  <c r="SV29" i="1"/>
  <c r="SW29" i="1"/>
  <c r="SX29" i="1"/>
  <c r="SY29" i="1"/>
  <c r="SZ29" i="1"/>
  <c r="TA29" i="1"/>
  <c r="TB29" i="1"/>
  <c r="TC29" i="1"/>
  <c r="TD29" i="1"/>
  <c r="TE29" i="1"/>
  <c r="TF29" i="1"/>
  <c r="TG29" i="1"/>
  <c r="TH29" i="1"/>
  <c r="TI29" i="1"/>
  <c r="TJ29" i="1"/>
  <c r="TK29" i="1"/>
  <c r="TL29" i="1"/>
  <c r="TM29" i="1"/>
  <c r="TN29" i="1"/>
  <c r="TO29" i="1"/>
  <c r="TP29" i="1"/>
  <c r="TQ29" i="1"/>
  <c r="TR29" i="1"/>
  <c r="TS29" i="1"/>
  <c r="TT29" i="1"/>
  <c r="TU29" i="1"/>
  <c r="TV29" i="1"/>
  <c r="TW29" i="1"/>
  <c r="TX29" i="1"/>
  <c r="TY29" i="1"/>
  <c r="TZ29" i="1"/>
  <c r="UA29" i="1"/>
  <c r="UB29" i="1"/>
  <c r="UC29" i="1"/>
  <c r="UD29" i="1"/>
  <c r="UE29" i="1"/>
  <c r="UF29" i="1"/>
  <c r="UG29" i="1"/>
  <c r="UH29" i="1"/>
  <c r="UI29" i="1"/>
  <c r="UJ29" i="1"/>
  <c r="UK29" i="1"/>
  <c r="UL29" i="1"/>
  <c r="UM29" i="1"/>
  <c r="UN29" i="1"/>
  <c r="UO29" i="1"/>
  <c r="UP29" i="1"/>
  <c r="UQ29" i="1"/>
  <c r="UR29" i="1"/>
  <c r="US29" i="1"/>
  <c r="UT29" i="1"/>
  <c r="UU29" i="1"/>
  <c r="UV29" i="1"/>
  <c r="UW29" i="1"/>
  <c r="UX29" i="1"/>
  <c r="UY29" i="1"/>
  <c r="UZ29" i="1"/>
  <c r="VA29" i="1"/>
  <c r="VB29" i="1"/>
  <c r="VC29" i="1"/>
  <c r="VD29" i="1"/>
  <c r="VE29" i="1"/>
  <c r="VF29" i="1"/>
  <c r="VG29" i="1"/>
  <c r="VH29" i="1"/>
  <c r="VI29" i="1"/>
  <c r="VJ29" i="1"/>
  <c r="VK29" i="1"/>
  <c r="VL29" i="1"/>
  <c r="VM29" i="1"/>
  <c r="VN29" i="1"/>
  <c r="VO29" i="1"/>
  <c r="VP29" i="1"/>
  <c r="VQ29" i="1"/>
  <c r="VR29" i="1"/>
  <c r="VS29" i="1"/>
  <c r="VT29" i="1"/>
  <c r="VU29" i="1"/>
  <c r="VV29" i="1"/>
  <c r="VW29" i="1"/>
  <c r="VX29" i="1"/>
  <c r="VY29" i="1"/>
  <c r="VZ29" i="1"/>
  <c r="WA29" i="1"/>
  <c r="WB29" i="1"/>
  <c r="WC29" i="1"/>
  <c r="WD29" i="1"/>
  <c r="WE29" i="1"/>
  <c r="WF29" i="1"/>
  <c r="WG29" i="1"/>
  <c r="WH29" i="1"/>
  <c r="WI29" i="1"/>
  <c r="WJ29" i="1"/>
  <c r="WK29" i="1"/>
  <c r="WL29" i="1"/>
  <c r="WM29" i="1"/>
  <c r="WN29" i="1"/>
  <c r="WO29" i="1"/>
  <c r="WP29" i="1"/>
  <c r="WQ29" i="1"/>
  <c r="WR29" i="1"/>
  <c r="WS29" i="1"/>
  <c r="WT29" i="1"/>
  <c r="WU29" i="1"/>
  <c r="WV29" i="1"/>
  <c r="WW29" i="1"/>
  <c r="WX29" i="1"/>
  <c r="WY29" i="1"/>
  <c r="WZ29" i="1"/>
  <c r="XA29" i="1"/>
  <c r="XB29" i="1"/>
  <c r="XC29" i="1"/>
  <c r="XD29" i="1"/>
  <c r="XE29" i="1"/>
  <c r="XF29" i="1"/>
  <c r="XG29" i="1"/>
  <c r="XH29" i="1"/>
  <c r="XI29" i="1"/>
  <c r="XJ29" i="1"/>
  <c r="XK29" i="1"/>
  <c r="XL29" i="1"/>
  <c r="XM29" i="1"/>
  <c r="XN29" i="1"/>
  <c r="XO29" i="1"/>
  <c r="XP29" i="1"/>
  <c r="XQ29" i="1"/>
  <c r="XR29" i="1"/>
  <c r="XS29" i="1"/>
  <c r="XT29" i="1"/>
  <c r="XU29" i="1"/>
  <c r="XV29" i="1"/>
  <c r="XW29" i="1"/>
  <c r="XX29" i="1"/>
  <c r="XY29" i="1"/>
  <c r="XZ29" i="1"/>
  <c r="YA29" i="1"/>
  <c r="YB29" i="1"/>
  <c r="YC29" i="1"/>
  <c r="YD29" i="1"/>
  <c r="YE29" i="1"/>
  <c r="YF29" i="1"/>
  <c r="YG29" i="1"/>
  <c r="YH29" i="1"/>
  <c r="YI29" i="1"/>
  <c r="YJ29" i="1"/>
  <c r="YK29" i="1"/>
  <c r="YL29" i="1"/>
  <c r="YM29" i="1"/>
  <c r="YN29" i="1"/>
  <c r="YO29" i="1"/>
  <c r="YP29" i="1"/>
  <c r="YQ29" i="1"/>
  <c r="YR29" i="1"/>
  <c r="YS29" i="1"/>
  <c r="YT29" i="1"/>
  <c r="YU29" i="1"/>
  <c r="YV29" i="1"/>
  <c r="YW29" i="1"/>
  <c r="YX29" i="1"/>
  <c r="YY29" i="1"/>
  <c r="YZ29" i="1"/>
  <c r="ZA29" i="1"/>
  <c r="ZB29" i="1"/>
  <c r="ZC29" i="1"/>
  <c r="ZD29" i="1"/>
  <c r="ZE29" i="1"/>
  <c r="ZF29" i="1"/>
  <c r="ZG29" i="1"/>
  <c r="ZH29" i="1"/>
  <c r="ZI29" i="1"/>
  <c r="ZJ29" i="1"/>
  <c r="ZK29" i="1"/>
  <c r="ZL29" i="1"/>
  <c r="ZM29" i="1"/>
  <c r="ZN29" i="1"/>
  <c r="ZO29" i="1"/>
  <c r="ZP29" i="1"/>
  <c r="ZQ29" i="1"/>
  <c r="ZR29" i="1"/>
  <c r="ZS29" i="1"/>
  <c r="ZT29" i="1"/>
  <c r="ZU29" i="1"/>
  <c r="ZV29" i="1"/>
  <c r="ZW29" i="1"/>
  <c r="ZX29" i="1"/>
  <c r="ZY29" i="1"/>
  <c r="ZZ29" i="1"/>
  <c r="AAA29" i="1"/>
  <c r="AAB29" i="1"/>
  <c r="AAC29" i="1"/>
  <c r="AAD29" i="1"/>
  <c r="AAE29" i="1"/>
  <c r="AAF29" i="1"/>
  <c r="AAG29" i="1"/>
  <c r="AAH29" i="1"/>
  <c r="AAI29" i="1"/>
  <c r="AAJ29" i="1"/>
  <c r="AAK29" i="1"/>
  <c r="AAL29" i="1"/>
  <c r="AAM29" i="1"/>
  <c r="AAN29" i="1"/>
  <c r="AAO29" i="1"/>
  <c r="AAP29" i="1"/>
  <c r="AAQ29" i="1"/>
  <c r="AAR29" i="1"/>
  <c r="AAS29" i="1"/>
  <c r="AAT29" i="1"/>
  <c r="AAU29" i="1"/>
  <c r="AAV29" i="1"/>
  <c r="AAW29" i="1"/>
  <c r="AAX29" i="1"/>
  <c r="AAY29" i="1"/>
  <c r="AAZ29" i="1"/>
  <c r="ABA29" i="1"/>
  <c r="ABB29" i="1"/>
  <c r="ABC29" i="1"/>
  <c r="ABD29" i="1"/>
  <c r="ABE29" i="1"/>
  <c r="ABF29" i="1"/>
  <c r="ABG29" i="1"/>
  <c r="ABH29" i="1"/>
  <c r="ABI29" i="1"/>
  <c r="ABJ29" i="1"/>
  <c r="ABK29" i="1"/>
  <c r="ABL29" i="1"/>
  <c r="ABM29" i="1"/>
  <c r="ABN29" i="1"/>
  <c r="ABO29" i="1"/>
  <c r="ABP29" i="1"/>
  <c r="ABQ29" i="1"/>
  <c r="ABR29" i="1"/>
  <c r="ABS29" i="1"/>
  <c r="ABT29" i="1"/>
  <c r="ABU29" i="1"/>
  <c r="ABV29" i="1"/>
  <c r="ABW29" i="1"/>
  <c r="ABX29" i="1"/>
  <c r="ABY29" i="1"/>
  <c r="ABZ29" i="1"/>
  <c r="ACA29" i="1"/>
  <c r="ACB29" i="1"/>
  <c r="ACC29" i="1"/>
  <c r="ACD29" i="1"/>
  <c r="ACE29" i="1"/>
  <c r="ACF29" i="1"/>
  <c r="ACG29" i="1"/>
  <c r="ACH29" i="1"/>
  <c r="ACI29" i="1"/>
  <c r="ACJ29" i="1"/>
  <c r="ACK29" i="1"/>
  <c r="ACL29" i="1"/>
  <c r="ACM29" i="1"/>
  <c r="ACN29" i="1"/>
  <c r="ACO29" i="1"/>
  <c r="ACP29" i="1"/>
  <c r="ACQ29" i="1"/>
  <c r="ACR29" i="1"/>
  <c r="ACS29" i="1"/>
  <c r="ACT29" i="1"/>
  <c r="ACU29" i="1"/>
  <c r="ACV29" i="1"/>
  <c r="ACW29" i="1"/>
  <c r="ACX29" i="1"/>
  <c r="ACY29" i="1"/>
  <c r="ACZ29" i="1"/>
  <c r="ADA29" i="1"/>
  <c r="ADB29" i="1"/>
  <c r="ADC29" i="1"/>
  <c r="ADD29" i="1"/>
  <c r="ADE29" i="1"/>
  <c r="ADF29" i="1"/>
  <c r="ADG29" i="1"/>
  <c r="ADH29" i="1"/>
  <c r="ADI29" i="1"/>
  <c r="ADJ29" i="1"/>
  <c r="ADK29" i="1"/>
  <c r="ADL29" i="1"/>
  <c r="ADM29" i="1"/>
  <c r="ADN29" i="1"/>
  <c r="ADO29" i="1"/>
  <c r="ADP29" i="1"/>
  <c r="ADQ29" i="1"/>
  <c r="ADR29" i="1"/>
  <c r="ADS29" i="1"/>
  <c r="ADT29" i="1"/>
  <c r="ADU29" i="1"/>
  <c r="ADV29" i="1"/>
  <c r="ADW29" i="1"/>
  <c r="ADX29" i="1"/>
  <c r="ADY29" i="1"/>
  <c r="ADZ29" i="1"/>
  <c r="AEA29" i="1"/>
  <c r="AEB29" i="1"/>
  <c r="AEC29" i="1"/>
  <c r="AED29" i="1"/>
  <c r="AEE29" i="1"/>
  <c r="AEF29" i="1"/>
  <c r="AEG29" i="1"/>
  <c r="AEH29" i="1"/>
  <c r="AEI29" i="1"/>
  <c r="AEJ29" i="1"/>
  <c r="AEK29" i="1"/>
  <c r="AEL29" i="1"/>
  <c r="AEM29" i="1"/>
  <c r="AEN29" i="1"/>
  <c r="AEO29" i="1"/>
  <c r="AEP29" i="1"/>
  <c r="AEQ29" i="1"/>
  <c r="AER29" i="1"/>
  <c r="AES29" i="1"/>
  <c r="AET29" i="1"/>
  <c r="AEU29" i="1"/>
  <c r="AEV29" i="1"/>
  <c r="AEW29" i="1"/>
  <c r="AEX29" i="1"/>
  <c r="AEY29" i="1"/>
  <c r="AEZ29" i="1"/>
  <c r="AFA29" i="1"/>
  <c r="AFB29" i="1"/>
  <c r="AFC29" i="1"/>
  <c r="AFD29" i="1"/>
  <c r="AFE29" i="1"/>
  <c r="AFF29" i="1"/>
  <c r="AFG29" i="1"/>
  <c r="AFH29" i="1"/>
  <c r="AFI29" i="1"/>
  <c r="AFJ29" i="1"/>
  <c r="AFK29" i="1"/>
  <c r="AFL29" i="1"/>
  <c r="AFM29" i="1"/>
  <c r="AFN29" i="1"/>
  <c r="AFO29" i="1"/>
  <c r="AGI42" i="1"/>
  <c r="AHM29" i="1"/>
  <c r="AHN29" i="1"/>
  <c r="AHO29" i="1"/>
  <c r="AHP29" i="1"/>
  <c r="AHQ29" i="1"/>
  <c r="AHR29" i="1"/>
  <c r="AHS29" i="1"/>
  <c r="AHT29" i="1"/>
  <c r="AHU29" i="1"/>
  <c r="AHV29" i="1"/>
  <c r="AHW29" i="1"/>
  <c r="AHX29" i="1"/>
  <c r="AHY29" i="1"/>
  <c r="AHZ29" i="1"/>
  <c r="AIA29" i="1"/>
  <c r="AIB29" i="1"/>
  <c r="AIC29" i="1"/>
  <c r="AID29" i="1"/>
  <c r="AIE29" i="1"/>
  <c r="AIF29" i="1"/>
  <c r="AIG29" i="1"/>
  <c r="AIH29" i="1"/>
  <c r="AII29" i="1"/>
  <c r="AIJ29" i="1"/>
  <c r="AIK29" i="1"/>
  <c r="AIL29" i="1"/>
  <c r="AIM29" i="1"/>
  <c r="AIN29" i="1"/>
  <c r="AIO29" i="1"/>
  <c r="AIP29" i="1"/>
  <c r="AIQ29" i="1"/>
  <c r="AIR29" i="1"/>
  <c r="AIS29" i="1"/>
  <c r="AIT29" i="1"/>
  <c r="AIU29" i="1"/>
  <c r="AIV29" i="1"/>
  <c r="AIW29" i="1"/>
  <c r="AIX29" i="1"/>
  <c r="AIY29" i="1"/>
  <c r="AIZ29" i="1"/>
  <c r="AJA29" i="1"/>
  <c r="AJB29" i="1"/>
  <c r="AJC29" i="1"/>
  <c r="AJD29" i="1"/>
  <c r="AJE29" i="1"/>
  <c r="AJF29" i="1"/>
  <c r="AJG29" i="1"/>
  <c r="AJH29" i="1"/>
  <c r="AJI29" i="1"/>
  <c r="ALG29" i="1"/>
  <c r="ALH29" i="1"/>
  <c r="ALI29" i="1"/>
  <c r="ALJ29" i="1"/>
  <c r="ALK29" i="1"/>
  <c r="ALL29" i="1"/>
  <c r="ALM29" i="1"/>
  <c r="ALN29" i="1"/>
  <c r="ALO29" i="1"/>
  <c r="ALP29" i="1"/>
  <c r="ALQ29" i="1"/>
  <c r="ALR29" i="1"/>
  <c r="ALS29" i="1"/>
  <c r="ALT29" i="1"/>
  <c r="ALU29" i="1"/>
  <c r="ALV29" i="1"/>
  <c r="ALW29" i="1"/>
  <c r="ALX29" i="1"/>
  <c r="ALY29" i="1"/>
  <c r="ALZ29" i="1"/>
  <c r="AMA29" i="1"/>
  <c r="AMB29" i="1"/>
  <c r="AMC29" i="1"/>
  <c r="AMD29" i="1"/>
  <c r="AME29" i="1"/>
  <c r="AMF29" i="1"/>
  <c r="AMG29" i="1"/>
  <c r="AMH29" i="1"/>
  <c r="AMI29" i="1"/>
  <c r="AMJ29" i="1"/>
  <c r="AMK29" i="1"/>
  <c r="AML29" i="1"/>
  <c r="AMM29" i="1"/>
  <c r="AMN29" i="1"/>
  <c r="AMO29" i="1"/>
  <c r="AMP29" i="1"/>
  <c r="AMQ29" i="1"/>
  <c r="AMR29" i="1"/>
  <c r="AMS29" i="1"/>
  <c r="AMT29" i="1"/>
  <c r="AMU29" i="1"/>
  <c r="AMV29" i="1"/>
  <c r="AMW29" i="1"/>
  <c r="AMX29" i="1"/>
  <c r="AMY29" i="1"/>
  <c r="AMZ29" i="1"/>
  <c r="ANA29" i="1"/>
  <c r="ANB29" i="1"/>
  <c r="ANC29" i="1"/>
  <c r="AND29" i="1"/>
  <c r="ANE29" i="1"/>
  <c r="ANF29" i="1"/>
  <c r="ANG29" i="1"/>
  <c r="ANH29" i="1"/>
  <c r="ANI29" i="1"/>
  <c r="ANJ29" i="1"/>
  <c r="ANK29" i="1"/>
  <c r="ANL29" i="1"/>
  <c r="ANM29" i="1"/>
  <c r="ANN29" i="1"/>
  <c r="ANO29" i="1"/>
  <c r="ANP29" i="1"/>
  <c r="ANQ29" i="1"/>
  <c r="ANR29" i="1"/>
  <c r="ANS29" i="1"/>
  <c r="ANT29" i="1"/>
  <c r="ANU29" i="1"/>
  <c r="ANV29" i="1"/>
  <c r="ANW29" i="1"/>
  <c r="ANX29" i="1"/>
  <c r="ANY29" i="1"/>
  <c r="ANZ29" i="1"/>
  <c r="AOA29" i="1"/>
  <c r="AOB29" i="1"/>
  <c r="AOC29" i="1"/>
  <c r="AOD29" i="1"/>
  <c r="AOE29" i="1"/>
  <c r="AOF29" i="1"/>
  <c r="AOG29" i="1"/>
  <c r="AOH29" i="1"/>
  <c r="AOI29" i="1"/>
  <c r="AOJ29" i="1"/>
  <c r="AOK29" i="1"/>
  <c r="AOL29" i="1"/>
  <c r="AOM29" i="1"/>
  <c r="AON29" i="1"/>
  <c r="AOO29" i="1"/>
  <c r="AOP29" i="1"/>
  <c r="AOQ29" i="1"/>
  <c r="AOR29" i="1"/>
  <c r="AOS29" i="1"/>
  <c r="AOT29" i="1"/>
  <c r="AOU29" i="1"/>
  <c r="AOV29" i="1"/>
  <c r="AOW29" i="1"/>
  <c r="AOX29" i="1"/>
  <c r="AOY29" i="1"/>
  <c r="AOZ29" i="1"/>
  <c r="APA29" i="1"/>
  <c r="APB29" i="1"/>
  <c r="APC29" i="1"/>
  <c r="APD29" i="1"/>
  <c r="APE29" i="1"/>
  <c r="APF29" i="1"/>
  <c r="APG29" i="1"/>
  <c r="APH29" i="1"/>
  <c r="API29" i="1"/>
  <c r="APJ29" i="1"/>
  <c r="APK29" i="1"/>
  <c r="APL29" i="1"/>
  <c r="APM29" i="1"/>
  <c r="APN29" i="1"/>
  <c r="APO29" i="1"/>
  <c r="APP29" i="1"/>
  <c r="APQ29" i="1"/>
  <c r="APR29" i="1"/>
  <c r="APS29" i="1"/>
  <c r="APT29" i="1"/>
  <c r="APU29" i="1"/>
  <c r="APV29" i="1"/>
  <c r="APW29" i="1"/>
  <c r="APX29" i="1"/>
  <c r="APY29" i="1"/>
  <c r="APZ29" i="1"/>
  <c r="AQA29" i="1"/>
  <c r="AQB29" i="1"/>
  <c r="AQC29" i="1"/>
  <c r="AQD29" i="1"/>
  <c r="AQE29" i="1"/>
  <c r="AQF29" i="1"/>
  <c r="AQG29" i="1"/>
  <c r="AQH29" i="1"/>
  <c r="AQI29" i="1"/>
  <c r="AQJ29" i="1"/>
  <c r="AQK29" i="1"/>
  <c r="AQL29" i="1"/>
  <c r="AQM29" i="1"/>
  <c r="AQN29" i="1"/>
  <c r="AQO29" i="1"/>
  <c r="AQP29" i="1"/>
  <c r="AQQ29" i="1"/>
  <c r="AQR29" i="1"/>
  <c r="AQS29" i="1"/>
  <c r="AQT29" i="1"/>
  <c r="AQU29" i="1"/>
  <c r="AQV29" i="1"/>
  <c r="AQW29" i="1"/>
  <c r="AQX29" i="1"/>
  <c r="AQY29" i="1"/>
  <c r="AQZ29" i="1"/>
  <c r="ARA29" i="1"/>
  <c r="ARB29" i="1"/>
  <c r="ARC29" i="1"/>
  <c r="ARD29" i="1"/>
  <c r="ARE29" i="1"/>
  <c r="ARF29" i="1"/>
  <c r="ARG29" i="1"/>
  <c r="ARH29" i="1"/>
  <c r="ARI29" i="1"/>
  <c r="ARJ29" i="1"/>
  <c r="ARK29" i="1"/>
  <c r="ARL29" i="1"/>
  <c r="ARM29" i="1"/>
  <c r="ARN29" i="1"/>
  <c r="ARO29" i="1"/>
  <c r="ARP29" i="1"/>
  <c r="ARQ29" i="1"/>
  <c r="ARR29" i="1"/>
  <c r="ARS29" i="1"/>
  <c r="ART29" i="1"/>
  <c r="ARU29" i="1"/>
  <c r="ARV29" i="1"/>
  <c r="ARW29" i="1"/>
  <c r="ARX29" i="1"/>
  <c r="ARY29" i="1"/>
  <c r="ARZ29" i="1"/>
  <c r="ASA29" i="1"/>
  <c r="ASB29" i="1"/>
  <c r="ASC29" i="1"/>
  <c r="ASD29" i="1"/>
  <c r="ASE29" i="1"/>
  <c r="ASF29" i="1"/>
  <c r="ASG29" i="1"/>
  <c r="ASH29" i="1"/>
  <c r="ASI29" i="1"/>
  <c r="ASJ29" i="1"/>
  <c r="ASK29" i="1"/>
  <c r="ASL29" i="1"/>
  <c r="ASM29" i="1"/>
  <c r="ASN29" i="1"/>
  <c r="ASO29" i="1"/>
  <c r="ASP29" i="1"/>
  <c r="ASQ29" i="1"/>
  <c r="ASR29" i="1"/>
  <c r="ASS29" i="1"/>
  <c r="AST29" i="1"/>
  <c r="ASU29" i="1"/>
  <c r="ASV29" i="1"/>
  <c r="ASW29" i="1"/>
  <c r="ASX29" i="1"/>
  <c r="ASY29" i="1"/>
  <c r="ASZ29" i="1"/>
  <c r="ATA29" i="1"/>
  <c r="ATB29" i="1"/>
  <c r="ATC29" i="1"/>
  <c r="ATD29" i="1"/>
  <c r="ATE29" i="1"/>
  <c r="ATF29" i="1"/>
  <c r="ATG29" i="1"/>
  <c r="ATH29" i="1"/>
  <c r="ATI29" i="1"/>
  <c r="ATJ29" i="1"/>
  <c r="ATK29" i="1"/>
  <c r="ATL29" i="1"/>
  <c r="ATM29" i="1"/>
  <c r="ATN29" i="1"/>
  <c r="ATO29" i="1"/>
  <c r="ATP29" i="1"/>
  <c r="ATQ29" i="1"/>
  <c r="ATR29" i="1"/>
  <c r="ATS29" i="1"/>
  <c r="ATT29" i="1"/>
  <c r="ATU29" i="1"/>
  <c r="ATV29" i="1"/>
  <c r="ATW29" i="1"/>
  <c r="ATX29" i="1"/>
  <c r="ATY29" i="1"/>
  <c r="ATZ29" i="1"/>
  <c r="AUA29" i="1"/>
  <c r="AUB29" i="1"/>
  <c r="AUC29" i="1"/>
  <c r="AUD29" i="1"/>
  <c r="AUE29" i="1"/>
  <c r="AUF29" i="1"/>
  <c r="AUG29" i="1"/>
  <c r="AUH29" i="1"/>
  <c r="AUI29" i="1"/>
  <c r="AUJ29" i="1"/>
  <c r="AUK29" i="1"/>
  <c r="AUL29" i="1"/>
  <c r="AUM29" i="1"/>
  <c r="AUN29" i="1"/>
  <c r="AUO29" i="1"/>
  <c r="AUP29" i="1"/>
  <c r="AUQ29" i="1"/>
  <c r="AUR29" i="1"/>
  <c r="AUS29" i="1"/>
  <c r="AUT29" i="1"/>
  <c r="AUU29" i="1"/>
  <c r="AUV29" i="1"/>
  <c r="AUW29" i="1"/>
  <c r="AUX29" i="1"/>
  <c r="AUY29" i="1"/>
  <c r="AUZ29" i="1"/>
  <c r="AVA29" i="1"/>
  <c r="AVB29" i="1"/>
  <c r="AVC29" i="1"/>
  <c r="AVD29" i="1"/>
  <c r="AVE29" i="1"/>
  <c r="AVF29" i="1"/>
  <c r="AVG29" i="1"/>
  <c r="AVH29" i="1"/>
  <c r="AVI29" i="1"/>
  <c r="AVJ29" i="1"/>
  <c r="AVK29" i="1"/>
  <c r="AVL29" i="1"/>
  <c r="AVM29" i="1"/>
  <c r="AVN29" i="1"/>
  <c r="AVO29" i="1"/>
  <c r="AVP29" i="1"/>
  <c r="AVQ29" i="1"/>
  <c r="AVR29" i="1"/>
  <c r="AVS29" i="1"/>
  <c r="AVT29" i="1"/>
  <c r="AVU29" i="1"/>
  <c r="AVV29" i="1"/>
  <c r="AVW29" i="1"/>
  <c r="AVX29" i="1"/>
  <c r="AVY29" i="1"/>
  <c r="AVZ29" i="1"/>
  <c r="AWA29" i="1"/>
  <c r="AWB29" i="1"/>
  <c r="AWC29" i="1"/>
  <c r="AWD29" i="1"/>
  <c r="AWE29" i="1"/>
  <c r="AWF29" i="1"/>
  <c r="AWG29" i="1"/>
  <c r="AWH29" i="1"/>
  <c r="AWI29" i="1"/>
  <c r="AWJ29" i="1"/>
  <c r="AWK29" i="1"/>
  <c r="AWL29" i="1"/>
  <c r="AWM29" i="1"/>
  <c r="AWN29" i="1"/>
  <c r="AWO29" i="1"/>
  <c r="AWP29" i="1"/>
  <c r="AWQ29" i="1"/>
  <c r="AWR29" i="1"/>
  <c r="AWS29" i="1"/>
  <c r="AWT29" i="1"/>
  <c r="AWU29" i="1"/>
  <c r="AWV29" i="1"/>
  <c r="AWW29" i="1"/>
  <c r="AWX29" i="1"/>
  <c r="AWY29" i="1"/>
  <c r="AWZ29" i="1"/>
  <c r="AXA29" i="1"/>
  <c r="AXB29" i="1"/>
  <c r="AXC29" i="1"/>
  <c r="AXD29" i="1"/>
  <c r="AXE29" i="1"/>
  <c r="AXF29" i="1"/>
  <c r="AXG29" i="1"/>
  <c r="AXH29" i="1"/>
  <c r="AXI29" i="1"/>
  <c r="AXJ29" i="1"/>
  <c r="AXK29" i="1"/>
  <c r="AXL29" i="1"/>
  <c r="AXM29" i="1"/>
  <c r="AXN29" i="1"/>
  <c r="AXO29" i="1"/>
  <c r="AXP29" i="1"/>
  <c r="AXQ29" i="1"/>
  <c r="AXR29" i="1"/>
  <c r="AXS29" i="1"/>
  <c r="AXT29" i="1"/>
  <c r="AXU29" i="1"/>
  <c r="AXV29" i="1"/>
  <c r="AXW29" i="1"/>
  <c r="AXX29" i="1"/>
  <c r="AXY29" i="1"/>
  <c r="AXZ29" i="1"/>
  <c r="AYA29" i="1"/>
  <c r="AYB29" i="1"/>
  <c r="AYC29" i="1"/>
  <c r="AYD29" i="1"/>
  <c r="AYE29" i="1"/>
  <c r="AYF29" i="1"/>
  <c r="AYG29" i="1"/>
  <c r="AYH29" i="1"/>
  <c r="AYI29" i="1"/>
  <c r="AYJ29" i="1"/>
  <c r="AYK29" i="1"/>
  <c r="AYL29" i="1"/>
  <c r="AYM29" i="1"/>
  <c r="AYN29" i="1"/>
  <c r="AYO29" i="1"/>
  <c r="AYP29" i="1"/>
  <c r="AYQ29" i="1"/>
  <c r="AYR29" i="1"/>
  <c r="AYS29" i="1"/>
  <c r="AYT29" i="1"/>
  <c r="AYU29" i="1"/>
  <c r="AYV29" i="1"/>
  <c r="AYW29" i="1"/>
  <c r="AYX29" i="1"/>
  <c r="AYY29" i="1"/>
  <c r="AYZ29" i="1"/>
  <c r="AZA29" i="1"/>
  <c r="AZB29" i="1"/>
  <c r="AZC29" i="1"/>
  <c r="AZD29" i="1"/>
  <c r="AZE29" i="1"/>
  <c r="AZF29" i="1"/>
  <c r="AZG29" i="1"/>
  <c r="AZH29" i="1"/>
  <c r="AZI29" i="1"/>
  <c r="AZJ29" i="1"/>
  <c r="AZK29" i="1"/>
  <c r="AZL29" i="1"/>
  <c r="AZM29" i="1"/>
  <c r="AZN29" i="1"/>
  <c r="AZO29" i="1"/>
  <c r="AZP29" i="1"/>
  <c r="AZQ29" i="1"/>
  <c r="AZR29" i="1"/>
  <c r="AZS29" i="1"/>
  <c r="AZT29" i="1"/>
  <c r="AZU29" i="1"/>
  <c r="AZV29" i="1"/>
  <c r="AZW29" i="1"/>
  <c r="AZX29" i="1"/>
  <c r="AZY29" i="1"/>
  <c r="AZZ29" i="1"/>
  <c r="BAA29" i="1"/>
  <c r="BAB29" i="1"/>
  <c r="BAC29" i="1"/>
  <c r="BAD29" i="1"/>
  <c r="BAE29" i="1"/>
  <c r="BAF29" i="1"/>
  <c r="BAG29" i="1"/>
  <c r="BAH29" i="1"/>
  <c r="BAI29" i="1"/>
  <c r="BAJ29" i="1"/>
  <c r="BAK29" i="1"/>
  <c r="BAL29" i="1"/>
  <c r="BAM29" i="1"/>
  <c r="BAN29" i="1"/>
  <c r="BAO29" i="1"/>
  <c r="BAP29" i="1"/>
  <c r="BAQ29" i="1"/>
  <c r="BAR29" i="1"/>
  <c r="BAS29" i="1"/>
  <c r="BAT29" i="1"/>
  <c r="BAU29" i="1"/>
  <c r="BAV29" i="1"/>
  <c r="BAW29" i="1"/>
  <c r="BAX29" i="1"/>
  <c r="BAY29" i="1"/>
  <c r="BAZ29" i="1"/>
  <c r="BBA29" i="1"/>
  <c r="BBB29" i="1"/>
  <c r="BBC29" i="1"/>
  <c r="BBD29" i="1"/>
  <c r="BBE29" i="1"/>
  <c r="BBF29" i="1"/>
  <c r="BBG29" i="1"/>
  <c r="BBH29" i="1"/>
  <c r="BBI29" i="1"/>
  <c r="BBJ29" i="1"/>
  <c r="BBK29" i="1"/>
  <c r="BBL29" i="1"/>
  <c r="BBM29" i="1"/>
  <c r="BBN29" i="1"/>
  <c r="BBO29" i="1"/>
  <c r="BBP29" i="1"/>
  <c r="BBQ29" i="1"/>
  <c r="BBR29" i="1"/>
  <c r="BBS29" i="1"/>
  <c r="BBT29" i="1"/>
  <c r="BBU29" i="1"/>
  <c r="BBV29" i="1"/>
  <c r="BBW29" i="1"/>
  <c r="BBX29" i="1"/>
  <c r="BBY29" i="1"/>
  <c r="BBZ29" i="1"/>
  <c r="BCA29" i="1"/>
  <c r="BCB29" i="1"/>
  <c r="BCC29" i="1"/>
  <c r="BCD29" i="1"/>
  <c r="BCE29" i="1"/>
  <c r="BCF29" i="1"/>
  <c r="BCG29" i="1"/>
  <c r="BCH29" i="1"/>
  <c r="BCI29" i="1"/>
  <c r="BCJ29" i="1"/>
  <c r="BCK29" i="1"/>
  <c r="BCL29" i="1"/>
  <c r="BCM29" i="1"/>
  <c r="BCN29" i="1"/>
  <c r="BCO29" i="1"/>
  <c r="BCP29" i="1"/>
  <c r="BCQ29" i="1"/>
  <c r="BCR29" i="1"/>
  <c r="BCS29" i="1"/>
  <c r="BCT29" i="1"/>
  <c r="BCU29" i="1"/>
  <c r="BCV29" i="1"/>
  <c r="BCW29" i="1"/>
  <c r="BCX29" i="1"/>
  <c r="BCY29" i="1"/>
  <c r="BCZ29" i="1"/>
  <c r="BDA29" i="1"/>
  <c r="BDB29" i="1"/>
  <c r="BDC29" i="1"/>
  <c r="BDD29" i="1"/>
  <c r="BDE29" i="1"/>
  <c r="BDF29" i="1"/>
  <c r="BDG29" i="1"/>
  <c r="BDH29" i="1"/>
  <c r="BDI29" i="1"/>
  <c r="BDJ29" i="1"/>
  <c r="BDK29" i="1"/>
  <c r="BDL29" i="1"/>
  <c r="BDM29" i="1"/>
  <c r="BDN29" i="1"/>
  <c r="BDO29" i="1"/>
  <c r="BDP29" i="1"/>
  <c r="BDQ29" i="1"/>
  <c r="BDR29" i="1"/>
  <c r="BDS29" i="1"/>
  <c r="BDT29" i="1"/>
  <c r="BDU29" i="1"/>
  <c r="BDV29" i="1"/>
  <c r="BDW29" i="1"/>
  <c r="BDX29" i="1"/>
  <c r="BDY29" i="1"/>
  <c r="BDZ29" i="1"/>
  <c r="BEA29" i="1"/>
  <c r="BEB29" i="1"/>
  <c r="BEC29" i="1"/>
  <c r="BED29" i="1"/>
  <c r="BEE29" i="1"/>
  <c r="BEF29" i="1"/>
  <c r="BEG29" i="1"/>
  <c r="BEH29" i="1"/>
  <c r="BEI29" i="1"/>
  <c r="BEJ29" i="1"/>
  <c r="BEK29" i="1"/>
  <c r="BEL29" i="1"/>
  <c r="BEM29" i="1"/>
  <c r="BEN29" i="1"/>
  <c r="BEO29" i="1"/>
  <c r="BEP29" i="1"/>
  <c r="BEQ29" i="1"/>
  <c r="BER29" i="1"/>
  <c r="BES29" i="1"/>
  <c r="BET29" i="1"/>
  <c r="BEU29" i="1"/>
  <c r="BEV29" i="1"/>
  <c r="BEW29" i="1"/>
  <c r="BEX29" i="1"/>
  <c r="BEY29" i="1"/>
  <c r="BEZ29" i="1"/>
  <c r="BFA29" i="1"/>
  <c r="BFB29" i="1"/>
  <c r="BFC29" i="1"/>
  <c r="BFD29" i="1"/>
  <c r="BFE29" i="1"/>
  <c r="BFF29" i="1"/>
  <c r="BFG29" i="1"/>
  <c r="BFH29" i="1"/>
  <c r="BFI29" i="1"/>
  <c r="BFJ29" i="1"/>
  <c r="BFK29" i="1"/>
  <c r="BFL29" i="1"/>
  <c r="BFM29" i="1"/>
  <c r="BFN29" i="1"/>
  <c r="BFO29" i="1"/>
  <c r="BFP29" i="1"/>
  <c r="BFQ29" i="1"/>
  <c r="BFR29" i="1"/>
  <c r="BFS29" i="1"/>
  <c r="BFT29" i="1"/>
  <c r="BFU29" i="1"/>
  <c r="BFV29" i="1"/>
  <c r="BFW29" i="1"/>
  <c r="BFX29" i="1"/>
  <c r="BFY29" i="1"/>
  <c r="BFZ29" i="1"/>
  <c r="BGA29" i="1"/>
  <c r="BGB29" i="1"/>
  <c r="BGC29" i="1"/>
  <c r="BGD29" i="1"/>
  <c r="BGE29" i="1"/>
  <c r="BGF29" i="1"/>
  <c r="BGG29" i="1"/>
  <c r="BGH29" i="1"/>
  <c r="BGI29" i="1"/>
  <c r="BGJ29" i="1"/>
  <c r="BGK29" i="1"/>
  <c r="BGL29" i="1"/>
  <c r="BGM29" i="1"/>
  <c r="BGN29" i="1"/>
  <c r="BGO29" i="1"/>
  <c r="BGP29" i="1"/>
  <c r="BGQ29" i="1"/>
  <c r="BGR29" i="1"/>
  <c r="BGS29" i="1"/>
  <c r="BGT29" i="1"/>
  <c r="BGU29" i="1"/>
  <c r="BGV29" i="1"/>
  <c r="BGW29" i="1"/>
  <c r="BGX29" i="1"/>
  <c r="BGY29" i="1"/>
  <c r="BGZ29" i="1"/>
  <c r="BHA29" i="1"/>
  <c r="BHB29" i="1"/>
  <c r="BHC29" i="1"/>
  <c r="BHD29" i="1"/>
  <c r="BHE29" i="1"/>
  <c r="BHF29" i="1"/>
  <c r="BHG29" i="1"/>
  <c r="BHH29" i="1"/>
  <c r="BHI29" i="1"/>
  <c r="BHJ29" i="1"/>
  <c r="BHK29" i="1"/>
  <c r="BHL29" i="1"/>
  <c r="BHM29" i="1"/>
  <c r="BHN29" i="1"/>
  <c r="BHO29" i="1"/>
  <c r="BHP29" i="1"/>
  <c r="BHQ29" i="1"/>
  <c r="BHR29" i="1"/>
  <c r="BHS29" i="1"/>
  <c r="BHT29" i="1"/>
  <c r="BHU29" i="1"/>
  <c r="BHV29" i="1"/>
  <c r="BHW29" i="1"/>
  <c r="BHX29" i="1"/>
  <c r="BHY29" i="1"/>
  <c r="BHZ29" i="1"/>
  <c r="BIA29" i="1"/>
  <c r="BIB29" i="1"/>
  <c r="BIC29" i="1"/>
  <c r="BID29" i="1"/>
  <c r="BIE29" i="1"/>
  <c r="BIF29" i="1"/>
  <c r="BIG29" i="1"/>
  <c r="BIH29" i="1"/>
  <c r="BII29" i="1"/>
  <c r="BIJ29" i="1"/>
  <c r="BIK29" i="1"/>
  <c r="BIL29" i="1"/>
  <c r="BIM29" i="1"/>
  <c r="BIN29" i="1"/>
  <c r="BIO29" i="1"/>
  <c r="BIP29" i="1"/>
  <c r="BIQ29" i="1"/>
  <c r="BIR29" i="1"/>
  <c r="BIS29" i="1"/>
  <c r="BIT29" i="1"/>
  <c r="BIU29" i="1"/>
  <c r="BIV29" i="1"/>
  <c r="BIW29" i="1"/>
  <c r="BIX29" i="1"/>
  <c r="BIY29" i="1"/>
  <c r="BIZ29" i="1"/>
  <c r="BJA29" i="1"/>
  <c r="BJB29" i="1"/>
  <c r="BJC29" i="1"/>
  <c r="BJD29" i="1"/>
  <c r="BJE29" i="1"/>
  <c r="BJF29" i="1"/>
  <c r="BJG29" i="1"/>
  <c r="BJH29" i="1"/>
  <c r="BJI29" i="1"/>
  <c r="BJJ29" i="1"/>
  <c r="BJK29" i="1"/>
  <c r="BJL29" i="1"/>
  <c r="BJM29" i="1"/>
  <c r="BJN29" i="1"/>
  <c r="BJO29" i="1"/>
  <c r="BJP29" i="1"/>
  <c r="BJQ29" i="1"/>
  <c r="BJR29" i="1"/>
  <c r="BJS29" i="1"/>
  <c r="BJT29" i="1"/>
  <c r="BJU29" i="1"/>
  <c r="BJV29" i="1"/>
  <c r="BJW29" i="1"/>
  <c r="BJX29" i="1"/>
  <c r="BJY29" i="1"/>
  <c r="BJZ29" i="1"/>
  <c r="BKA29" i="1"/>
  <c r="BKB29" i="1"/>
  <c r="BKC29" i="1"/>
  <c r="BKD29" i="1"/>
  <c r="BKE29" i="1"/>
  <c r="BKF29" i="1"/>
  <c r="BKG29" i="1"/>
  <c r="BKH29" i="1"/>
  <c r="BKI29" i="1"/>
  <c r="BKJ29" i="1"/>
  <c r="BKK29" i="1"/>
  <c r="BKL29" i="1"/>
  <c r="BKM29" i="1"/>
  <c r="BKN29" i="1"/>
  <c r="BKO29" i="1"/>
  <c r="BKP29" i="1"/>
  <c r="BKQ29" i="1"/>
  <c r="BKR29" i="1"/>
  <c r="BKS29" i="1"/>
  <c r="BKT29" i="1"/>
  <c r="BKU29" i="1"/>
  <c r="BKV29" i="1"/>
  <c r="BKW29" i="1"/>
  <c r="BKX29" i="1"/>
  <c r="BKY29" i="1"/>
  <c r="BKZ29" i="1"/>
  <c r="BLA29" i="1"/>
  <c r="BLB29" i="1"/>
  <c r="BLC29" i="1"/>
  <c r="BLD29" i="1"/>
  <c r="BLE29" i="1"/>
  <c r="BLF29" i="1"/>
  <c r="BLG29" i="1"/>
  <c r="BLH29" i="1"/>
  <c r="BLI29" i="1"/>
  <c r="BLJ29" i="1"/>
  <c r="BLK29" i="1"/>
  <c r="BLL29" i="1"/>
  <c r="BLM29" i="1"/>
  <c r="BLN29" i="1"/>
  <c r="BLO29" i="1"/>
  <c r="BLP29" i="1"/>
  <c r="BLQ29" i="1"/>
  <c r="BLR29" i="1"/>
  <c r="BLS29" i="1"/>
  <c r="BLT29" i="1"/>
  <c r="BLU29" i="1"/>
  <c r="BLV29" i="1"/>
  <c r="BLW29" i="1"/>
  <c r="BLX29" i="1"/>
  <c r="BLY29" i="1"/>
  <c r="BLZ29" i="1"/>
  <c r="BMA29" i="1"/>
  <c r="BMB29" i="1"/>
  <c r="BMC29" i="1"/>
  <c r="BMD29" i="1"/>
  <c r="BME29" i="1"/>
  <c r="BMF29" i="1"/>
  <c r="BMG29" i="1"/>
  <c r="BMH29" i="1"/>
  <c r="BMI29" i="1"/>
  <c r="BMJ29" i="1"/>
  <c r="BMK29" i="1"/>
  <c r="BML29" i="1"/>
  <c r="BMM29" i="1"/>
  <c r="BMN29" i="1"/>
  <c r="BMO29" i="1"/>
  <c r="BMP29" i="1"/>
  <c r="BMQ29" i="1"/>
  <c r="BMR29" i="1"/>
  <c r="BMS29" i="1"/>
  <c r="BMT29" i="1"/>
  <c r="BMU29" i="1"/>
  <c r="BMV29" i="1"/>
  <c r="BMW29" i="1"/>
  <c r="BMX29" i="1"/>
  <c r="BMY29" i="1"/>
  <c r="BMZ29" i="1"/>
  <c r="BNA29" i="1"/>
  <c r="BNB29" i="1"/>
  <c r="BNC29" i="1"/>
  <c r="BND29" i="1"/>
  <c r="BNE29" i="1"/>
  <c r="BNF29" i="1"/>
  <c r="BNG29" i="1"/>
  <c r="BNH29" i="1"/>
  <c r="BNI29" i="1"/>
  <c r="BNJ29" i="1"/>
  <c r="BNK29" i="1"/>
  <c r="BNL29" i="1"/>
  <c r="BNM29" i="1"/>
  <c r="BNN29" i="1"/>
  <c r="BNO29" i="1"/>
  <c r="BNP29" i="1"/>
  <c r="BNQ29" i="1"/>
  <c r="BNR29" i="1"/>
  <c r="BNS29" i="1"/>
  <c r="BNT29" i="1"/>
  <c r="BNU29" i="1"/>
  <c r="BNV29" i="1"/>
  <c r="BNW29" i="1"/>
  <c r="BNX29" i="1"/>
  <c r="BNY29" i="1"/>
  <c r="BNZ29" i="1"/>
  <c r="BOA29" i="1"/>
  <c r="BOB29" i="1"/>
  <c r="BOC29" i="1"/>
  <c r="BOD29" i="1"/>
  <c r="BOE29" i="1"/>
  <c r="BOF29" i="1"/>
  <c r="BOG29" i="1"/>
  <c r="BOH29" i="1"/>
  <c r="BOI29" i="1"/>
  <c r="BOJ29" i="1"/>
  <c r="BOK29" i="1"/>
  <c r="BOL29" i="1"/>
  <c r="BOM29" i="1"/>
  <c r="BON29" i="1"/>
  <c r="BOO29" i="1"/>
  <c r="BOP29" i="1"/>
  <c r="BOQ29" i="1"/>
  <c r="BOR29" i="1"/>
  <c r="BOS29" i="1"/>
  <c r="BOT29" i="1"/>
  <c r="BOU29" i="1"/>
  <c r="BOV29" i="1"/>
  <c r="BOW29" i="1"/>
  <c r="BOX29" i="1"/>
  <c r="BOY29" i="1"/>
  <c r="BOZ29" i="1"/>
  <c r="BPA29" i="1"/>
  <c r="BPB29" i="1"/>
  <c r="BPC29" i="1"/>
  <c r="BPD29" i="1"/>
  <c r="BPE29" i="1"/>
  <c r="BPF29" i="1"/>
  <c r="BPG29" i="1"/>
  <c r="BPH29" i="1"/>
  <c r="BPI29" i="1"/>
  <c r="BPJ29" i="1"/>
  <c r="BPK29" i="1"/>
  <c r="BPL29" i="1"/>
  <c r="BPM29" i="1"/>
  <c r="BPN29" i="1"/>
  <c r="BPO29" i="1"/>
  <c r="BPP29" i="1"/>
  <c r="BPQ29" i="1"/>
  <c r="BPR29" i="1"/>
  <c r="BPS29" i="1"/>
  <c r="BPT29" i="1"/>
  <c r="BPU29" i="1"/>
  <c r="BPV29" i="1"/>
  <c r="BPW29" i="1"/>
  <c r="BPX29" i="1"/>
  <c r="BPY29" i="1"/>
  <c r="BPZ29" i="1"/>
  <c r="BQA29" i="1"/>
  <c r="BQB29" i="1"/>
  <c r="BQC29" i="1"/>
  <c r="BQD29" i="1"/>
  <c r="BQE29" i="1"/>
  <c r="BQF29" i="1"/>
  <c r="BQG29" i="1"/>
  <c r="BQH29" i="1"/>
  <c r="BQI29" i="1"/>
  <c r="BQJ29" i="1"/>
  <c r="BQK29" i="1"/>
  <c r="BQL29" i="1"/>
  <c r="BQM29" i="1"/>
  <c r="BQN29" i="1"/>
  <c r="BQO29" i="1"/>
  <c r="BQP29" i="1"/>
  <c r="BQQ29" i="1"/>
  <c r="BQR29" i="1"/>
  <c r="BQS29" i="1"/>
  <c r="BQT29" i="1"/>
  <c r="BQU29" i="1"/>
  <c r="BQV29" i="1"/>
  <c r="BQW29" i="1"/>
  <c r="BQX29" i="1"/>
  <c r="BQY29" i="1"/>
  <c r="BQZ29" i="1"/>
  <c r="BRA29" i="1"/>
  <c r="BRB29" i="1"/>
  <c r="BRC29" i="1"/>
  <c r="BRD29" i="1"/>
  <c r="BRE29" i="1"/>
  <c r="BRF29" i="1"/>
  <c r="BRG29" i="1"/>
  <c r="BRH29" i="1"/>
  <c r="BRI29" i="1"/>
  <c r="BRJ29" i="1"/>
  <c r="BRK29" i="1"/>
  <c r="BRL29" i="1"/>
  <c r="BRM29" i="1"/>
  <c r="BRN29" i="1"/>
  <c r="BRO29" i="1"/>
  <c r="BRP29" i="1"/>
  <c r="BRQ29" i="1"/>
  <c r="BRR29" i="1"/>
  <c r="BRS29" i="1"/>
  <c r="BRT29" i="1"/>
  <c r="BRU29" i="1"/>
  <c r="BRV29" i="1"/>
  <c r="BRW29" i="1"/>
  <c r="BRX29" i="1"/>
  <c r="BRY29" i="1"/>
  <c r="BRZ29" i="1"/>
  <c r="BSA29" i="1"/>
  <c r="BSB29" i="1"/>
  <c r="BSC29" i="1"/>
  <c r="BSD29" i="1"/>
  <c r="BSE29" i="1"/>
  <c r="BSF29" i="1"/>
  <c r="BSG29" i="1"/>
  <c r="BSH29" i="1"/>
  <c r="BSI29" i="1"/>
  <c r="BSJ29" i="1"/>
  <c r="BSK29" i="1"/>
  <c r="BSL29" i="1"/>
  <c r="BSM29" i="1"/>
  <c r="BSN29" i="1"/>
  <c r="BSO29" i="1"/>
  <c r="BSP29" i="1"/>
  <c r="BSQ29" i="1"/>
  <c r="BSR29" i="1"/>
  <c r="BSS29" i="1"/>
  <c r="BST29" i="1"/>
  <c r="BSU29" i="1"/>
  <c r="BSV29" i="1"/>
  <c r="BSW29" i="1"/>
  <c r="BSX29" i="1"/>
  <c r="BSY29" i="1"/>
  <c r="BSZ29" i="1"/>
  <c r="BTA29" i="1"/>
  <c r="BTB29" i="1"/>
  <c r="BTC29" i="1"/>
  <c r="BTD29" i="1"/>
  <c r="BTE29" i="1"/>
  <c r="BTF29" i="1"/>
  <c r="BTG29" i="1"/>
  <c r="BTH29" i="1"/>
  <c r="BTI29" i="1"/>
  <c r="BTJ29" i="1"/>
  <c r="BTK29" i="1"/>
  <c r="BTL29" i="1"/>
  <c r="BTM29" i="1"/>
  <c r="BTN29" i="1"/>
  <c r="BTO29" i="1"/>
  <c r="BTP29" i="1"/>
  <c r="BTQ29" i="1"/>
  <c r="BTR29" i="1"/>
  <c r="BTS29" i="1"/>
  <c r="BTT29" i="1"/>
  <c r="BTU29" i="1"/>
  <c r="BTV29" i="1"/>
  <c r="BTW29" i="1"/>
  <c r="BTX29" i="1"/>
  <c r="BTY29" i="1"/>
  <c r="BTZ29" i="1"/>
  <c r="BUA29" i="1"/>
  <c r="BUB29" i="1"/>
  <c r="BUC29" i="1"/>
  <c r="BUD29" i="1"/>
  <c r="BUE29" i="1"/>
  <c r="BUF29" i="1"/>
  <c r="BUG29" i="1"/>
  <c r="BUH29" i="1"/>
  <c r="BUI29" i="1"/>
  <c r="BUJ29" i="1"/>
  <c r="BUK29" i="1"/>
  <c r="BUL29" i="1"/>
  <c r="BUM29" i="1"/>
  <c r="BUN29" i="1"/>
  <c r="BUO29" i="1"/>
  <c r="BUP29" i="1"/>
  <c r="BUQ29" i="1"/>
  <c r="BUR29" i="1"/>
  <c r="BUS29" i="1"/>
  <c r="BUT29" i="1"/>
  <c r="BUU29" i="1"/>
  <c r="BUV29" i="1"/>
  <c r="BUW29" i="1"/>
  <c r="BUX29" i="1"/>
  <c r="BUY29" i="1"/>
  <c r="BUZ29" i="1"/>
  <c r="BVA29" i="1"/>
  <c r="BVB29" i="1"/>
  <c r="BVC29" i="1"/>
  <c r="BVD29" i="1"/>
  <c r="BVE29" i="1"/>
  <c r="BVF29" i="1"/>
  <c r="BVG29" i="1"/>
  <c r="BVH29" i="1"/>
  <c r="BVI29" i="1"/>
  <c r="BVJ29" i="1"/>
  <c r="BVK29" i="1"/>
  <c r="BVL29" i="1"/>
  <c r="BVM29" i="1"/>
  <c r="BVN29" i="1"/>
  <c r="BVO29" i="1"/>
  <c r="BVP29" i="1"/>
  <c r="BVQ29" i="1"/>
  <c r="BVR29" i="1"/>
  <c r="BVS29" i="1"/>
  <c r="BVT29" i="1"/>
  <c r="BVU29" i="1"/>
  <c r="BVV29" i="1"/>
  <c r="BVW29" i="1"/>
  <c r="BVX29" i="1"/>
  <c r="BVY29" i="1"/>
  <c r="BVZ29" i="1"/>
  <c r="BWA29" i="1"/>
  <c r="BWB29" i="1"/>
  <c r="BWC29" i="1"/>
  <c r="BWD29" i="1"/>
  <c r="BWE29" i="1"/>
  <c r="BWF29" i="1"/>
  <c r="BWG29" i="1"/>
  <c r="BWH29" i="1"/>
  <c r="BWI29" i="1"/>
  <c r="BWJ29" i="1"/>
  <c r="BWK29" i="1"/>
  <c r="BWL29" i="1"/>
  <c r="BWM29" i="1"/>
  <c r="BWN29" i="1"/>
  <c r="BWO29" i="1"/>
  <c r="BWP29" i="1"/>
  <c r="BWQ29" i="1"/>
  <c r="BWR29" i="1"/>
  <c r="BWS29" i="1"/>
  <c r="BWT29" i="1"/>
  <c r="BWU29" i="1"/>
  <c r="BWV29" i="1"/>
  <c r="BWW29" i="1"/>
  <c r="BWX29" i="1"/>
  <c r="BWY29" i="1"/>
  <c r="BWZ29" i="1"/>
  <c r="BXA29" i="1"/>
  <c r="BXB29" i="1"/>
  <c r="BXC29" i="1"/>
  <c r="BXD29" i="1"/>
  <c r="BXE29" i="1"/>
  <c r="BXF29" i="1"/>
  <c r="BXG29" i="1"/>
  <c r="BXH29" i="1"/>
  <c r="BXI29" i="1"/>
  <c r="BXJ29" i="1"/>
  <c r="BXK29" i="1"/>
  <c r="BXL29" i="1"/>
  <c r="BXM29" i="1"/>
  <c r="BXN29" i="1"/>
  <c r="BXO29" i="1"/>
  <c r="BXP29" i="1"/>
  <c r="BXQ29" i="1"/>
  <c r="BXR29" i="1"/>
  <c r="BXS29" i="1"/>
  <c r="BXT29" i="1"/>
  <c r="BXU29" i="1"/>
  <c r="BXV29" i="1"/>
  <c r="BXW29" i="1"/>
  <c r="BXX29" i="1"/>
  <c r="BXY29" i="1"/>
  <c r="BXZ29" i="1"/>
  <c r="BYA29" i="1"/>
  <c r="BYB29" i="1"/>
  <c r="BYC29" i="1"/>
  <c r="BYD29" i="1"/>
  <c r="BYE29" i="1"/>
  <c r="BYF29" i="1"/>
  <c r="BYG29" i="1"/>
  <c r="BYH29" i="1"/>
  <c r="BYI29" i="1"/>
  <c r="BYJ29" i="1"/>
  <c r="BYK29" i="1"/>
  <c r="BYL29" i="1"/>
  <c r="BYM29" i="1"/>
  <c r="BYN29" i="1"/>
  <c r="BYO29" i="1"/>
  <c r="BYP29" i="1"/>
  <c r="BYQ29" i="1"/>
  <c r="BYR29" i="1"/>
  <c r="BYS29" i="1"/>
  <c r="BYT29" i="1"/>
  <c r="BYU29" i="1"/>
  <c r="BYV29" i="1"/>
  <c r="BYW29" i="1"/>
  <c r="BYX29" i="1"/>
  <c r="BYY29" i="1"/>
  <c r="BYZ29" i="1"/>
  <c r="BZA29" i="1"/>
  <c r="BZB29" i="1"/>
  <c r="BZC29" i="1"/>
  <c r="BZD29" i="1"/>
  <c r="BZE29" i="1"/>
  <c r="BZF29" i="1"/>
  <c r="BZG29" i="1"/>
  <c r="BZH29" i="1"/>
  <c r="BZI29" i="1"/>
  <c r="BZJ29" i="1"/>
  <c r="BZK29" i="1"/>
  <c r="BZL29" i="1"/>
  <c r="BZM29" i="1"/>
  <c r="BZN29" i="1"/>
  <c r="BZO29" i="1"/>
  <c r="BZP29" i="1"/>
  <c r="BZQ29" i="1"/>
  <c r="BZR29" i="1"/>
  <c r="BZS29" i="1"/>
  <c r="BZT29" i="1"/>
  <c r="BZU29" i="1"/>
  <c r="BZV29" i="1"/>
  <c r="BZW29" i="1"/>
  <c r="BZX29" i="1"/>
  <c r="BZY29" i="1"/>
  <c r="BZZ29" i="1"/>
  <c r="CAA29" i="1"/>
  <c r="CAB29" i="1"/>
  <c r="CAC29" i="1"/>
  <c r="CAD29" i="1"/>
  <c r="CAE29" i="1"/>
  <c r="CAF29" i="1"/>
  <c r="CAG29" i="1"/>
  <c r="CAH29" i="1"/>
  <c r="CAI29" i="1"/>
  <c r="CAJ29" i="1"/>
  <c r="CAK29" i="1"/>
  <c r="CAL29" i="1"/>
  <c r="CAM29" i="1"/>
  <c r="CAN29" i="1"/>
  <c r="CAO29" i="1"/>
  <c r="CAP29" i="1"/>
  <c r="CAQ29" i="1"/>
  <c r="CAR29" i="1"/>
  <c r="CAS29" i="1"/>
  <c r="CAT29" i="1"/>
  <c r="CAU29" i="1"/>
  <c r="CAV29" i="1"/>
  <c r="CAW29" i="1"/>
  <c r="CAX29" i="1"/>
  <c r="CAY29" i="1"/>
  <c r="CAZ29" i="1"/>
  <c r="CBA29" i="1"/>
  <c r="CBB29" i="1"/>
  <c r="CBC29" i="1"/>
  <c r="CBD29" i="1"/>
  <c r="CBE29" i="1"/>
  <c r="CBF29" i="1"/>
  <c r="CBG29" i="1"/>
  <c r="CBH29" i="1"/>
  <c r="CBI29" i="1"/>
  <c r="CBJ29" i="1"/>
  <c r="CBK29" i="1"/>
  <c r="CBL29" i="1"/>
  <c r="CBM29" i="1"/>
  <c r="CBN29" i="1"/>
  <c r="CBO29" i="1"/>
  <c r="CBP29" i="1"/>
  <c r="CBQ29" i="1"/>
  <c r="CBR29" i="1"/>
  <c r="CBS29" i="1"/>
  <c r="CBT29" i="1"/>
  <c r="CBU29" i="1"/>
  <c r="CBV29" i="1"/>
  <c r="CBW29" i="1"/>
  <c r="CBX29" i="1"/>
  <c r="CBY29" i="1"/>
  <c r="CBZ29" i="1"/>
  <c r="CCA29" i="1"/>
  <c r="CCB29" i="1"/>
  <c r="CCC29" i="1"/>
  <c r="CCD29" i="1"/>
  <c r="CCE29" i="1"/>
  <c r="CCF29" i="1"/>
  <c r="CCG29" i="1"/>
  <c r="CCH29" i="1"/>
  <c r="CCI29" i="1"/>
  <c r="CCJ29" i="1"/>
  <c r="CCK29" i="1"/>
  <c r="CCL29" i="1"/>
  <c r="CCM29" i="1"/>
  <c r="CCN29" i="1"/>
  <c r="CCO29" i="1"/>
  <c r="AB42" i="1"/>
  <c r="AEF42" i="1"/>
  <c r="AEN42" i="1"/>
  <c r="AEV42" i="1"/>
  <c r="AFD42" i="1"/>
  <c r="AFL42" i="1"/>
  <c r="AFT42" i="1"/>
  <c r="AGB42" i="1"/>
  <c r="AGJ42" i="1"/>
  <c r="AGZ42" i="1"/>
  <c r="AHH42" i="1"/>
  <c r="AHP42" i="1"/>
  <c r="AHX42" i="1"/>
  <c r="AIF42" i="1"/>
  <c r="AIN42" i="1"/>
  <c r="AIV42" i="1"/>
  <c r="AJD42" i="1"/>
  <c r="AJL42" i="1"/>
  <c r="AJT42" i="1"/>
  <c r="AKB42" i="1"/>
  <c r="AKJ42" i="1"/>
  <c r="AKR42" i="1"/>
  <c r="ALH42" i="1"/>
  <c r="ALP42" i="1"/>
  <c r="ALX42" i="1"/>
  <c r="AMF42" i="1"/>
  <c r="AMN42" i="1"/>
  <c r="AMV42" i="1"/>
  <c r="AND42" i="1"/>
  <c r="ANL42" i="1"/>
  <c r="ANT42" i="1"/>
  <c r="AOB42" i="1"/>
  <c r="AOJ42" i="1"/>
  <c r="AOR42" i="1"/>
  <c r="AOZ42" i="1"/>
  <c r="APH42" i="1"/>
  <c r="APP42" i="1"/>
  <c r="APX42" i="1"/>
  <c r="AQF42" i="1"/>
  <c r="AQN42" i="1"/>
  <c r="AQV42" i="1"/>
  <c r="ARL42" i="1"/>
  <c r="ASB42" i="1"/>
  <c r="ATX42" i="1"/>
  <c r="AUN42" i="1"/>
  <c r="AWJ42" i="1"/>
  <c r="AWR42" i="1"/>
  <c r="AWZ42" i="1"/>
  <c r="AXH42" i="1"/>
  <c r="AXP42" i="1"/>
  <c r="AXX42" i="1"/>
  <c r="AYF42" i="1"/>
  <c r="AYN42" i="1"/>
  <c r="AYV42" i="1"/>
  <c r="AZD42" i="1"/>
  <c r="BAJ42" i="1"/>
  <c r="BCV42" i="1"/>
  <c r="BER42" i="1"/>
  <c r="BHD42" i="1"/>
  <c r="BJP42" i="1"/>
  <c r="BMB42" i="1"/>
  <c r="BON42" i="1"/>
  <c r="BQR42" i="1"/>
  <c r="BRH42" i="1"/>
  <c r="BSF42" i="1"/>
  <c r="BTL42" i="1"/>
  <c r="BTT42" i="1"/>
  <c r="BUB42" i="1"/>
  <c r="BUJ42" i="1"/>
  <c r="BUR42" i="1"/>
  <c r="BUZ42" i="1"/>
  <c r="BVH42" i="1"/>
  <c r="BVP42" i="1"/>
  <c r="BVX42" i="1"/>
  <c r="BWF42" i="1"/>
  <c r="BWN42" i="1"/>
  <c r="BWV42" i="1"/>
  <c r="BXD42" i="1"/>
  <c r="BXL42" i="1"/>
  <c r="BXT42" i="1"/>
  <c r="BYB42" i="1"/>
  <c r="BYJ42" i="1"/>
  <c r="BYR42" i="1"/>
  <c r="CAV42" i="1"/>
  <c r="CBD42" i="1"/>
  <c r="CBL42" i="1"/>
  <c r="CBT42" i="1"/>
  <c r="CCB42" i="1"/>
  <c r="CCJ42" i="1"/>
  <c r="AC42" i="1"/>
  <c r="AK42" i="1"/>
  <c r="AS42" i="1"/>
  <c r="BI42" i="1"/>
  <c r="BQ42" i="1"/>
  <c r="BY42" i="1"/>
  <c r="CG42" i="1"/>
  <c r="CO42" i="1"/>
  <c r="CW42" i="1"/>
  <c r="DU42" i="1"/>
  <c r="EC42" i="1"/>
  <c r="EK42" i="1"/>
  <c r="ES42" i="1"/>
  <c r="FA42" i="1"/>
  <c r="FI42" i="1"/>
  <c r="FQ42" i="1"/>
  <c r="FY42" i="1"/>
  <c r="GG42" i="1"/>
  <c r="GO42" i="1"/>
  <c r="GW42" i="1"/>
  <c r="HE42" i="1"/>
  <c r="HM42" i="1"/>
  <c r="IK42" i="1"/>
  <c r="IS42" i="1"/>
  <c r="JA42" i="1"/>
  <c r="JI42" i="1"/>
  <c r="JQ42" i="1"/>
  <c r="JY42" i="1"/>
  <c r="KG42" i="1"/>
  <c r="KO42" i="1"/>
  <c r="KW42" i="1"/>
  <c r="LE42" i="1"/>
  <c r="LM42" i="1"/>
  <c r="LU42" i="1"/>
  <c r="MC42" i="1"/>
  <c r="MK42" i="1"/>
  <c r="MS42" i="1"/>
  <c r="NA42" i="1"/>
  <c r="NI42" i="1"/>
  <c r="NQ42" i="1"/>
  <c r="NY42" i="1"/>
  <c r="OG42" i="1"/>
  <c r="OO42" i="1"/>
  <c r="OW42" i="1"/>
  <c r="PE42" i="1"/>
  <c r="PM42" i="1"/>
  <c r="PU42" i="1"/>
  <c r="QC42" i="1"/>
  <c r="QK42" i="1"/>
  <c r="QS42" i="1"/>
  <c r="RA42" i="1"/>
  <c r="RI42" i="1"/>
  <c r="RQ42" i="1"/>
  <c r="RY42" i="1"/>
  <c r="SG42" i="1"/>
  <c r="SO42" i="1"/>
  <c r="SW42" i="1"/>
  <c r="TE42" i="1"/>
  <c r="TM42" i="1"/>
  <c r="TU42" i="1"/>
  <c r="UC42" i="1"/>
  <c r="UK42" i="1"/>
  <c r="US42" i="1"/>
  <c r="VA42" i="1"/>
  <c r="VI42" i="1"/>
  <c r="VQ42" i="1"/>
  <c r="VY42" i="1"/>
  <c r="WG42" i="1"/>
  <c r="WO42" i="1"/>
  <c r="WW42" i="1"/>
  <c r="XE42" i="1"/>
  <c r="XM42" i="1"/>
  <c r="XU42" i="1"/>
  <c r="YC42" i="1"/>
  <c r="YK42" i="1"/>
  <c r="YS42" i="1"/>
  <c r="ZA42" i="1"/>
  <c r="ZI42" i="1"/>
  <c r="ZQ42" i="1"/>
  <c r="ZY42" i="1"/>
  <c r="AAG42" i="1"/>
  <c r="AAO42" i="1"/>
  <c r="AAW42" i="1"/>
  <c r="ABE42" i="1"/>
  <c r="ABM42" i="1"/>
  <c r="ABU42" i="1"/>
  <c r="ACC42" i="1"/>
  <c r="ACK42" i="1"/>
  <c r="ACS42" i="1"/>
  <c r="ADA42" i="1"/>
  <c r="ADI42" i="1"/>
  <c r="ADQ42" i="1"/>
  <c r="ADY42" i="1"/>
  <c r="AEG42" i="1"/>
  <c r="AEO42" i="1"/>
  <c r="AEW42" i="1"/>
  <c r="AFE42" i="1"/>
  <c r="AFM42" i="1"/>
  <c r="AGC42" i="1"/>
  <c r="AGK42" i="1"/>
  <c r="AGS42" i="1"/>
  <c r="AHI42" i="1"/>
  <c r="AHQ42" i="1"/>
  <c r="AHY42" i="1"/>
  <c r="AIG42" i="1"/>
  <c r="AIO42" i="1"/>
  <c r="AIW42" i="1"/>
  <c r="AJE42" i="1"/>
  <c r="AJM42" i="1"/>
  <c r="AJU42" i="1"/>
  <c r="AKC42" i="1"/>
  <c r="AKK42" i="1"/>
  <c r="ALA42" i="1"/>
  <c r="ALI42" i="1"/>
  <c r="ALQ42" i="1"/>
  <c r="ALY42" i="1"/>
  <c r="AMG42" i="1"/>
  <c r="AMO42" i="1"/>
  <c r="AMW42" i="1"/>
  <c r="ANE42" i="1"/>
  <c r="ANM42" i="1"/>
  <c r="ANU42" i="1"/>
  <c r="AOC42" i="1"/>
  <c r="AOK42" i="1"/>
  <c r="AOS42" i="1"/>
  <c r="APA42" i="1"/>
  <c r="API42" i="1"/>
  <c r="APQ42" i="1"/>
  <c r="APY42" i="1"/>
  <c r="AQG42" i="1"/>
  <c r="AQO42" i="1"/>
  <c r="AQW42" i="1"/>
  <c r="ARE42" i="1"/>
  <c r="ARM42" i="1"/>
  <c r="ARU42" i="1"/>
  <c r="ASC42" i="1"/>
  <c r="ASK42" i="1"/>
  <c r="ASS42" i="1"/>
  <c r="ATA42" i="1"/>
  <c r="ATI42" i="1"/>
  <c r="ATQ42" i="1"/>
  <c r="ATY42" i="1"/>
  <c r="AUG42" i="1"/>
  <c r="AUO42" i="1"/>
  <c r="AUW42" i="1"/>
  <c r="AVE42" i="1"/>
  <c r="AVM42" i="1"/>
  <c r="AVU42" i="1"/>
  <c r="AWC42" i="1"/>
  <c r="AWK42" i="1"/>
  <c r="AWS42" i="1"/>
  <c r="AXA42" i="1"/>
  <c r="AXI42" i="1"/>
  <c r="AXQ42" i="1"/>
  <c r="AXY42" i="1"/>
  <c r="AYG42" i="1"/>
  <c r="AYO42" i="1"/>
  <c r="AYW42" i="1"/>
  <c r="AZE42" i="1"/>
  <c r="AZM42" i="1"/>
  <c r="AZU42" i="1"/>
  <c r="BAC42" i="1"/>
  <c r="BAK42" i="1"/>
  <c r="BAS42" i="1"/>
  <c r="BBA42" i="1"/>
  <c r="BBI42" i="1"/>
  <c r="BBQ42" i="1"/>
  <c r="BBY42" i="1"/>
  <c r="BCG42" i="1"/>
  <c r="BCO42" i="1"/>
  <c r="BCW42" i="1"/>
  <c r="BDE42" i="1"/>
  <c r="BDM42" i="1"/>
  <c r="BDU42" i="1"/>
  <c r="BEC42" i="1"/>
  <c r="BEK42" i="1"/>
  <c r="BES42" i="1"/>
  <c r="BFA42" i="1"/>
  <c r="BFI42" i="1"/>
  <c r="BFQ42" i="1"/>
  <c r="BFY42" i="1"/>
  <c r="BGG42" i="1"/>
  <c r="BGO42" i="1"/>
  <c r="BGW42" i="1"/>
  <c r="BHE42" i="1"/>
  <c r="BHM42" i="1"/>
  <c r="BHU42" i="1"/>
  <c r="BIC42" i="1"/>
  <c r="BIK42" i="1"/>
  <c r="BIS42" i="1"/>
  <c r="BJA42" i="1"/>
  <c r="BJI42" i="1"/>
  <c r="BJQ42" i="1"/>
  <c r="BJY42" i="1"/>
  <c r="BKG42" i="1"/>
  <c r="BKO42" i="1"/>
  <c r="BKW42" i="1"/>
  <c r="BLE42" i="1"/>
  <c r="BLM42" i="1"/>
  <c r="BLU42" i="1"/>
  <c r="BMC42" i="1"/>
  <c r="BMK42" i="1"/>
  <c r="BMS42" i="1"/>
  <c r="BNA42" i="1"/>
  <c r="BNI42" i="1"/>
  <c r="BNQ42" i="1"/>
  <c r="BNY42" i="1"/>
  <c r="BOG42" i="1"/>
  <c r="BOO42" i="1"/>
  <c r="BOW42" i="1"/>
  <c r="BPE42" i="1"/>
  <c r="BPM42" i="1"/>
  <c r="BPU42" i="1"/>
  <c r="BQC42" i="1"/>
  <c r="BQK42" i="1"/>
  <c r="BQS42" i="1"/>
  <c r="BRA42" i="1"/>
  <c r="BRI42" i="1"/>
  <c r="BRQ42" i="1"/>
  <c r="BRY42" i="1"/>
  <c r="BSG42" i="1"/>
  <c r="BSO42" i="1"/>
  <c r="BSW42" i="1"/>
  <c r="BTE42" i="1"/>
  <c r="BTM42" i="1"/>
  <c r="BTU42" i="1"/>
  <c r="BUC42" i="1"/>
  <c r="BUK42" i="1"/>
  <c r="BUS42" i="1"/>
  <c r="BVA42" i="1"/>
  <c r="BVI42" i="1"/>
  <c r="BVQ42" i="1"/>
  <c r="BVY42" i="1"/>
  <c r="BWG42" i="1"/>
  <c r="BWO42" i="1"/>
  <c r="BWW42" i="1"/>
  <c r="BXE42" i="1"/>
  <c r="BXM42" i="1"/>
  <c r="BXU42" i="1"/>
  <c r="BYC42" i="1"/>
  <c r="BYK42" i="1"/>
  <c r="BYS42" i="1"/>
  <c r="BZA42" i="1"/>
  <c r="BZI42" i="1"/>
  <c r="BZQ42" i="1"/>
  <c r="BZY42" i="1"/>
  <c r="CAG42" i="1"/>
  <c r="CAO42" i="1"/>
  <c r="CAW42" i="1"/>
  <c r="CBE42" i="1"/>
  <c r="CBM42" i="1"/>
  <c r="CBU42" i="1"/>
  <c r="CCC42" i="1"/>
  <c r="CCK4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EY32" i="1"/>
  <c r="EZ32" i="1"/>
  <c r="FA32" i="1"/>
  <c r="FB32" i="1"/>
  <c r="FC32" i="1"/>
  <c r="FD32" i="1"/>
  <c r="FE32" i="1"/>
  <c r="FF32" i="1"/>
  <c r="FG32" i="1"/>
  <c r="FH32" i="1"/>
  <c r="FI32" i="1"/>
  <c r="FJ32" i="1"/>
  <c r="FK32" i="1"/>
  <c r="FL32" i="1"/>
  <c r="FM32" i="1"/>
  <c r="FN32" i="1"/>
  <c r="FO32" i="1"/>
  <c r="FP32" i="1"/>
  <c r="FQ32" i="1"/>
  <c r="FR32" i="1"/>
  <c r="FS32" i="1"/>
  <c r="FT32" i="1"/>
  <c r="FU32" i="1"/>
  <c r="FV32" i="1"/>
  <c r="FW32" i="1"/>
  <c r="FX32" i="1"/>
  <c r="FY32" i="1"/>
  <c r="FZ32" i="1"/>
  <c r="GA32" i="1"/>
  <c r="GB32" i="1"/>
  <c r="GC32" i="1"/>
  <c r="GD32" i="1"/>
  <c r="GE32" i="1"/>
  <c r="GF32" i="1"/>
  <c r="GG32" i="1"/>
  <c r="GH32" i="1"/>
  <c r="GI32" i="1"/>
  <c r="GJ32" i="1"/>
  <c r="GK32" i="1"/>
  <c r="GL32" i="1"/>
  <c r="GM32" i="1"/>
  <c r="GN32" i="1"/>
  <c r="GO32" i="1"/>
  <c r="GP32" i="1"/>
  <c r="GQ32" i="1"/>
  <c r="GR32" i="1"/>
  <c r="GS32" i="1"/>
  <c r="GT32" i="1"/>
  <c r="GU32" i="1"/>
  <c r="GV32" i="1"/>
  <c r="GW32" i="1"/>
  <c r="GX32" i="1"/>
  <c r="GY32" i="1"/>
  <c r="GZ32" i="1"/>
  <c r="HA32" i="1"/>
  <c r="HB32" i="1"/>
  <c r="HC32" i="1"/>
  <c r="HD32" i="1"/>
  <c r="HE32" i="1"/>
  <c r="HF32" i="1"/>
  <c r="HG32" i="1"/>
  <c r="HH32" i="1"/>
  <c r="HI32" i="1"/>
  <c r="HJ32" i="1"/>
  <c r="HK32" i="1"/>
  <c r="HL32" i="1"/>
  <c r="HM32" i="1"/>
  <c r="HN32" i="1"/>
  <c r="HO32" i="1"/>
  <c r="HP32" i="1"/>
  <c r="HQ32" i="1"/>
  <c r="HR32" i="1"/>
  <c r="HS32" i="1"/>
  <c r="HT32" i="1"/>
  <c r="HU32" i="1"/>
  <c r="HV32" i="1"/>
  <c r="HW32" i="1"/>
  <c r="HX32" i="1"/>
  <c r="HY32" i="1"/>
  <c r="HZ32" i="1"/>
  <c r="IA32" i="1"/>
  <c r="IB32" i="1"/>
  <c r="IC32" i="1"/>
  <c r="ID32" i="1"/>
  <c r="IE32" i="1"/>
  <c r="IF32" i="1"/>
  <c r="IG32" i="1"/>
  <c r="IH32" i="1"/>
  <c r="II32" i="1"/>
  <c r="IJ32" i="1"/>
  <c r="IK32" i="1"/>
  <c r="IL32" i="1"/>
  <c r="IM32" i="1"/>
  <c r="IN32" i="1"/>
  <c r="IO32" i="1"/>
  <c r="IP32" i="1"/>
  <c r="IQ32" i="1"/>
  <c r="IR32" i="1"/>
  <c r="IS32" i="1"/>
  <c r="IT32" i="1"/>
  <c r="IU32" i="1"/>
  <c r="IV32" i="1"/>
  <c r="IW32" i="1"/>
  <c r="IX32" i="1"/>
  <c r="IY32" i="1"/>
  <c r="IZ32" i="1"/>
  <c r="JA32" i="1"/>
  <c r="JB32" i="1"/>
  <c r="JC32" i="1"/>
  <c r="JD32" i="1"/>
  <c r="JE32" i="1"/>
  <c r="JF32" i="1"/>
  <c r="JG32" i="1"/>
  <c r="JH32" i="1"/>
  <c r="JI32" i="1"/>
  <c r="JJ32" i="1"/>
  <c r="JK32" i="1"/>
  <c r="JL32" i="1"/>
  <c r="JM32" i="1"/>
  <c r="JN32" i="1"/>
  <c r="JO32" i="1"/>
  <c r="JP32" i="1"/>
  <c r="JQ32" i="1"/>
  <c r="JR32" i="1"/>
  <c r="JS32" i="1"/>
  <c r="JT32" i="1"/>
  <c r="JU32" i="1"/>
  <c r="JV32" i="1"/>
  <c r="JW32" i="1"/>
  <c r="JX32" i="1"/>
  <c r="JY32" i="1"/>
  <c r="JZ32" i="1"/>
  <c r="KA32" i="1"/>
  <c r="KB32" i="1"/>
  <c r="KC32" i="1"/>
  <c r="KD32" i="1"/>
  <c r="KE32" i="1"/>
  <c r="KF32" i="1"/>
  <c r="KG32" i="1"/>
  <c r="KH32" i="1"/>
  <c r="KI32" i="1"/>
  <c r="KJ32" i="1"/>
  <c r="KK32" i="1"/>
  <c r="KL32" i="1"/>
  <c r="KM32" i="1"/>
  <c r="KN32" i="1"/>
  <c r="KO32" i="1"/>
  <c r="KP32" i="1"/>
  <c r="KQ32" i="1"/>
  <c r="KR32" i="1"/>
  <c r="KS32" i="1"/>
  <c r="KT32" i="1"/>
  <c r="KU32" i="1"/>
  <c r="KV32" i="1"/>
  <c r="KW32" i="1"/>
  <c r="KX32" i="1"/>
  <c r="KY32" i="1"/>
  <c r="KZ32" i="1"/>
  <c r="LA32" i="1"/>
  <c r="LB32" i="1"/>
  <c r="LC32" i="1"/>
  <c r="LD32" i="1"/>
  <c r="LE32" i="1"/>
  <c r="LF32" i="1"/>
  <c r="LG32" i="1"/>
  <c r="LH32" i="1"/>
  <c r="LI32" i="1"/>
  <c r="LJ32" i="1"/>
  <c r="LK32" i="1"/>
  <c r="LL32" i="1"/>
  <c r="LM32" i="1"/>
  <c r="LN32" i="1"/>
  <c r="LO32" i="1"/>
  <c r="LP32" i="1"/>
  <c r="LQ32" i="1"/>
  <c r="LR32" i="1"/>
  <c r="LS32" i="1"/>
  <c r="LT32" i="1"/>
  <c r="LU32" i="1"/>
  <c r="LV32" i="1"/>
  <c r="LW32" i="1"/>
  <c r="LX32" i="1"/>
  <c r="LY32" i="1"/>
  <c r="LZ32" i="1"/>
  <c r="MA32" i="1"/>
  <c r="MB32" i="1"/>
  <c r="MC32" i="1"/>
  <c r="MD32" i="1"/>
  <c r="ME32" i="1"/>
  <c r="MF32" i="1"/>
  <c r="MG32" i="1"/>
  <c r="MH32" i="1"/>
  <c r="MI32" i="1"/>
  <c r="MJ32" i="1"/>
  <c r="MK32" i="1"/>
  <c r="ML32" i="1"/>
  <c r="MM32" i="1"/>
  <c r="MN32" i="1"/>
  <c r="MO32" i="1"/>
  <c r="MP32" i="1"/>
  <c r="MQ32" i="1"/>
  <c r="MR32" i="1"/>
  <c r="MS32" i="1"/>
  <c r="MT32" i="1"/>
  <c r="MU32" i="1"/>
  <c r="MV32" i="1"/>
  <c r="MW32" i="1"/>
  <c r="MX32" i="1"/>
  <c r="MY32" i="1"/>
  <c r="MZ32" i="1"/>
  <c r="NA32" i="1"/>
  <c r="NB32" i="1"/>
  <c r="NC32" i="1"/>
  <c r="ND32" i="1"/>
  <c r="NE32" i="1"/>
  <c r="NF32" i="1"/>
  <c r="NG32" i="1"/>
  <c r="NH32" i="1"/>
  <c r="NI32" i="1"/>
  <c r="NJ32" i="1"/>
  <c r="NK32" i="1"/>
  <c r="NL32" i="1"/>
  <c r="NM32" i="1"/>
  <c r="NN32" i="1"/>
  <c r="NO32" i="1"/>
  <c r="NP32" i="1"/>
  <c r="NQ32" i="1"/>
  <c r="NR32" i="1"/>
  <c r="NS32" i="1"/>
  <c r="NT32" i="1"/>
  <c r="NU32" i="1"/>
  <c r="NV32" i="1"/>
  <c r="NW32" i="1"/>
  <c r="NX32" i="1"/>
  <c r="NY32" i="1"/>
  <c r="NZ32" i="1"/>
  <c r="OA32" i="1"/>
  <c r="OB32" i="1"/>
  <c r="OC32" i="1"/>
  <c r="OD32" i="1"/>
  <c r="OE32" i="1"/>
  <c r="OF32" i="1"/>
  <c r="OG32" i="1"/>
  <c r="OH32" i="1"/>
  <c r="OI32" i="1"/>
  <c r="OJ32" i="1"/>
  <c r="OK32" i="1"/>
  <c r="OL32" i="1"/>
  <c r="OM32" i="1"/>
  <c r="ON32" i="1"/>
  <c r="OO32" i="1"/>
  <c r="OP32" i="1"/>
  <c r="OQ32" i="1"/>
  <c r="OR32" i="1"/>
  <c r="OS32" i="1"/>
  <c r="OT32" i="1"/>
  <c r="OU32" i="1"/>
  <c r="OV32" i="1"/>
  <c r="OW32" i="1"/>
  <c r="OX32" i="1"/>
  <c r="OY32" i="1"/>
  <c r="OZ32" i="1"/>
  <c r="PA32" i="1"/>
  <c r="PB32" i="1"/>
  <c r="PC32" i="1"/>
  <c r="PD32" i="1"/>
  <c r="PE32" i="1"/>
  <c r="PF32" i="1"/>
  <c r="PG32" i="1"/>
  <c r="PH32" i="1"/>
  <c r="PI32" i="1"/>
  <c r="PJ32" i="1"/>
  <c r="PK32" i="1"/>
  <c r="PL32" i="1"/>
  <c r="PM32" i="1"/>
  <c r="PN32" i="1"/>
  <c r="PO32" i="1"/>
  <c r="PP32" i="1"/>
  <c r="PQ32" i="1"/>
  <c r="PR32" i="1"/>
  <c r="PS32" i="1"/>
  <c r="PT32" i="1"/>
  <c r="PU32" i="1"/>
  <c r="PV32" i="1"/>
  <c r="PW32" i="1"/>
  <c r="PX32" i="1"/>
  <c r="PY32" i="1"/>
  <c r="PZ32" i="1"/>
  <c r="QA32" i="1"/>
  <c r="QB32" i="1"/>
  <c r="QC32" i="1"/>
  <c r="QD32" i="1"/>
  <c r="QE32" i="1"/>
  <c r="QF32" i="1"/>
  <c r="QG32" i="1"/>
  <c r="QH32" i="1"/>
  <c r="QI32" i="1"/>
  <c r="QJ32" i="1"/>
  <c r="QK32" i="1"/>
  <c r="QL32" i="1"/>
  <c r="QM32" i="1"/>
  <c r="QN32" i="1"/>
  <c r="QO32" i="1"/>
  <c r="QP32" i="1"/>
  <c r="QQ32" i="1"/>
  <c r="QR32" i="1"/>
  <c r="QS32" i="1"/>
  <c r="QT32" i="1"/>
  <c r="QU32" i="1"/>
  <c r="QV32" i="1"/>
  <c r="QW32" i="1"/>
  <c r="QX32" i="1"/>
  <c r="QY32" i="1"/>
  <c r="QZ32" i="1"/>
  <c r="RA32" i="1"/>
  <c r="RB32" i="1"/>
  <c r="RC32" i="1"/>
  <c r="RD32" i="1"/>
  <c r="RE32" i="1"/>
  <c r="RF32" i="1"/>
  <c r="RG32" i="1"/>
  <c r="RH32" i="1"/>
  <c r="RI32" i="1"/>
  <c r="RJ32" i="1"/>
  <c r="RK32" i="1"/>
  <c r="RL32" i="1"/>
  <c r="RM32" i="1"/>
  <c r="RN32" i="1"/>
  <c r="RO32" i="1"/>
  <c r="RP32" i="1"/>
  <c r="RQ32" i="1"/>
  <c r="RR32" i="1"/>
  <c r="RS32" i="1"/>
  <c r="RT32" i="1"/>
  <c r="RU32" i="1"/>
  <c r="RV32" i="1"/>
  <c r="RW32" i="1"/>
  <c r="RX32" i="1"/>
  <c r="RY32" i="1"/>
  <c r="RZ32" i="1"/>
  <c r="SA32" i="1"/>
  <c r="SB32" i="1"/>
  <c r="SC32" i="1"/>
  <c r="SD32" i="1"/>
  <c r="SE32" i="1"/>
  <c r="SF32" i="1"/>
  <c r="SG32" i="1"/>
  <c r="SH32" i="1"/>
  <c r="SI32" i="1"/>
  <c r="SJ32" i="1"/>
  <c r="SK32" i="1"/>
  <c r="SL32" i="1"/>
  <c r="SM32" i="1"/>
  <c r="SN32" i="1"/>
  <c r="SO32" i="1"/>
  <c r="SP32" i="1"/>
  <c r="SQ32" i="1"/>
  <c r="SR32" i="1"/>
  <c r="SS32" i="1"/>
  <c r="ST32" i="1"/>
  <c r="SU32" i="1"/>
  <c r="SV32" i="1"/>
  <c r="SW32" i="1"/>
  <c r="SX32" i="1"/>
  <c r="SY32" i="1"/>
  <c r="SZ32" i="1"/>
  <c r="TA32" i="1"/>
  <c r="TB32" i="1"/>
  <c r="TC32" i="1"/>
  <c r="TD32" i="1"/>
  <c r="TE32" i="1"/>
  <c r="TF32" i="1"/>
  <c r="TG32" i="1"/>
  <c r="TH32" i="1"/>
  <c r="TI32" i="1"/>
  <c r="TJ32" i="1"/>
  <c r="TK32" i="1"/>
  <c r="TL32" i="1"/>
  <c r="TM32" i="1"/>
  <c r="TN32" i="1"/>
  <c r="TO32" i="1"/>
  <c r="TP32" i="1"/>
  <c r="TQ32" i="1"/>
  <c r="TR32" i="1"/>
  <c r="TS32" i="1"/>
  <c r="TT32" i="1"/>
  <c r="TU32" i="1"/>
  <c r="TV32" i="1"/>
  <c r="TW32" i="1"/>
  <c r="TX32" i="1"/>
  <c r="TY32" i="1"/>
  <c r="TZ32" i="1"/>
  <c r="UA32" i="1"/>
  <c r="UB32" i="1"/>
  <c r="UC32" i="1"/>
  <c r="UD32" i="1"/>
  <c r="UE32" i="1"/>
  <c r="UF32" i="1"/>
  <c r="UG32" i="1"/>
  <c r="UH32" i="1"/>
  <c r="UI32" i="1"/>
  <c r="UJ32" i="1"/>
  <c r="UK32" i="1"/>
  <c r="UL32" i="1"/>
  <c r="UM32" i="1"/>
  <c r="UN32" i="1"/>
  <c r="UO32" i="1"/>
  <c r="UP32" i="1"/>
  <c r="UQ32" i="1"/>
  <c r="UR32" i="1"/>
  <c r="US32" i="1"/>
  <c r="UT32" i="1"/>
  <c r="UU32" i="1"/>
  <c r="UV32" i="1"/>
  <c r="UW32" i="1"/>
  <c r="UX32" i="1"/>
  <c r="UY32" i="1"/>
  <c r="UZ32" i="1"/>
  <c r="VA32" i="1"/>
  <c r="VB32" i="1"/>
  <c r="VC32" i="1"/>
  <c r="VD32" i="1"/>
  <c r="VE32" i="1"/>
  <c r="VF32" i="1"/>
  <c r="VG32" i="1"/>
  <c r="VH32" i="1"/>
  <c r="VI32" i="1"/>
  <c r="VJ32" i="1"/>
  <c r="VK32" i="1"/>
  <c r="VL32" i="1"/>
  <c r="VM32" i="1"/>
  <c r="VN32" i="1"/>
  <c r="VO32" i="1"/>
  <c r="VP32" i="1"/>
  <c r="VQ32" i="1"/>
  <c r="VR32" i="1"/>
  <c r="VS32" i="1"/>
  <c r="VT32" i="1"/>
  <c r="VU32" i="1"/>
  <c r="VV32" i="1"/>
  <c r="VW32" i="1"/>
  <c r="VX32" i="1"/>
  <c r="VY32" i="1"/>
  <c r="VZ32" i="1"/>
  <c r="WA32" i="1"/>
  <c r="WB32" i="1"/>
  <c r="WC32" i="1"/>
  <c r="WD32" i="1"/>
  <c r="WE32" i="1"/>
  <c r="WF32" i="1"/>
  <c r="WG32" i="1"/>
  <c r="WH32" i="1"/>
  <c r="WI32" i="1"/>
  <c r="WJ32" i="1"/>
  <c r="WK32" i="1"/>
  <c r="WL32" i="1"/>
  <c r="WM32" i="1"/>
  <c r="WN32" i="1"/>
  <c r="WO32" i="1"/>
  <c r="WP32" i="1"/>
  <c r="WQ32" i="1"/>
  <c r="WR32" i="1"/>
  <c r="WS32" i="1"/>
  <c r="WT32" i="1"/>
  <c r="WU32" i="1"/>
  <c r="WV32" i="1"/>
  <c r="WW32" i="1"/>
  <c r="WX32" i="1"/>
  <c r="WY32" i="1"/>
  <c r="WZ32" i="1"/>
  <c r="XA32" i="1"/>
  <c r="XB32" i="1"/>
  <c r="XC32" i="1"/>
  <c r="XD32" i="1"/>
  <c r="XE32" i="1"/>
  <c r="XF32" i="1"/>
  <c r="XG32" i="1"/>
  <c r="XH32" i="1"/>
  <c r="XI32" i="1"/>
  <c r="XJ32" i="1"/>
  <c r="XK32" i="1"/>
  <c r="XL32" i="1"/>
  <c r="XM32" i="1"/>
  <c r="XN32" i="1"/>
  <c r="XO32" i="1"/>
  <c r="XP32" i="1"/>
  <c r="XQ32" i="1"/>
  <c r="XR32" i="1"/>
  <c r="XS32" i="1"/>
  <c r="XT32" i="1"/>
  <c r="XU32" i="1"/>
  <c r="XV32" i="1"/>
  <c r="XW32" i="1"/>
  <c r="XX32" i="1"/>
  <c r="XY32" i="1"/>
  <c r="XZ32" i="1"/>
  <c r="YA32" i="1"/>
  <c r="YB32" i="1"/>
  <c r="YC32" i="1"/>
  <c r="YD32" i="1"/>
  <c r="YE32" i="1"/>
  <c r="YF32" i="1"/>
  <c r="YG32" i="1"/>
  <c r="YH32" i="1"/>
  <c r="YI32" i="1"/>
  <c r="YJ32" i="1"/>
  <c r="YK32" i="1"/>
  <c r="YL32" i="1"/>
  <c r="YM32" i="1"/>
  <c r="YN32" i="1"/>
  <c r="YO32" i="1"/>
  <c r="YP32" i="1"/>
  <c r="YQ32" i="1"/>
  <c r="YR32" i="1"/>
  <c r="YS32" i="1"/>
  <c r="YT32" i="1"/>
  <c r="YU32" i="1"/>
  <c r="YV32" i="1"/>
  <c r="YW32" i="1"/>
  <c r="YX32" i="1"/>
  <c r="YY32" i="1"/>
  <c r="YZ32" i="1"/>
  <c r="ZA32" i="1"/>
  <c r="ZB32" i="1"/>
  <c r="ZC32" i="1"/>
  <c r="ZD32" i="1"/>
  <c r="ZE32" i="1"/>
  <c r="ZF32" i="1"/>
  <c r="ZG32" i="1"/>
  <c r="ZH32" i="1"/>
  <c r="ZI32" i="1"/>
  <c r="ZJ32" i="1"/>
  <c r="ZK32" i="1"/>
  <c r="ZL32" i="1"/>
  <c r="ZM32" i="1"/>
  <c r="ZN32" i="1"/>
  <c r="ZO32" i="1"/>
  <c r="ZP32" i="1"/>
  <c r="ZQ32" i="1"/>
  <c r="ZR32" i="1"/>
  <c r="ZS32" i="1"/>
  <c r="ZT32" i="1"/>
  <c r="ZU32" i="1"/>
  <c r="ZV32" i="1"/>
  <c r="ZW32" i="1"/>
  <c r="ZX32" i="1"/>
  <c r="ZY32" i="1"/>
  <c r="ZZ32" i="1"/>
  <c r="AAA32" i="1"/>
  <c r="AAB32" i="1"/>
  <c r="AAC32" i="1"/>
  <c r="AAD32" i="1"/>
  <c r="AAE32" i="1"/>
  <c r="AAF32" i="1"/>
  <c r="AAG32" i="1"/>
  <c r="AAH32" i="1"/>
  <c r="AAI32" i="1"/>
  <c r="AAJ32" i="1"/>
  <c r="AAK32" i="1"/>
  <c r="AAL32" i="1"/>
  <c r="AAM32" i="1"/>
  <c r="AAN32" i="1"/>
  <c r="AAO32" i="1"/>
  <c r="AAP32" i="1"/>
  <c r="AAQ32" i="1"/>
  <c r="AAR32" i="1"/>
  <c r="AAS32" i="1"/>
  <c r="AAT32" i="1"/>
  <c r="AAU32" i="1"/>
  <c r="AAV32" i="1"/>
  <c r="AAW32" i="1"/>
  <c r="AAX32" i="1"/>
  <c r="AAY32" i="1"/>
  <c r="AAZ32" i="1"/>
  <c r="ABA32" i="1"/>
  <c r="ABB32" i="1"/>
  <c r="ABC32" i="1"/>
  <c r="ABD32" i="1"/>
  <c r="ABE32" i="1"/>
  <c r="ABF32" i="1"/>
  <c r="ABG32" i="1"/>
  <c r="ABH32" i="1"/>
  <c r="ABI32" i="1"/>
  <c r="ABJ32" i="1"/>
  <c r="ABK32" i="1"/>
  <c r="ABL32" i="1"/>
  <c r="ABM32" i="1"/>
  <c r="ABN32" i="1"/>
  <c r="ABO32" i="1"/>
  <c r="ABP32" i="1"/>
  <c r="ABQ32" i="1"/>
  <c r="ABR32" i="1"/>
  <c r="ABS32" i="1"/>
  <c r="ABT32" i="1"/>
  <c r="ABU32" i="1"/>
  <c r="ABV32" i="1"/>
  <c r="ABW32" i="1"/>
  <c r="ABX32" i="1"/>
  <c r="ABY32" i="1"/>
  <c r="ABZ32" i="1"/>
  <c r="ACA32" i="1"/>
  <c r="ACB32" i="1"/>
  <c r="ACC32" i="1"/>
  <c r="ACD32" i="1"/>
  <c r="ACE32" i="1"/>
  <c r="ACF32" i="1"/>
  <c r="ACG32" i="1"/>
  <c r="ACH32" i="1"/>
  <c r="ACI32" i="1"/>
  <c r="ACJ32" i="1"/>
  <c r="ACK32" i="1"/>
  <c r="ACL32" i="1"/>
  <c r="ACM32" i="1"/>
  <c r="ACN32" i="1"/>
  <c r="ACO32" i="1"/>
  <c r="ACP32" i="1"/>
  <c r="ACQ32" i="1"/>
  <c r="ACR32" i="1"/>
  <c r="ACS32" i="1"/>
  <c r="ACT32" i="1"/>
  <c r="ACU32" i="1"/>
  <c r="ACV32" i="1"/>
  <c r="ACW32" i="1"/>
  <c r="ACX32" i="1"/>
  <c r="ACY32" i="1"/>
  <c r="ACZ32" i="1"/>
  <c r="ADA32" i="1"/>
  <c r="ADB32" i="1"/>
  <c r="ADC32" i="1"/>
  <c r="ADD32" i="1"/>
  <c r="ADE32" i="1"/>
  <c r="ADF32" i="1"/>
  <c r="ADG32" i="1"/>
  <c r="ADH32" i="1"/>
  <c r="ADI32" i="1"/>
  <c r="ADJ32" i="1"/>
  <c r="ADK32" i="1"/>
  <c r="ADL32" i="1"/>
  <c r="ADM32" i="1"/>
  <c r="ADN32" i="1"/>
  <c r="ADO32" i="1"/>
  <c r="ADP32" i="1"/>
  <c r="ADQ32" i="1"/>
  <c r="ADR32" i="1"/>
  <c r="ADS32" i="1"/>
  <c r="ADT32" i="1"/>
  <c r="ADU32" i="1"/>
  <c r="ADV32" i="1"/>
  <c r="ADW32" i="1"/>
  <c r="ADX32" i="1"/>
  <c r="ADY32" i="1"/>
  <c r="ADZ32" i="1"/>
  <c r="AEA32" i="1"/>
  <c r="AEB32" i="1"/>
  <c r="AEC32" i="1"/>
  <c r="AED32" i="1"/>
  <c r="AEE32" i="1"/>
  <c r="AEF32" i="1"/>
  <c r="AEG32" i="1"/>
  <c r="AEH32" i="1"/>
  <c r="AEI32" i="1"/>
  <c r="AEJ32" i="1"/>
  <c r="AEK32" i="1"/>
  <c r="AEL32" i="1"/>
  <c r="AEM32" i="1"/>
  <c r="AEN32" i="1"/>
  <c r="AEO32" i="1"/>
  <c r="AEP32" i="1"/>
  <c r="AEQ32" i="1"/>
  <c r="AER32" i="1"/>
  <c r="AES32" i="1"/>
  <c r="AET32" i="1"/>
  <c r="AEU32" i="1"/>
  <c r="AEV32" i="1"/>
  <c r="AEW32" i="1"/>
  <c r="AEX32" i="1"/>
  <c r="AEY32" i="1"/>
  <c r="AEZ32" i="1"/>
  <c r="AFA32" i="1"/>
  <c r="AFB32" i="1"/>
  <c r="AFC32" i="1"/>
  <c r="AFD32" i="1"/>
  <c r="AFE32" i="1"/>
  <c r="AFF32" i="1"/>
  <c r="AFG32" i="1"/>
  <c r="AFH32" i="1"/>
  <c r="AFI32" i="1"/>
  <c r="AFJ32" i="1"/>
  <c r="AFK32" i="1"/>
  <c r="AFL32" i="1"/>
  <c r="AFM32" i="1"/>
  <c r="AFN32" i="1"/>
  <c r="AFO32" i="1"/>
  <c r="AFP32" i="1"/>
  <c r="AFQ32" i="1"/>
  <c r="AFR32" i="1"/>
  <c r="AFS32" i="1"/>
  <c r="AFT32" i="1"/>
  <c r="AFU32" i="1"/>
  <c r="AFV32" i="1"/>
  <c r="AFW32" i="1"/>
  <c r="AFX32" i="1"/>
  <c r="AFY32" i="1"/>
  <c r="AFZ32" i="1"/>
  <c r="AGA32" i="1"/>
  <c r="AGB32" i="1"/>
  <c r="AGC32" i="1"/>
  <c r="AGD32" i="1"/>
  <c r="AGE32" i="1"/>
  <c r="AGF32" i="1"/>
  <c r="AGG32" i="1"/>
  <c r="AGH32" i="1"/>
  <c r="AGI32" i="1"/>
  <c r="AGJ32" i="1"/>
  <c r="AGK32" i="1"/>
  <c r="AGL32" i="1"/>
  <c r="AGM32" i="1"/>
  <c r="AGN32" i="1"/>
  <c r="AGO32" i="1"/>
  <c r="AGP32" i="1"/>
  <c r="AGQ32" i="1"/>
  <c r="AGR32" i="1"/>
  <c r="AGS32" i="1"/>
  <c r="AGT32" i="1"/>
  <c r="AGU32" i="1"/>
  <c r="AGV32" i="1"/>
  <c r="AGW32" i="1"/>
  <c r="AGX32" i="1"/>
  <c r="AGY32" i="1"/>
  <c r="AGZ32" i="1"/>
  <c r="AHA32" i="1"/>
  <c r="AHB32" i="1"/>
  <c r="AHC32" i="1"/>
  <c r="AHD32" i="1"/>
  <c r="AHE32" i="1"/>
  <c r="AHF32" i="1"/>
  <c r="AHG32" i="1"/>
  <c r="AHH32" i="1"/>
  <c r="AHI32" i="1"/>
  <c r="AHJ32" i="1"/>
  <c r="AHK32" i="1"/>
  <c r="AHL32" i="1"/>
  <c r="AHM32" i="1"/>
  <c r="AHN32" i="1"/>
  <c r="AHO32" i="1"/>
  <c r="AHP32" i="1"/>
  <c r="AHQ32" i="1"/>
  <c r="AHR32" i="1"/>
  <c r="AHS32" i="1"/>
  <c r="AHT32" i="1"/>
  <c r="AHU32" i="1"/>
  <c r="AHV32" i="1"/>
  <c r="AHW32" i="1"/>
  <c r="AHX32" i="1"/>
  <c r="AHY32" i="1"/>
  <c r="AHZ32" i="1"/>
  <c r="AIA32" i="1"/>
  <c r="AIB32" i="1"/>
  <c r="AIC32" i="1"/>
  <c r="AID32" i="1"/>
  <c r="AIE32" i="1"/>
  <c r="AIF32" i="1"/>
  <c r="AIG32" i="1"/>
  <c r="AIH32" i="1"/>
  <c r="AII32" i="1"/>
  <c r="AIJ32" i="1"/>
  <c r="AIK32" i="1"/>
  <c r="AIL32" i="1"/>
  <c r="AIM32" i="1"/>
  <c r="AIN32" i="1"/>
  <c r="AIO32" i="1"/>
  <c r="AIP32" i="1"/>
  <c r="AIQ32" i="1"/>
  <c r="AIR32" i="1"/>
  <c r="AIS32" i="1"/>
  <c r="AIT32" i="1"/>
  <c r="AIU32" i="1"/>
  <c r="AIV32" i="1"/>
  <c r="AIW32" i="1"/>
  <c r="AIX32" i="1"/>
  <c r="AIY32" i="1"/>
  <c r="AIZ32" i="1"/>
  <c r="AJA32" i="1"/>
  <c r="AJB32" i="1"/>
  <c r="AJC32" i="1"/>
  <c r="AJD32" i="1"/>
  <c r="AJE32" i="1"/>
  <c r="AJF32" i="1"/>
  <c r="AJG32" i="1"/>
  <c r="AJH32" i="1"/>
  <c r="AJI32" i="1"/>
  <c r="AJJ32" i="1"/>
  <c r="AJK32" i="1"/>
  <c r="AJL32" i="1"/>
  <c r="AJM32" i="1"/>
  <c r="AJN32" i="1"/>
  <c r="AJO32" i="1"/>
  <c r="AJP32" i="1"/>
  <c r="AJQ32" i="1"/>
  <c r="AJR32" i="1"/>
  <c r="AJS32" i="1"/>
  <c r="AJT32" i="1"/>
  <c r="AJU32" i="1"/>
  <c r="AJV32" i="1"/>
  <c r="AJW32" i="1"/>
  <c r="AJX32" i="1"/>
  <c r="AJY32" i="1"/>
  <c r="AJZ32" i="1"/>
  <c r="AKA32" i="1"/>
  <c r="AKB32" i="1"/>
  <c r="AKC32" i="1"/>
  <c r="AKD32" i="1"/>
  <c r="AKE32" i="1"/>
  <c r="AKF32" i="1"/>
  <c r="AKG32" i="1"/>
  <c r="AKH32" i="1"/>
  <c r="AKI32" i="1"/>
  <c r="AKJ32" i="1"/>
  <c r="AKK32" i="1"/>
  <c r="AKL32" i="1"/>
  <c r="AKM32" i="1"/>
  <c r="AKN32" i="1"/>
  <c r="AKO32" i="1"/>
  <c r="AKP32" i="1"/>
  <c r="AKQ32" i="1"/>
  <c r="AKR32" i="1"/>
  <c r="AKS32" i="1"/>
  <c r="AKT32" i="1"/>
  <c r="AKU32" i="1"/>
  <c r="AKV32" i="1"/>
  <c r="AKW32" i="1"/>
  <c r="AKX32" i="1"/>
  <c r="AKY32" i="1"/>
  <c r="AKZ32" i="1"/>
  <c r="ALA32" i="1"/>
  <c r="ALB32" i="1"/>
  <c r="ALC32" i="1"/>
  <c r="ALD32" i="1"/>
  <c r="ALE32" i="1"/>
  <c r="ALF32" i="1"/>
  <c r="ALG32" i="1"/>
  <c r="ALH32" i="1"/>
  <c r="ALI32" i="1"/>
  <c r="ALJ32" i="1"/>
  <c r="ALK32" i="1"/>
  <c r="ALL32" i="1"/>
  <c r="ALM32" i="1"/>
  <c r="ALN32" i="1"/>
  <c r="ALO32" i="1"/>
  <c r="ALP32" i="1"/>
  <c r="ALQ32" i="1"/>
  <c r="ALR32" i="1"/>
  <c r="ALS32" i="1"/>
  <c r="ALT32" i="1"/>
  <c r="ALU32" i="1"/>
  <c r="ALV32" i="1"/>
  <c r="ALW32" i="1"/>
  <c r="ALX32" i="1"/>
  <c r="ALY32" i="1"/>
  <c r="ALZ32" i="1"/>
  <c r="AMA32" i="1"/>
  <c r="AMB32" i="1"/>
  <c r="AMC32" i="1"/>
  <c r="AMD32" i="1"/>
  <c r="AME32" i="1"/>
  <c r="AMF32" i="1"/>
  <c r="AMG32" i="1"/>
  <c r="AMH32" i="1"/>
  <c r="AMI32" i="1"/>
  <c r="AMJ32" i="1"/>
  <c r="AMK32" i="1"/>
  <c r="AML32" i="1"/>
  <c r="AMM32" i="1"/>
  <c r="AMN32" i="1"/>
  <c r="AMO32" i="1"/>
  <c r="AMP32" i="1"/>
  <c r="AMQ32" i="1"/>
  <c r="AMR32" i="1"/>
  <c r="AMS32" i="1"/>
  <c r="AMT32" i="1"/>
  <c r="AMU32" i="1"/>
  <c r="AMV32" i="1"/>
  <c r="AMW32" i="1"/>
  <c r="AMX32" i="1"/>
  <c r="AMY32" i="1"/>
  <c r="AMZ32" i="1"/>
  <c r="ANA32" i="1"/>
  <c r="ANB32" i="1"/>
  <c r="ANC32" i="1"/>
  <c r="AND32" i="1"/>
  <c r="ANE32" i="1"/>
  <c r="ANF32" i="1"/>
  <c r="ANG32" i="1"/>
  <c r="ANH32" i="1"/>
  <c r="ANI32" i="1"/>
  <c r="ANJ32" i="1"/>
  <c r="ANK32" i="1"/>
  <c r="ANL32" i="1"/>
  <c r="ANM32" i="1"/>
  <c r="ANN32" i="1"/>
  <c r="ANO32" i="1"/>
  <c r="ANP32" i="1"/>
  <c r="ANQ32" i="1"/>
  <c r="ANR32" i="1"/>
  <c r="ANS32" i="1"/>
  <c r="ANT32" i="1"/>
  <c r="ANU32" i="1"/>
  <c r="ANV32" i="1"/>
  <c r="ANW32" i="1"/>
  <c r="ANX32" i="1"/>
  <c r="ANY32" i="1"/>
  <c r="ANZ32" i="1"/>
  <c r="AOA32" i="1"/>
  <c r="AOB32" i="1"/>
  <c r="AOC32" i="1"/>
  <c r="AOD32" i="1"/>
  <c r="AOE32" i="1"/>
  <c r="AOF32" i="1"/>
  <c r="AOG32" i="1"/>
  <c r="AOH32" i="1"/>
  <c r="AOI32" i="1"/>
  <c r="AOJ32" i="1"/>
  <c r="AOK32" i="1"/>
  <c r="AOL32" i="1"/>
  <c r="AOM32" i="1"/>
  <c r="AON32" i="1"/>
  <c r="AOO32" i="1"/>
  <c r="AOP32" i="1"/>
  <c r="AOQ32" i="1"/>
  <c r="AOR32" i="1"/>
  <c r="AOS32" i="1"/>
  <c r="AOT32" i="1"/>
  <c r="AOU32" i="1"/>
  <c r="AOV32" i="1"/>
  <c r="AOW32" i="1"/>
  <c r="AOX32" i="1"/>
  <c r="AOY32" i="1"/>
  <c r="AOZ32" i="1"/>
  <c r="APA32" i="1"/>
  <c r="APB32" i="1"/>
  <c r="APC32" i="1"/>
  <c r="APD32" i="1"/>
  <c r="APE32" i="1"/>
  <c r="APF32" i="1"/>
  <c r="APG32" i="1"/>
  <c r="APH32" i="1"/>
  <c r="API32" i="1"/>
  <c r="APJ32" i="1"/>
  <c r="APK32" i="1"/>
  <c r="APL32" i="1"/>
  <c r="APM32" i="1"/>
  <c r="APN32" i="1"/>
  <c r="APO32" i="1"/>
  <c r="APP32" i="1"/>
  <c r="APQ32" i="1"/>
  <c r="APR32" i="1"/>
  <c r="APS32" i="1"/>
  <c r="APT32" i="1"/>
  <c r="APU32" i="1"/>
  <c r="APV32" i="1"/>
  <c r="APW32" i="1"/>
  <c r="APX32" i="1"/>
  <c r="APY32" i="1"/>
  <c r="APZ32" i="1"/>
  <c r="AQA32" i="1"/>
  <c r="AQB32" i="1"/>
  <c r="AQC32" i="1"/>
  <c r="AQD32" i="1"/>
  <c r="AQE32" i="1"/>
  <c r="AQF32" i="1"/>
  <c r="AQG32" i="1"/>
  <c r="AQH32" i="1"/>
  <c r="AQI32" i="1"/>
  <c r="AQJ32" i="1"/>
  <c r="AQK32" i="1"/>
  <c r="AQL32" i="1"/>
  <c r="AQM32" i="1"/>
  <c r="AQN32" i="1"/>
  <c r="AQO32" i="1"/>
  <c r="AQP32" i="1"/>
  <c r="AQQ32" i="1"/>
  <c r="AQR32" i="1"/>
  <c r="AQS32" i="1"/>
  <c r="AQT32" i="1"/>
  <c r="AQU32" i="1"/>
  <c r="AQV32" i="1"/>
  <c r="AQW32" i="1"/>
  <c r="AQX32" i="1"/>
  <c r="AQY32" i="1"/>
  <c r="AQZ32" i="1"/>
  <c r="ARA32" i="1"/>
  <c r="ARB32" i="1"/>
  <c r="ARC32" i="1"/>
  <c r="ARD32" i="1"/>
  <c r="ARE32" i="1"/>
  <c r="ARF32" i="1"/>
  <c r="ARG32" i="1"/>
  <c r="ARH32" i="1"/>
  <c r="ARI32" i="1"/>
  <c r="ARJ32" i="1"/>
  <c r="ARK32" i="1"/>
  <c r="ARL32" i="1"/>
  <c r="ARM32" i="1"/>
  <c r="ARN32" i="1"/>
  <c r="ARO32" i="1"/>
  <c r="ARP32" i="1"/>
  <c r="ARQ32" i="1"/>
  <c r="ARR32" i="1"/>
  <c r="ARS32" i="1"/>
  <c r="ART32" i="1"/>
  <c r="ARU32" i="1"/>
  <c r="ARV32" i="1"/>
  <c r="ARW32" i="1"/>
  <c r="ARX32" i="1"/>
  <c r="ARY32" i="1"/>
  <c r="ARZ32" i="1"/>
  <c r="ASA32" i="1"/>
  <c r="ASB32" i="1"/>
  <c r="ASC32" i="1"/>
  <c r="ASD32" i="1"/>
  <c r="ASE32" i="1"/>
  <c r="ASF32" i="1"/>
  <c r="ASG32" i="1"/>
  <c r="ASH32" i="1"/>
  <c r="ASI32" i="1"/>
  <c r="ASJ32" i="1"/>
  <c r="ASK32" i="1"/>
  <c r="ASL32" i="1"/>
  <c r="ASM32" i="1"/>
  <c r="ASN32" i="1"/>
  <c r="ASO32" i="1"/>
  <c r="ASP32" i="1"/>
  <c r="ASQ32" i="1"/>
  <c r="ASR32" i="1"/>
  <c r="ASS32" i="1"/>
  <c r="AST32" i="1"/>
  <c r="ASU32" i="1"/>
  <c r="ASV32" i="1"/>
  <c r="ASW32" i="1"/>
  <c r="ASX32" i="1"/>
  <c r="ASY32" i="1"/>
  <c r="ASZ32" i="1"/>
  <c r="ATA32" i="1"/>
  <c r="ATB32" i="1"/>
  <c r="ATC32" i="1"/>
  <c r="ATD32" i="1"/>
  <c r="ATE32" i="1"/>
  <c r="ATF32" i="1"/>
  <c r="ATG32" i="1"/>
  <c r="ATH32" i="1"/>
  <c r="ATI32" i="1"/>
  <c r="ATJ32" i="1"/>
  <c r="ATK32" i="1"/>
  <c r="ATL32" i="1"/>
  <c r="ATM32" i="1"/>
  <c r="ATN32" i="1"/>
  <c r="ATO32" i="1"/>
  <c r="ATP32" i="1"/>
  <c r="ATQ32" i="1"/>
  <c r="ATR32" i="1"/>
  <c r="ATS32" i="1"/>
  <c r="ATT32" i="1"/>
  <c r="ATU32" i="1"/>
  <c r="ATV32" i="1"/>
  <c r="ATW32" i="1"/>
  <c r="ATX32" i="1"/>
  <c r="ATY32" i="1"/>
  <c r="ATZ32" i="1"/>
  <c r="AUA32" i="1"/>
  <c r="AUB32" i="1"/>
  <c r="AUC32" i="1"/>
  <c r="AUD32" i="1"/>
  <c r="AUE32" i="1"/>
  <c r="AUF32" i="1"/>
  <c r="AUG32" i="1"/>
  <c r="AUH32" i="1"/>
  <c r="AUI32" i="1"/>
  <c r="AUJ32" i="1"/>
  <c r="AUK32" i="1"/>
  <c r="AUL32" i="1"/>
  <c r="AUM32" i="1"/>
  <c r="AUN32" i="1"/>
  <c r="AUO32" i="1"/>
  <c r="AUP32" i="1"/>
  <c r="AUQ32" i="1"/>
  <c r="AUR32" i="1"/>
  <c r="AUS32" i="1"/>
  <c r="AUT32" i="1"/>
  <c r="AUU32" i="1"/>
  <c r="AUV32" i="1"/>
  <c r="AUW32" i="1"/>
  <c r="AUX32" i="1"/>
  <c r="AUY32" i="1"/>
  <c r="AUZ32" i="1"/>
  <c r="AVA32" i="1"/>
  <c r="AVB32" i="1"/>
  <c r="AVC32" i="1"/>
  <c r="AVD32" i="1"/>
  <c r="AVE32" i="1"/>
  <c r="AVF32" i="1"/>
  <c r="AVG32" i="1"/>
  <c r="AVH32" i="1"/>
  <c r="AVI32" i="1"/>
  <c r="AVJ32" i="1"/>
  <c r="AVK32" i="1"/>
  <c r="AVL32" i="1"/>
  <c r="AVM32" i="1"/>
  <c r="AVN32" i="1"/>
  <c r="AVO32" i="1"/>
  <c r="AVP32" i="1"/>
  <c r="AVQ32" i="1"/>
  <c r="AVR32" i="1"/>
  <c r="AVS32" i="1"/>
  <c r="AVT32" i="1"/>
  <c r="AVU32" i="1"/>
  <c r="AVV32" i="1"/>
  <c r="AVW32" i="1"/>
  <c r="AVX32" i="1"/>
  <c r="AVY32" i="1"/>
  <c r="AVZ32" i="1"/>
  <c r="AWA32" i="1"/>
  <c r="AWB32" i="1"/>
  <c r="AWC32" i="1"/>
  <c r="AWD32" i="1"/>
  <c r="AWE32" i="1"/>
  <c r="AWF32" i="1"/>
  <c r="AWG32" i="1"/>
  <c r="AWH32" i="1"/>
  <c r="AWI32" i="1"/>
  <c r="AWJ32" i="1"/>
  <c r="AWK32" i="1"/>
  <c r="AWL32" i="1"/>
  <c r="AWM32" i="1"/>
  <c r="AWN32" i="1"/>
  <c r="AWO32" i="1"/>
  <c r="AWP32" i="1"/>
  <c r="AWQ32" i="1"/>
  <c r="AWR32" i="1"/>
  <c r="AWS32" i="1"/>
  <c r="AWT32" i="1"/>
  <c r="AWU32" i="1"/>
  <c r="AWV32" i="1"/>
  <c r="AWW32" i="1"/>
  <c r="AWX32" i="1"/>
  <c r="AWY32" i="1"/>
  <c r="AWZ32" i="1"/>
  <c r="AXA32" i="1"/>
  <c r="AXB32" i="1"/>
  <c r="AXC32" i="1"/>
  <c r="AXD32" i="1"/>
  <c r="AXE32" i="1"/>
  <c r="AXF32" i="1"/>
  <c r="AXG32" i="1"/>
  <c r="AXH32" i="1"/>
  <c r="AXI32" i="1"/>
  <c r="AXJ32" i="1"/>
  <c r="AXK32" i="1"/>
  <c r="AXL32" i="1"/>
  <c r="AXM32" i="1"/>
  <c r="AXN32" i="1"/>
  <c r="AXO32" i="1"/>
  <c r="AXP32" i="1"/>
  <c r="AXQ32" i="1"/>
  <c r="AXR32" i="1"/>
  <c r="AXS32" i="1"/>
  <c r="AXT32" i="1"/>
  <c r="AXU32" i="1"/>
  <c r="AXV32" i="1"/>
  <c r="AXW32" i="1"/>
  <c r="AXX32" i="1"/>
  <c r="AXY32" i="1"/>
  <c r="AXZ32" i="1"/>
  <c r="AYA32" i="1"/>
  <c r="AYB32" i="1"/>
  <c r="AYC32" i="1"/>
  <c r="AYD32" i="1"/>
  <c r="AYE32" i="1"/>
  <c r="AYF32" i="1"/>
  <c r="AYG32" i="1"/>
  <c r="AYH32" i="1"/>
  <c r="AYI32" i="1"/>
  <c r="AYJ32" i="1"/>
  <c r="AYK32" i="1"/>
  <c r="AYL32" i="1"/>
  <c r="AYM32" i="1"/>
  <c r="AYN32" i="1"/>
  <c r="AYO32" i="1"/>
  <c r="AYP32" i="1"/>
  <c r="AYQ32" i="1"/>
  <c r="AYR32" i="1"/>
  <c r="AYS32" i="1"/>
  <c r="AYT32" i="1"/>
  <c r="AYU32" i="1"/>
  <c r="AYV32" i="1"/>
  <c r="AYW32" i="1"/>
  <c r="AYX32" i="1"/>
  <c r="AYY32" i="1"/>
  <c r="AYZ32" i="1"/>
  <c r="AZA32" i="1"/>
  <c r="AZB32" i="1"/>
  <c r="AZC32" i="1"/>
  <c r="AZD32" i="1"/>
  <c r="AZE32" i="1"/>
  <c r="AZF32" i="1"/>
  <c r="AZG32" i="1"/>
  <c r="AZH32" i="1"/>
  <c r="AZI32" i="1"/>
  <c r="AZJ32" i="1"/>
  <c r="AZK32" i="1"/>
  <c r="AZL32" i="1"/>
  <c r="AZM32" i="1"/>
  <c r="AZN32" i="1"/>
  <c r="AZO32" i="1"/>
  <c r="AZP32" i="1"/>
  <c r="AZQ32" i="1"/>
  <c r="AZR32" i="1"/>
  <c r="AZS32" i="1"/>
  <c r="AZT32" i="1"/>
  <c r="AZU32" i="1"/>
  <c r="AZV32" i="1"/>
  <c r="AZW32" i="1"/>
  <c r="AZX32" i="1"/>
  <c r="AZY32" i="1"/>
  <c r="AZZ32" i="1"/>
  <c r="BAA32" i="1"/>
  <c r="BAB32" i="1"/>
  <c r="BAC32" i="1"/>
  <c r="BAD32" i="1"/>
  <c r="BAE32" i="1"/>
  <c r="BAF32" i="1"/>
  <c r="BAG32" i="1"/>
  <c r="BAH32" i="1"/>
  <c r="BAI32" i="1"/>
  <c r="BAJ32" i="1"/>
  <c r="BAK32" i="1"/>
  <c r="BAL32" i="1"/>
  <c r="BAM32" i="1"/>
  <c r="BAN32" i="1"/>
  <c r="BAO32" i="1"/>
  <c r="BAP32" i="1"/>
  <c r="BAQ32" i="1"/>
  <c r="BAR32" i="1"/>
  <c r="BAS32" i="1"/>
  <c r="BAT32" i="1"/>
  <c r="BAU32" i="1"/>
  <c r="BAV32" i="1"/>
  <c r="BAW32" i="1"/>
  <c r="BAX32" i="1"/>
  <c r="BAY32" i="1"/>
  <c r="BAZ32" i="1"/>
  <c r="BBA32" i="1"/>
  <c r="BBB32" i="1"/>
  <c r="BBC32" i="1"/>
  <c r="BBD32" i="1"/>
  <c r="BBE32" i="1"/>
  <c r="BBF32" i="1"/>
  <c r="BBG32" i="1"/>
  <c r="BBH32" i="1"/>
  <c r="BBI32" i="1"/>
  <c r="BBJ32" i="1"/>
  <c r="BBK32" i="1"/>
  <c r="BBL32" i="1"/>
  <c r="BBM32" i="1"/>
  <c r="BBN32" i="1"/>
  <c r="BBO32" i="1"/>
  <c r="BBP32" i="1"/>
  <c r="BBQ32" i="1"/>
  <c r="BBR32" i="1"/>
  <c r="BBS32" i="1"/>
  <c r="BBT32" i="1"/>
  <c r="BBU32" i="1"/>
  <c r="BBV32" i="1"/>
  <c r="BBW32" i="1"/>
  <c r="BBX32" i="1"/>
  <c r="BBY32" i="1"/>
  <c r="BBZ32" i="1"/>
  <c r="BCA32" i="1"/>
  <c r="BCB32" i="1"/>
  <c r="BCC32" i="1"/>
  <c r="BCD32" i="1"/>
  <c r="BCE32" i="1"/>
  <c r="BCF32" i="1"/>
  <c r="BCG32" i="1"/>
  <c r="BCH32" i="1"/>
  <c r="BCI32" i="1"/>
  <c r="BCJ32" i="1"/>
  <c r="BCK32" i="1"/>
  <c r="BCL32" i="1"/>
  <c r="BCM32" i="1"/>
  <c r="BCN32" i="1"/>
  <c r="BCO32" i="1"/>
  <c r="BCP32" i="1"/>
  <c r="BCQ32" i="1"/>
  <c r="BCR32" i="1"/>
  <c r="BCS32" i="1"/>
  <c r="BCT32" i="1"/>
  <c r="BCU32" i="1"/>
  <c r="BCV32" i="1"/>
  <c r="BCW32" i="1"/>
  <c r="BCX32" i="1"/>
  <c r="BCY32" i="1"/>
  <c r="BCZ32" i="1"/>
  <c r="BDA32" i="1"/>
  <c r="BDB32" i="1"/>
  <c r="BDC32" i="1"/>
  <c r="BDD32" i="1"/>
  <c r="BDE32" i="1"/>
  <c r="BDF32" i="1"/>
  <c r="BDG32" i="1"/>
  <c r="BDH32" i="1"/>
  <c r="BDI32" i="1"/>
  <c r="BDJ32" i="1"/>
  <c r="BDK32" i="1"/>
  <c r="BDL32" i="1"/>
  <c r="BDM32" i="1"/>
  <c r="BDN32" i="1"/>
  <c r="BDO32" i="1"/>
  <c r="BDP32" i="1"/>
  <c r="BDQ32" i="1"/>
  <c r="BDR32" i="1"/>
  <c r="BDS32" i="1"/>
  <c r="BDT32" i="1"/>
  <c r="BDU32" i="1"/>
  <c r="BDV32" i="1"/>
  <c r="BDW32" i="1"/>
  <c r="BDX32" i="1"/>
  <c r="BDY32" i="1"/>
  <c r="BDZ32" i="1"/>
  <c r="BEA32" i="1"/>
  <c r="BEB32" i="1"/>
  <c r="BEC32" i="1"/>
  <c r="BED32" i="1"/>
  <c r="BEE32" i="1"/>
  <c r="BEF32" i="1"/>
  <c r="BEG32" i="1"/>
  <c r="BEH32" i="1"/>
  <c r="BEI32" i="1"/>
  <c r="BEJ32" i="1"/>
  <c r="BEK32" i="1"/>
  <c r="BEL32" i="1"/>
  <c r="BEM32" i="1"/>
  <c r="BEN32" i="1"/>
  <c r="BEO32" i="1"/>
  <c r="BEP32" i="1"/>
  <c r="BEQ32" i="1"/>
  <c r="BER32" i="1"/>
  <c r="BES32" i="1"/>
  <c r="BET32" i="1"/>
  <c r="BEU32" i="1"/>
  <c r="BEV32" i="1"/>
  <c r="BEW32" i="1"/>
  <c r="BEX32" i="1"/>
  <c r="BEY32" i="1"/>
  <c r="BEZ32" i="1"/>
  <c r="BFA32" i="1"/>
  <c r="BFB32" i="1"/>
  <c r="BFC32" i="1"/>
  <c r="BFD32" i="1"/>
  <c r="BFE32" i="1"/>
  <c r="BFF32" i="1"/>
  <c r="BFG32" i="1"/>
  <c r="BFH32" i="1"/>
  <c r="BFI32" i="1"/>
  <c r="BFJ32" i="1"/>
  <c r="BFK32" i="1"/>
  <c r="BFL32" i="1"/>
  <c r="BFM32" i="1"/>
  <c r="BFN32" i="1"/>
  <c r="BFO32" i="1"/>
  <c r="BFP32" i="1"/>
  <c r="BFQ32" i="1"/>
  <c r="BFR32" i="1"/>
  <c r="BFS32" i="1"/>
  <c r="BFT32" i="1"/>
  <c r="BFU32" i="1"/>
  <c r="BFV32" i="1"/>
  <c r="BFW32" i="1"/>
  <c r="BFX32" i="1"/>
  <c r="BFY32" i="1"/>
  <c r="BFZ32" i="1"/>
  <c r="BGA32" i="1"/>
  <c r="BGB32" i="1"/>
  <c r="BGC32" i="1"/>
  <c r="BGD32" i="1"/>
  <c r="BGE32" i="1"/>
  <c r="BGF32" i="1"/>
  <c r="BGG32" i="1"/>
  <c r="BGH32" i="1"/>
  <c r="BGI32" i="1"/>
  <c r="BGJ32" i="1"/>
  <c r="BGK32" i="1"/>
  <c r="BGL32" i="1"/>
  <c r="BGM32" i="1"/>
  <c r="BGN32" i="1"/>
  <c r="BGO32" i="1"/>
  <c r="BGP32" i="1"/>
  <c r="BGQ32" i="1"/>
  <c r="BGR32" i="1"/>
  <c r="BGS32" i="1"/>
  <c r="BGT32" i="1"/>
  <c r="BGU32" i="1"/>
  <c r="BGV32" i="1"/>
  <c r="BGW32" i="1"/>
  <c r="BGX32" i="1"/>
  <c r="BGY32" i="1"/>
  <c r="BGZ32" i="1"/>
  <c r="BHA32" i="1"/>
  <c r="BHB32" i="1"/>
  <c r="BHC32" i="1"/>
  <c r="BHD32" i="1"/>
  <c r="BHE32" i="1"/>
  <c r="BHF32" i="1"/>
  <c r="BHG32" i="1"/>
  <c r="BHH32" i="1"/>
  <c r="BHI32" i="1"/>
  <c r="BHJ32" i="1"/>
  <c r="BHK32" i="1"/>
  <c r="BHL32" i="1"/>
  <c r="BHM32" i="1"/>
  <c r="BHN32" i="1"/>
  <c r="BHO32" i="1"/>
  <c r="BHP32" i="1"/>
  <c r="BHQ32" i="1"/>
  <c r="BHR32" i="1"/>
  <c r="BHS32" i="1"/>
  <c r="BHT32" i="1"/>
  <c r="BHU32" i="1"/>
  <c r="BHV32" i="1"/>
  <c r="BHW32" i="1"/>
  <c r="BHX32" i="1"/>
  <c r="BHY32" i="1"/>
  <c r="BHZ32" i="1"/>
  <c r="BIA32" i="1"/>
  <c r="BIB32" i="1"/>
  <c r="BIC32" i="1"/>
  <c r="BID32" i="1"/>
  <c r="BIE32" i="1"/>
  <c r="BIF32" i="1"/>
  <c r="BIG32" i="1"/>
  <c r="BIH32" i="1"/>
  <c r="BII32" i="1"/>
  <c r="BIJ32" i="1"/>
  <c r="BIK32" i="1"/>
  <c r="BIL32" i="1"/>
  <c r="BIM32" i="1"/>
  <c r="BIN32" i="1"/>
  <c r="BIO32" i="1"/>
  <c r="BIP32" i="1"/>
  <c r="BIQ32" i="1"/>
  <c r="BIR32" i="1"/>
  <c r="BIS32" i="1"/>
  <c r="BIT32" i="1"/>
  <c r="BIU32" i="1"/>
  <c r="BIV32" i="1"/>
  <c r="BIW32" i="1"/>
  <c r="BIX32" i="1"/>
  <c r="BIY32" i="1"/>
  <c r="BIZ32" i="1"/>
  <c r="BJA32" i="1"/>
  <c r="BJB32" i="1"/>
  <c r="BJC32" i="1"/>
  <c r="BJD32" i="1"/>
  <c r="BJE32" i="1"/>
  <c r="BJF32" i="1"/>
  <c r="BJG32" i="1"/>
  <c r="BJH32" i="1"/>
  <c r="BJI32" i="1"/>
  <c r="BJJ32" i="1"/>
  <c r="BJK32" i="1"/>
  <c r="BJL32" i="1"/>
  <c r="BJM32" i="1"/>
  <c r="BJN32" i="1"/>
  <c r="BJO32" i="1"/>
  <c r="BJP32" i="1"/>
  <c r="BJQ32" i="1"/>
  <c r="BJR32" i="1"/>
  <c r="BJS32" i="1"/>
  <c r="BJT32" i="1"/>
  <c r="BJU32" i="1"/>
  <c r="BJV32" i="1"/>
  <c r="BJW32" i="1"/>
  <c r="BJX32" i="1"/>
  <c r="BJY32" i="1"/>
  <c r="BJZ32" i="1"/>
  <c r="BKA32" i="1"/>
  <c r="BKB32" i="1"/>
  <c r="BKC32" i="1"/>
  <c r="BKD32" i="1"/>
  <c r="BKE32" i="1"/>
  <c r="BKF32" i="1"/>
  <c r="BKG32" i="1"/>
  <c r="BKH32" i="1"/>
  <c r="BKI32" i="1"/>
  <c r="BKJ32" i="1"/>
  <c r="BKK32" i="1"/>
  <c r="BKL32" i="1"/>
  <c r="BKM32" i="1"/>
  <c r="BKN32" i="1"/>
  <c r="BKO32" i="1"/>
  <c r="BKP32" i="1"/>
  <c r="BKQ32" i="1"/>
  <c r="BKR32" i="1"/>
  <c r="BKS32" i="1"/>
  <c r="BKT32" i="1"/>
  <c r="BKU32" i="1"/>
  <c r="BKV32" i="1"/>
  <c r="BKW32" i="1"/>
  <c r="BKX32" i="1"/>
  <c r="BKY32" i="1"/>
  <c r="BKZ32" i="1"/>
  <c r="BLA32" i="1"/>
  <c r="BLB32" i="1"/>
  <c r="BLC32" i="1"/>
  <c r="BLD32" i="1"/>
  <c r="BLE32" i="1"/>
  <c r="BLF32" i="1"/>
  <c r="BLG32" i="1"/>
  <c r="BLH32" i="1"/>
  <c r="BLI32" i="1"/>
  <c r="BLJ32" i="1"/>
  <c r="BLK32" i="1"/>
  <c r="BLL32" i="1"/>
  <c r="BLM32" i="1"/>
  <c r="BLN32" i="1"/>
  <c r="BLO32" i="1"/>
  <c r="BLP32" i="1"/>
  <c r="BLQ32" i="1"/>
  <c r="BLR32" i="1"/>
  <c r="BLS32" i="1"/>
  <c r="BLT32" i="1"/>
  <c r="BLU32" i="1"/>
  <c r="BLV32" i="1"/>
  <c r="BLW32" i="1"/>
  <c r="BLX32" i="1"/>
  <c r="BLY32" i="1"/>
  <c r="BLZ32" i="1"/>
  <c r="BMA32" i="1"/>
  <c r="BMB32" i="1"/>
  <c r="BMC32" i="1"/>
  <c r="BMD32" i="1"/>
  <c r="BME32" i="1"/>
  <c r="BMF32" i="1"/>
  <c r="BMG32" i="1"/>
  <c r="BMH32" i="1"/>
  <c r="BMI32" i="1"/>
  <c r="BMJ32" i="1"/>
  <c r="BMK32" i="1"/>
  <c r="BML32" i="1"/>
  <c r="BMM32" i="1"/>
  <c r="BMN32" i="1"/>
  <c r="BMO32" i="1"/>
  <c r="BMP32" i="1"/>
  <c r="BMQ32" i="1"/>
  <c r="BMR32" i="1"/>
  <c r="BMS32" i="1"/>
  <c r="BMT32" i="1"/>
  <c r="BMU32" i="1"/>
  <c r="BMV32" i="1"/>
  <c r="BMW32" i="1"/>
  <c r="BMX32" i="1"/>
  <c r="BMY32" i="1"/>
  <c r="BMZ32" i="1"/>
  <c r="BNA32" i="1"/>
  <c r="BNB32" i="1"/>
  <c r="BNC32" i="1"/>
  <c r="BND32" i="1"/>
  <c r="BNE32" i="1"/>
  <c r="BNF32" i="1"/>
  <c r="BNG32" i="1"/>
  <c r="BNH32" i="1"/>
  <c r="BNI32" i="1"/>
  <c r="BNJ32" i="1"/>
  <c r="BNK32" i="1"/>
  <c r="BNL32" i="1"/>
  <c r="BNM32" i="1"/>
  <c r="BNN32" i="1"/>
  <c r="BNO32" i="1"/>
  <c r="BNP32" i="1"/>
  <c r="BNQ32" i="1"/>
  <c r="BNR32" i="1"/>
  <c r="BNS32" i="1"/>
  <c r="BNT32" i="1"/>
  <c r="BNU32" i="1"/>
  <c r="BNV32" i="1"/>
  <c r="BNW32" i="1"/>
  <c r="BNX32" i="1"/>
  <c r="BNY32" i="1"/>
  <c r="BNZ32" i="1"/>
  <c r="BOA32" i="1"/>
  <c r="BOB32" i="1"/>
  <c r="BOC32" i="1"/>
  <c r="BOD32" i="1"/>
  <c r="BOE32" i="1"/>
  <c r="BOF32" i="1"/>
  <c r="BOG32" i="1"/>
  <c r="BOH32" i="1"/>
  <c r="BOI32" i="1"/>
  <c r="BOJ32" i="1"/>
  <c r="BOK32" i="1"/>
  <c r="BOL32" i="1"/>
  <c r="BOM32" i="1"/>
  <c r="BON32" i="1"/>
  <c r="BOO32" i="1"/>
  <c r="BOP32" i="1"/>
  <c r="BOQ32" i="1"/>
  <c r="BOR32" i="1"/>
  <c r="BOS32" i="1"/>
  <c r="BOT32" i="1"/>
  <c r="BOU32" i="1"/>
  <c r="BOV32" i="1"/>
  <c r="BOW32" i="1"/>
  <c r="BOX32" i="1"/>
  <c r="BOY32" i="1"/>
  <c r="BOZ32" i="1"/>
  <c r="BPA32" i="1"/>
  <c r="BPB32" i="1"/>
  <c r="BPC32" i="1"/>
  <c r="BPD32" i="1"/>
  <c r="BPE32" i="1"/>
  <c r="BPF32" i="1"/>
  <c r="BPG32" i="1"/>
  <c r="BPH32" i="1"/>
  <c r="BPI32" i="1"/>
  <c r="BPJ32" i="1"/>
  <c r="BPK32" i="1"/>
  <c r="BPL32" i="1"/>
  <c r="BPM32" i="1"/>
  <c r="BPN32" i="1"/>
  <c r="BPO32" i="1"/>
  <c r="BPP32" i="1"/>
  <c r="BPQ32" i="1"/>
  <c r="BPR32" i="1"/>
  <c r="BPS32" i="1"/>
  <c r="BPT32" i="1"/>
  <c r="BPU32" i="1"/>
  <c r="BPV32" i="1"/>
  <c r="BPW32" i="1"/>
  <c r="BPX32" i="1"/>
  <c r="BPY32" i="1"/>
  <c r="BPZ32" i="1"/>
  <c r="BQA32" i="1"/>
  <c r="BQB32" i="1"/>
  <c r="BQC32" i="1"/>
  <c r="BQD32" i="1"/>
  <c r="BQE32" i="1"/>
  <c r="BQF32" i="1"/>
  <c r="BQG32" i="1"/>
  <c r="BQH32" i="1"/>
  <c r="BQI32" i="1"/>
  <c r="BQJ32" i="1"/>
  <c r="BQK32" i="1"/>
  <c r="BQL32" i="1"/>
  <c r="BQM32" i="1"/>
  <c r="BQN32" i="1"/>
  <c r="BQO32" i="1"/>
  <c r="BQP32" i="1"/>
  <c r="BQQ32" i="1"/>
  <c r="BQR32" i="1"/>
  <c r="BQS32" i="1"/>
  <c r="BQT32" i="1"/>
  <c r="BQU32" i="1"/>
  <c r="BQV32" i="1"/>
  <c r="BQW32" i="1"/>
  <c r="BQX32" i="1"/>
  <c r="BQY32" i="1"/>
  <c r="BQZ32" i="1"/>
  <c r="BRA32" i="1"/>
  <c r="BRB32" i="1"/>
  <c r="BRC32" i="1"/>
  <c r="BRD32" i="1"/>
  <c r="BRE32" i="1"/>
  <c r="BRF32" i="1"/>
  <c r="BRG32" i="1"/>
  <c r="BRH32" i="1"/>
  <c r="BRI32" i="1"/>
  <c r="BRJ32" i="1"/>
  <c r="BRK32" i="1"/>
  <c r="BRL32" i="1"/>
  <c r="BRM32" i="1"/>
  <c r="BRN32" i="1"/>
  <c r="BRO32" i="1"/>
  <c r="BRP32" i="1"/>
  <c r="BRQ32" i="1"/>
  <c r="BRR32" i="1"/>
  <c r="BRS32" i="1"/>
  <c r="BRT32" i="1"/>
  <c r="BRU32" i="1"/>
  <c r="BRV32" i="1"/>
  <c r="BRW32" i="1"/>
  <c r="BRX32" i="1"/>
  <c r="BRY32" i="1"/>
  <c r="BRZ32" i="1"/>
  <c r="BSA32" i="1"/>
  <c r="BSB32" i="1"/>
  <c r="BSC32" i="1"/>
  <c r="BSD32" i="1"/>
  <c r="BSE32" i="1"/>
  <c r="BSF32" i="1"/>
  <c r="BSG32" i="1"/>
  <c r="BSH32" i="1"/>
  <c r="BSI32" i="1"/>
  <c r="BSJ32" i="1"/>
  <c r="BSK32" i="1"/>
  <c r="BSL32" i="1"/>
  <c r="BSM32" i="1"/>
  <c r="BSN32" i="1"/>
  <c r="BSO32" i="1"/>
  <c r="BSP32" i="1"/>
  <c r="BSQ32" i="1"/>
  <c r="BSR32" i="1"/>
  <c r="BSS32" i="1"/>
  <c r="BST32" i="1"/>
  <c r="BSU32" i="1"/>
  <c r="BSV32" i="1"/>
  <c r="BSW32" i="1"/>
  <c r="BSX32" i="1"/>
  <c r="BSY32" i="1"/>
  <c r="BSZ32" i="1"/>
  <c r="BTA32" i="1"/>
  <c r="BTB32" i="1"/>
  <c r="BTC32" i="1"/>
  <c r="BTD32" i="1"/>
  <c r="BTE32" i="1"/>
  <c r="BTF32" i="1"/>
  <c r="BTG32" i="1"/>
  <c r="BTH32" i="1"/>
  <c r="BTI32" i="1"/>
  <c r="BTJ32" i="1"/>
  <c r="BTK32" i="1"/>
  <c r="BTL32" i="1"/>
  <c r="BTM32" i="1"/>
  <c r="BTN32" i="1"/>
  <c r="BTO32" i="1"/>
  <c r="BTP32" i="1"/>
  <c r="BTQ32" i="1"/>
  <c r="BTR32" i="1"/>
  <c r="BTS32" i="1"/>
  <c r="BTT32" i="1"/>
  <c r="BTU32" i="1"/>
  <c r="BTV32" i="1"/>
  <c r="BTW32" i="1"/>
  <c r="BTX32" i="1"/>
  <c r="BTY32" i="1"/>
  <c r="BTZ32" i="1"/>
  <c r="BUA32" i="1"/>
  <c r="BUB32" i="1"/>
  <c r="BUC32" i="1"/>
  <c r="BUD32" i="1"/>
  <c r="BUE32" i="1"/>
  <c r="BUF32" i="1"/>
  <c r="BUG32" i="1"/>
  <c r="BUH32" i="1"/>
  <c r="BUI32" i="1"/>
  <c r="BUJ32" i="1"/>
  <c r="BUK32" i="1"/>
  <c r="BUL32" i="1"/>
  <c r="BUM32" i="1"/>
  <c r="BUN32" i="1"/>
  <c r="BUO32" i="1"/>
  <c r="BUP32" i="1"/>
  <c r="BUQ32" i="1"/>
  <c r="BUR32" i="1"/>
  <c r="BUS32" i="1"/>
  <c r="BUT32" i="1"/>
  <c r="BUU32" i="1"/>
  <c r="BUV32" i="1"/>
  <c r="BUW32" i="1"/>
  <c r="BUX32" i="1"/>
  <c r="BUY32" i="1"/>
  <c r="BUZ32" i="1"/>
  <c r="BVA32" i="1"/>
  <c r="BVB32" i="1"/>
  <c r="BVC32" i="1"/>
  <c r="BVD32" i="1"/>
  <c r="BVE32" i="1"/>
  <c r="BVF32" i="1"/>
  <c r="BVG32" i="1"/>
  <c r="BVH32" i="1"/>
  <c r="BVI32" i="1"/>
  <c r="BVJ32" i="1"/>
  <c r="BVK32" i="1"/>
  <c r="BVL32" i="1"/>
  <c r="BVM32" i="1"/>
  <c r="BVN32" i="1"/>
  <c r="BVO32" i="1"/>
  <c r="BVP32" i="1"/>
  <c r="BVQ32" i="1"/>
  <c r="BVR32" i="1"/>
  <c r="BVS32" i="1"/>
  <c r="BVT32" i="1"/>
  <c r="BVU32" i="1"/>
  <c r="BVV32" i="1"/>
  <c r="BVW32" i="1"/>
  <c r="BVX32" i="1"/>
  <c r="BVY32" i="1"/>
  <c r="BVZ32" i="1"/>
  <c r="BWA32" i="1"/>
  <c r="BWB32" i="1"/>
  <c r="BWC32" i="1"/>
  <c r="BWD32" i="1"/>
  <c r="BWE32" i="1"/>
  <c r="BWF32" i="1"/>
  <c r="BWG32" i="1"/>
  <c r="BWH32" i="1"/>
  <c r="BWI32" i="1"/>
  <c r="BWJ32" i="1"/>
  <c r="BWK32" i="1"/>
  <c r="BWL32" i="1"/>
  <c r="BWM32" i="1"/>
  <c r="BWN32" i="1"/>
  <c r="BWO32" i="1"/>
  <c r="BWP32" i="1"/>
  <c r="BWQ32" i="1"/>
  <c r="BWR32" i="1"/>
  <c r="BWS32" i="1"/>
  <c r="BWT32" i="1"/>
  <c r="BWU32" i="1"/>
  <c r="BWV32" i="1"/>
  <c r="BWW32" i="1"/>
  <c r="BWX32" i="1"/>
  <c r="BWY32" i="1"/>
  <c r="BWZ32" i="1"/>
  <c r="BXA32" i="1"/>
  <c r="BXB32" i="1"/>
  <c r="BXC32" i="1"/>
  <c r="BXD32" i="1"/>
  <c r="BXE32" i="1"/>
  <c r="BXF32" i="1"/>
  <c r="BXG32" i="1"/>
  <c r="BXH32" i="1"/>
  <c r="BXI32" i="1"/>
  <c r="BXJ32" i="1"/>
  <c r="BXK32" i="1"/>
  <c r="BXL32" i="1"/>
  <c r="BXM32" i="1"/>
  <c r="BXN32" i="1"/>
  <c r="BXO32" i="1"/>
  <c r="BXP32" i="1"/>
  <c r="BXQ32" i="1"/>
  <c r="BXR32" i="1"/>
  <c r="BXS32" i="1"/>
  <c r="BXT32" i="1"/>
  <c r="BXU32" i="1"/>
  <c r="BXV32" i="1"/>
  <c r="BXW32" i="1"/>
  <c r="BXX32" i="1"/>
  <c r="BXY32" i="1"/>
  <c r="BXZ32" i="1"/>
  <c r="BYA32" i="1"/>
  <c r="BYB32" i="1"/>
  <c r="BYC32" i="1"/>
  <c r="BYD32" i="1"/>
  <c r="BYE32" i="1"/>
  <c r="BYF32" i="1"/>
  <c r="BYG32" i="1"/>
  <c r="BYH32" i="1"/>
  <c r="BYI32" i="1"/>
  <c r="BYJ32" i="1"/>
  <c r="BYK32" i="1"/>
  <c r="BYL32" i="1"/>
  <c r="BYM32" i="1"/>
  <c r="BYN32" i="1"/>
  <c r="BYO32" i="1"/>
  <c r="BYP32" i="1"/>
  <c r="BYQ32" i="1"/>
  <c r="BYR32" i="1"/>
  <c r="BYS32" i="1"/>
  <c r="BYT32" i="1"/>
  <c r="BYU32" i="1"/>
  <c r="BYV32" i="1"/>
  <c r="BYW32" i="1"/>
  <c r="BYX32" i="1"/>
  <c r="BYY32" i="1"/>
  <c r="BYZ32" i="1"/>
  <c r="BZA32" i="1"/>
  <c r="BZB32" i="1"/>
  <c r="BZC32" i="1"/>
  <c r="BZD32" i="1"/>
  <c r="BZE32" i="1"/>
  <c r="BZF32" i="1"/>
  <c r="BZG32" i="1"/>
  <c r="BZH32" i="1"/>
  <c r="BZI32" i="1"/>
  <c r="BZJ32" i="1"/>
  <c r="BZK32" i="1"/>
  <c r="BZL32" i="1"/>
  <c r="BZM32" i="1"/>
  <c r="BZN32" i="1"/>
  <c r="BZO32" i="1"/>
  <c r="BZP32" i="1"/>
  <c r="BZQ32" i="1"/>
  <c r="BZR32" i="1"/>
  <c r="BZS32" i="1"/>
  <c r="BZT32" i="1"/>
  <c r="BZU32" i="1"/>
  <c r="BZV32" i="1"/>
  <c r="BZW32" i="1"/>
  <c r="BZX32" i="1"/>
  <c r="BZY32" i="1"/>
  <c r="BZZ32" i="1"/>
  <c r="CAA32" i="1"/>
  <c r="CAB32" i="1"/>
  <c r="CAC32" i="1"/>
  <c r="CAD32" i="1"/>
  <c r="CAE32" i="1"/>
  <c r="CAF32" i="1"/>
  <c r="CAG32" i="1"/>
  <c r="CAH32" i="1"/>
  <c r="CAI32" i="1"/>
  <c r="CAJ32" i="1"/>
  <c r="CAK32" i="1"/>
  <c r="CAL32" i="1"/>
  <c r="CAM32" i="1"/>
  <c r="CAN32" i="1"/>
  <c r="CAO32" i="1"/>
  <c r="CAP32" i="1"/>
  <c r="CAQ32" i="1"/>
  <c r="CAR32" i="1"/>
  <c r="CAS32" i="1"/>
  <c r="CAT32" i="1"/>
  <c r="CAU32" i="1"/>
  <c r="CAV32" i="1"/>
  <c r="CAW32" i="1"/>
  <c r="CAX32" i="1"/>
  <c r="CAY32" i="1"/>
  <c r="CAZ32" i="1"/>
  <c r="CBA32" i="1"/>
  <c r="CBB32" i="1"/>
  <c r="CBC32" i="1"/>
  <c r="CBD32" i="1"/>
  <c r="CBE32" i="1"/>
  <c r="CBF32" i="1"/>
  <c r="CBG32" i="1"/>
  <c r="CBH32" i="1"/>
  <c r="CBI32" i="1"/>
  <c r="CBJ32" i="1"/>
  <c r="CBK32" i="1"/>
  <c r="CBL32" i="1"/>
  <c r="CBM32" i="1"/>
  <c r="CBN32" i="1"/>
  <c r="CBO32" i="1"/>
  <c r="CBP32" i="1"/>
  <c r="CBQ32" i="1"/>
  <c r="CBR32" i="1"/>
  <c r="CBS32" i="1"/>
  <c r="CBT32" i="1"/>
  <c r="CBU32" i="1"/>
  <c r="CBV32" i="1"/>
  <c r="CBW32" i="1"/>
  <c r="CBX32" i="1"/>
  <c r="CBY32" i="1"/>
  <c r="CBZ32" i="1"/>
  <c r="CCA32" i="1"/>
  <c r="CCB32" i="1"/>
  <c r="CCC32" i="1"/>
  <c r="CCD32" i="1"/>
  <c r="CCE32" i="1"/>
  <c r="CCF32" i="1"/>
  <c r="CCG32" i="1"/>
  <c r="CCH32" i="1"/>
  <c r="CCI32" i="1"/>
  <c r="CCJ32" i="1"/>
  <c r="CCK32" i="1"/>
  <c r="CCL32" i="1"/>
  <c r="CCM32" i="1"/>
  <c r="CCN32" i="1"/>
  <c r="CCO32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EP33" i="1"/>
  <c r="EQ33" i="1"/>
  <c r="ER33" i="1"/>
  <c r="ES33" i="1"/>
  <c r="ET33" i="1"/>
  <c r="EU33" i="1"/>
  <c r="EV33" i="1"/>
  <c r="EW33" i="1"/>
  <c r="EX33" i="1"/>
  <c r="EY33" i="1"/>
  <c r="EZ33" i="1"/>
  <c r="FA33" i="1"/>
  <c r="FB33" i="1"/>
  <c r="FC33" i="1"/>
  <c r="FD33" i="1"/>
  <c r="FE33" i="1"/>
  <c r="FF33" i="1"/>
  <c r="FG33" i="1"/>
  <c r="FH33" i="1"/>
  <c r="FI33" i="1"/>
  <c r="FJ33" i="1"/>
  <c r="FK33" i="1"/>
  <c r="FL33" i="1"/>
  <c r="FM33" i="1"/>
  <c r="FN33" i="1"/>
  <c r="FO33" i="1"/>
  <c r="FP33" i="1"/>
  <c r="FQ33" i="1"/>
  <c r="FR33" i="1"/>
  <c r="FS33" i="1"/>
  <c r="FT33" i="1"/>
  <c r="FU33" i="1"/>
  <c r="FV33" i="1"/>
  <c r="FW33" i="1"/>
  <c r="FX33" i="1"/>
  <c r="FY33" i="1"/>
  <c r="FZ33" i="1"/>
  <c r="GA33" i="1"/>
  <c r="GB33" i="1"/>
  <c r="GC33" i="1"/>
  <c r="GD33" i="1"/>
  <c r="GE33" i="1"/>
  <c r="GF33" i="1"/>
  <c r="GG33" i="1"/>
  <c r="GH33" i="1"/>
  <c r="GI33" i="1"/>
  <c r="GJ33" i="1"/>
  <c r="GK33" i="1"/>
  <c r="GL33" i="1"/>
  <c r="GM33" i="1"/>
  <c r="GN33" i="1"/>
  <c r="GO33" i="1"/>
  <c r="GP33" i="1"/>
  <c r="GQ33" i="1"/>
  <c r="GR33" i="1"/>
  <c r="GS33" i="1"/>
  <c r="GT33" i="1"/>
  <c r="GU33" i="1"/>
  <c r="GV33" i="1"/>
  <c r="GW33" i="1"/>
  <c r="GX33" i="1"/>
  <c r="GY33" i="1"/>
  <c r="GZ33" i="1"/>
  <c r="HA33" i="1"/>
  <c r="HB33" i="1"/>
  <c r="HC33" i="1"/>
  <c r="HD33" i="1"/>
  <c r="HE33" i="1"/>
  <c r="HF33" i="1"/>
  <c r="HG33" i="1"/>
  <c r="HH33" i="1"/>
  <c r="HI33" i="1"/>
  <c r="HJ33" i="1"/>
  <c r="HK33" i="1"/>
  <c r="HL33" i="1"/>
  <c r="HM33" i="1"/>
  <c r="HN33" i="1"/>
  <c r="HO33" i="1"/>
  <c r="HP33" i="1"/>
  <c r="HQ33" i="1"/>
  <c r="HR33" i="1"/>
  <c r="HS33" i="1"/>
  <c r="HT33" i="1"/>
  <c r="HU33" i="1"/>
  <c r="HV33" i="1"/>
  <c r="HW33" i="1"/>
  <c r="HX33" i="1"/>
  <c r="HY33" i="1"/>
  <c r="HZ33" i="1"/>
  <c r="IA33" i="1"/>
  <c r="IB33" i="1"/>
  <c r="IC33" i="1"/>
  <c r="ID33" i="1"/>
  <c r="IE33" i="1"/>
  <c r="IF33" i="1"/>
  <c r="IG33" i="1"/>
  <c r="IH33" i="1"/>
  <c r="II33" i="1"/>
  <c r="IJ33" i="1"/>
  <c r="IK33" i="1"/>
  <c r="IL33" i="1"/>
  <c r="IM33" i="1"/>
  <c r="IN33" i="1"/>
  <c r="IO33" i="1"/>
  <c r="IP33" i="1"/>
  <c r="IQ33" i="1"/>
  <c r="IR33" i="1"/>
  <c r="IS33" i="1"/>
  <c r="IT33" i="1"/>
  <c r="IU33" i="1"/>
  <c r="IV33" i="1"/>
  <c r="IW33" i="1"/>
  <c r="IX33" i="1"/>
  <c r="IY33" i="1"/>
  <c r="IZ33" i="1"/>
  <c r="JA33" i="1"/>
  <c r="JB33" i="1"/>
  <c r="JC33" i="1"/>
  <c r="JD33" i="1"/>
  <c r="JE33" i="1"/>
  <c r="JF33" i="1"/>
  <c r="JG33" i="1"/>
  <c r="JH33" i="1"/>
  <c r="JI33" i="1"/>
  <c r="JJ33" i="1"/>
  <c r="JK33" i="1"/>
  <c r="JL33" i="1"/>
  <c r="JM33" i="1"/>
  <c r="JN33" i="1"/>
  <c r="JO33" i="1"/>
  <c r="JP33" i="1"/>
  <c r="JQ33" i="1"/>
  <c r="JR33" i="1"/>
  <c r="JS33" i="1"/>
  <c r="JT33" i="1"/>
  <c r="JU33" i="1"/>
  <c r="JV33" i="1"/>
  <c r="JW33" i="1"/>
  <c r="JX33" i="1"/>
  <c r="JY33" i="1"/>
  <c r="JZ33" i="1"/>
  <c r="KA33" i="1"/>
  <c r="KB33" i="1"/>
  <c r="KC33" i="1"/>
  <c r="KD33" i="1"/>
  <c r="KE33" i="1"/>
  <c r="KF33" i="1"/>
  <c r="KG33" i="1"/>
  <c r="KH33" i="1"/>
  <c r="KI33" i="1"/>
  <c r="KJ33" i="1"/>
  <c r="KK33" i="1"/>
  <c r="KL33" i="1"/>
  <c r="KM33" i="1"/>
  <c r="KN33" i="1"/>
  <c r="KO33" i="1"/>
  <c r="KP33" i="1"/>
  <c r="KQ33" i="1"/>
  <c r="KR33" i="1"/>
  <c r="KS33" i="1"/>
  <c r="KT33" i="1"/>
  <c r="KU33" i="1"/>
  <c r="KV33" i="1"/>
  <c r="KW33" i="1"/>
  <c r="KX33" i="1"/>
  <c r="KY33" i="1"/>
  <c r="KZ33" i="1"/>
  <c r="LA33" i="1"/>
  <c r="LB33" i="1"/>
  <c r="LC33" i="1"/>
  <c r="LD33" i="1"/>
  <c r="LE33" i="1"/>
  <c r="LF33" i="1"/>
  <c r="LG33" i="1"/>
  <c r="LH33" i="1"/>
  <c r="LI33" i="1"/>
  <c r="LJ33" i="1"/>
  <c r="LK33" i="1"/>
  <c r="LL33" i="1"/>
  <c r="LM33" i="1"/>
  <c r="LN33" i="1"/>
  <c r="LO33" i="1"/>
  <c r="LP33" i="1"/>
  <c r="LQ33" i="1"/>
  <c r="LR33" i="1"/>
  <c r="LS33" i="1"/>
  <c r="LT33" i="1"/>
  <c r="LU33" i="1"/>
  <c r="LV33" i="1"/>
  <c r="LW33" i="1"/>
  <c r="LX33" i="1"/>
  <c r="LY33" i="1"/>
  <c r="LZ33" i="1"/>
  <c r="MA33" i="1"/>
  <c r="MB33" i="1"/>
  <c r="MC33" i="1"/>
  <c r="MD33" i="1"/>
  <c r="ME33" i="1"/>
  <c r="MF33" i="1"/>
  <c r="MG33" i="1"/>
  <c r="MH33" i="1"/>
  <c r="MI33" i="1"/>
  <c r="MJ33" i="1"/>
  <c r="MK33" i="1"/>
  <c r="ML33" i="1"/>
  <c r="MM33" i="1"/>
  <c r="MN33" i="1"/>
  <c r="MO33" i="1"/>
  <c r="MP33" i="1"/>
  <c r="MQ33" i="1"/>
  <c r="MR33" i="1"/>
  <c r="MS33" i="1"/>
  <c r="MT33" i="1"/>
  <c r="MU33" i="1"/>
  <c r="MV33" i="1"/>
  <c r="MW33" i="1"/>
  <c r="MX33" i="1"/>
  <c r="MY33" i="1"/>
  <c r="MZ33" i="1"/>
  <c r="NA33" i="1"/>
  <c r="NB33" i="1"/>
  <c r="NC33" i="1"/>
  <c r="ND33" i="1"/>
  <c r="NE33" i="1"/>
  <c r="NF33" i="1"/>
  <c r="NG33" i="1"/>
  <c r="NH33" i="1"/>
  <c r="NI33" i="1"/>
  <c r="NJ33" i="1"/>
  <c r="NK33" i="1"/>
  <c r="NL33" i="1"/>
  <c r="NM33" i="1"/>
  <c r="NN33" i="1"/>
  <c r="NO33" i="1"/>
  <c r="NP33" i="1"/>
  <c r="NQ33" i="1"/>
  <c r="NR33" i="1"/>
  <c r="NS33" i="1"/>
  <c r="NT33" i="1"/>
  <c r="NU33" i="1"/>
  <c r="NV33" i="1"/>
  <c r="NW33" i="1"/>
  <c r="NX33" i="1"/>
  <c r="NY33" i="1"/>
  <c r="NZ33" i="1"/>
  <c r="OA33" i="1"/>
  <c r="OB33" i="1"/>
  <c r="OC33" i="1"/>
  <c r="OD33" i="1"/>
  <c r="OE33" i="1"/>
  <c r="OF33" i="1"/>
  <c r="OG33" i="1"/>
  <c r="OH33" i="1"/>
  <c r="OI33" i="1"/>
  <c r="OJ33" i="1"/>
  <c r="OK33" i="1"/>
  <c r="OL33" i="1"/>
  <c r="OM33" i="1"/>
  <c r="ON33" i="1"/>
  <c r="OO33" i="1"/>
  <c r="OP33" i="1"/>
  <c r="OQ33" i="1"/>
  <c r="OR33" i="1"/>
  <c r="OS33" i="1"/>
  <c r="OT33" i="1"/>
  <c r="OU33" i="1"/>
  <c r="OV33" i="1"/>
  <c r="OW33" i="1"/>
  <c r="OX33" i="1"/>
  <c r="OY33" i="1"/>
  <c r="OZ33" i="1"/>
  <c r="PA33" i="1"/>
  <c r="PB33" i="1"/>
  <c r="PC33" i="1"/>
  <c r="PD33" i="1"/>
  <c r="PE33" i="1"/>
  <c r="PF33" i="1"/>
  <c r="PG33" i="1"/>
  <c r="PH33" i="1"/>
  <c r="PI33" i="1"/>
  <c r="PJ33" i="1"/>
  <c r="PK33" i="1"/>
  <c r="PL33" i="1"/>
  <c r="PM33" i="1"/>
  <c r="PN33" i="1"/>
  <c r="PO33" i="1"/>
  <c r="PP33" i="1"/>
  <c r="PQ33" i="1"/>
  <c r="PR33" i="1"/>
  <c r="PS33" i="1"/>
  <c r="PT33" i="1"/>
  <c r="PU33" i="1"/>
  <c r="PV33" i="1"/>
  <c r="PW33" i="1"/>
  <c r="PX33" i="1"/>
  <c r="PY33" i="1"/>
  <c r="PZ33" i="1"/>
  <c r="QA33" i="1"/>
  <c r="QB33" i="1"/>
  <c r="QC33" i="1"/>
  <c r="QD33" i="1"/>
  <c r="QE33" i="1"/>
  <c r="QF33" i="1"/>
  <c r="QG33" i="1"/>
  <c r="QH33" i="1"/>
  <c r="QI33" i="1"/>
  <c r="QJ33" i="1"/>
  <c r="QK33" i="1"/>
  <c r="QL33" i="1"/>
  <c r="QM33" i="1"/>
  <c r="QN33" i="1"/>
  <c r="QO33" i="1"/>
  <c r="QP33" i="1"/>
  <c r="QQ33" i="1"/>
  <c r="QR33" i="1"/>
  <c r="QS33" i="1"/>
  <c r="QT33" i="1"/>
  <c r="QU33" i="1"/>
  <c r="QV33" i="1"/>
  <c r="QW33" i="1"/>
  <c r="QX33" i="1"/>
  <c r="QY33" i="1"/>
  <c r="QZ33" i="1"/>
  <c r="RA33" i="1"/>
  <c r="RB33" i="1"/>
  <c r="RC33" i="1"/>
  <c r="RD33" i="1"/>
  <c r="RE33" i="1"/>
  <c r="RF33" i="1"/>
  <c r="RG33" i="1"/>
  <c r="RH33" i="1"/>
  <c r="RI33" i="1"/>
  <c r="RJ33" i="1"/>
  <c r="RK33" i="1"/>
  <c r="RL33" i="1"/>
  <c r="RM33" i="1"/>
  <c r="RN33" i="1"/>
  <c r="RO33" i="1"/>
  <c r="RP33" i="1"/>
  <c r="RQ33" i="1"/>
  <c r="RR33" i="1"/>
  <c r="RS33" i="1"/>
  <c r="RT33" i="1"/>
  <c r="RU33" i="1"/>
  <c r="RV33" i="1"/>
  <c r="RW33" i="1"/>
  <c r="RX33" i="1"/>
  <c r="RY33" i="1"/>
  <c r="RZ33" i="1"/>
  <c r="SA33" i="1"/>
  <c r="SB33" i="1"/>
  <c r="SC33" i="1"/>
  <c r="SD33" i="1"/>
  <c r="SE33" i="1"/>
  <c r="SF33" i="1"/>
  <c r="SG33" i="1"/>
  <c r="SH33" i="1"/>
  <c r="SI33" i="1"/>
  <c r="SJ33" i="1"/>
  <c r="SK33" i="1"/>
  <c r="SL33" i="1"/>
  <c r="SM33" i="1"/>
  <c r="SN33" i="1"/>
  <c r="SO33" i="1"/>
  <c r="SP33" i="1"/>
  <c r="SQ33" i="1"/>
  <c r="SR33" i="1"/>
  <c r="SS33" i="1"/>
  <c r="ST33" i="1"/>
  <c r="SU33" i="1"/>
  <c r="SV33" i="1"/>
  <c r="SW33" i="1"/>
  <c r="SX33" i="1"/>
  <c r="SY33" i="1"/>
  <c r="SZ33" i="1"/>
  <c r="TA33" i="1"/>
  <c r="TB33" i="1"/>
  <c r="TC33" i="1"/>
  <c r="TD33" i="1"/>
  <c r="TE33" i="1"/>
  <c r="TF33" i="1"/>
  <c r="TG33" i="1"/>
  <c r="TH33" i="1"/>
  <c r="TI33" i="1"/>
  <c r="TJ33" i="1"/>
  <c r="TK33" i="1"/>
  <c r="TL33" i="1"/>
  <c r="TM33" i="1"/>
  <c r="TN33" i="1"/>
  <c r="TO33" i="1"/>
  <c r="TP33" i="1"/>
  <c r="TQ33" i="1"/>
  <c r="TR33" i="1"/>
  <c r="TS33" i="1"/>
  <c r="TT33" i="1"/>
  <c r="TU33" i="1"/>
  <c r="TV33" i="1"/>
  <c r="TW33" i="1"/>
  <c r="TX33" i="1"/>
  <c r="TY33" i="1"/>
  <c r="TZ33" i="1"/>
  <c r="UA33" i="1"/>
  <c r="UB33" i="1"/>
  <c r="UC33" i="1"/>
  <c r="UD33" i="1"/>
  <c r="UE33" i="1"/>
  <c r="UF33" i="1"/>
  <c r="UG33" i="1"/>
  <c r="UH33" i="1"/>
  <c r="UI33" i="1"/>
  <c r="UJ33" i="1"/>
  <c r="UK33" i="1"/>
  <c r="UL33" i="1"/>
  <c r="UM33" i="1"/>
  <c r="UN33" i="1"/>
  <c r="UO33" i="1"/>
  <c r="UP33" i="1"/>
  <c r="UQ33" i="1"/>
  <c r="UR33" i="1"/>
  <c r="US33" i="1"/>
  <c r="UT33" i="1"/>
  <c r="UU33" i="1"/>
  <c r="UV33" i="1"/>
  <c r="UW33" i="1"/>
  <c r="UX33" i="1"/>
  <c r="UY33" i="1"/>
  <c r="UZ33" i="1"/>
  <c r="VA33" i="1"/>
  <c r="VB33" i="1"/>
  <c r="VC33" i="1"/>
  <c r="VD33" i="1"/>
  <c r="VE33" i="1"/>
  <c r="VF33" i="1"/>
  <c r="VG33" i="1"/>
  <c r="VH33" i="1"/>
  <c r="VI33" i="1"/>
  <c r="VJ33" i="1"/>
  <c r="VK33" i="1"/>
  <c r="VL33" i="1"/>
  <c r="VM33" i="1"/>
  <c r="VN33" i="1"/>
  <c r="VO33" i="1"/>
  <c r="VP33" i="1"/>
  <c r="VQ33" i="1"/>
  <c r="VR33" i="1"/>
  <c r="VS33" i="1"/>
  <c r="VT33" i="1"/>
  <c r="VU33" i="1"/>
  <c r="VV33" i="1"/>
  <c r="VW33" i="1"/>
  <c r="VX33" i="1"/>
  <c r="VY33" i="1"/>
  <c r="VZ33" i="1"/>
  <c r="WA33" i="1"/>
  <c r="WB33" i="1"/>
  <c r="WC33" i="1"/>
  <c r="WD33" i="1"/>
  <c r="WE33" i="1"/>
  <c r="WF33" i="1"/>
  <c r="WG33" i="1"/>
  <c r="WH33" i="1"/>
  <c r="WI33" i="1"/>
  <c r="WJ33" i="1"/>
  <c r="WK33" i="1"/>
  <c r="WL33" i="1"/>
  <c r="WM33" i="1"/>
  <c r="WN33" i="1"/>
  <c r="WO33" i="1"/>
  <c r="WP33" i="1"/>
  <c r="WQ33" i="1"/>
  <c r="WR33" i="1"/>
  <c r="WS33" i="1"/>
  <c r="WT33" i="1"/>
  <c r="WU33" i="1"/>
  <c r="WV33" i="1"/>
  <c r="WW33" i="1"/>
  <c r="WX33" i="1"/>
  <c r="WY33" i="1"/>
  <c r="WZ33" i="1"/>
  <c r="XA33" i="1"/>
  <c r="XB33" i="1"/>
  <c r="XC33" i="1"/>
  <c r="XD33" i="1"/>
  <c r="XE33" i="1"/>
  <c r="XF33" i="1"/>
  <c r="XG33" i="1"/>
  <c r="XH33" i="1"/>
  <c r="XI33" i="1"/>
  <c r="XJ33" i="1"/>
  <c r="XK33" i="1"/>
  <c r="XL33" i="1"/>
  <c r="XM33" i="1"/>
  <c r="XN33" i="1"/>
  <c r="XO33" i="1"/>
  <c r="XP33" i="1"/>
  <c r="XQ33" i="1"/>
  <c r="XR33" i="1"/>
  <c r="XS33" i="1"/>
  <c r="XT33" i="1"/>
  <c r="XU33" i="1"/>
  <c r="XV33" i="1"/>
  <c r="XW33" i="1"/>
  <c r="XX33" i="1"/>
  <c r="XY33" i="1"/>
  <c r="XZ33" i="1"/>
  <c r="YA33" i="1"/>
  <c r="YB33" i="1"/>
  <c r="YC33" i="1"/>
  <c r="YD33" i="1"/>
  <c r="YE33" i="1"/>
  <c r="YF33" i="1"/>
  <c r="YG33" i="1"/>
  <c r="YH33" i="1"/>
  <c r="YI33" i="1"/>
  <c r="YJ33" i="1"/>
  <c r="YK33" i="1"/>
  <c r="YL33" i="1"/>
  <c r="YM33" i="1"/>
  <c r="YN33" i="1"/>
  <c r="YO33" i="1"/>
  <c r="YP33" i="1"/>
  <c r="YQ33" i="1"/>
  <c r="YR33" i="1"/>
  <c r="YS33" i="1"/>
  <c r="YT33" i="1"/>
  <c r="YU33" i="1"/>
  <c r="YV33" i="1"/>
  <c r="YW33" i="1"/>
  <c r="YX33" i="1"/>
  <c r="YY33" i="1"/>
  <c r="YZ33" i="1"/>
  <c r="ZA33" i="1"/>
  <c r="ZB33" i="1"/>
  <c r="ZC33" i="1"/>
  <c r="ZD33" i="1"/>
  <c r="ZE33" i="1"/>
  <c r="ZF33" i="1"/>
  <c r="ZG33" i="1"/>
  <c r="ZH33" i="1"/>
  <c r="ZI33" i="1"/>
  <c r="ZJ33" i="1"/>
  <c r="ZK33" i="1"/>
  <c r="ZL33" i="1"/>
  <c r="ZM33" i="1"/>
  <c r="ZN33" i="1"/>
  <c r="ZO33" i="1"/>
  <c r="ZP33" i="1"/>
  <c r="ZQ33" i="1"/>
  <c r="ZR33" i="1"/>
  <c r="ZS33" i="1"/>
  <c r="ZT33" i="1"/>
  <c r="ZU33" i="1"/>
  <c r="ZV33" i="1"/>
  <c r="ZW33" i="1"/>
  <c r="ZX33" i="1"/>
  <c r="ZY33" i="1"/>
  <c r="ZZ33" i="1"/>
  <c r="AAA33" i="1"/>
  <c r="AAB33" i="1"/>
  <c r="AAC33" i="1"/>
  <c r="AAD33" i="1"/>
  <c r="AAE33" i="1"/>
  <c r="AAF33" i="1"/>
  <c r="AAG33" i="1"/>
  <c r="AAH33" i="1"/>
  <c r="AAI33" i="1"/>
  <c r="AAJ33" i="1"/>
  <c r="AAK33" i="1"/>
  <c r="AAL33" i="1"/>
  <c r="AAM33" i="1"/>
  <c r="AAN33" i="1"/>
  <c r="AAO33" i="1"/>
  <c r="AAP33" i="1"/>
  <c r="AAQ33" i="1"/>
  <c r="AAR33" i="1"/>
  <c r="AAS33" i="1"/>
  <c r="AAT33" i="1"/>
  <c r="AAU33" i="1"/>
  <c r="AAV33" i="1"/>
  <c r="AAW33" i="1"/>
  <c r="AAX33" i="1"/>
  <c r="AAY33" i="1"/>
  <c r="AAZ33" i="1"/>
  <c r="ABA33" i="1"/>
  <c r="ABB33" i="1"/>
  <c r="ABC33" i="1"/>
  <c r="ABD33" i="1"/>
  <c r="ABE33" i="1"/>
  <c r="ABF33" i="1"/>
  <c r="ABG33" i="1"/>
  <c r="ABH33" i="1"/>
  <c r="ABI33" i="1"/>
  <c r="ABJ33" i="1"/>
  <c r="ABK33" i="1"/>
  <c r="ABL33" i="1"/>
  <c r="ABM33" i="1"/>
  <c r="ABN33" i="1"/>
  <c r="ABO33" i="1"/>
  <c r="ABP33" i="1"/>
  <c r="ABQ33" i="1"/>
  <c r="ABR33" i="1"/>
  <c r="ABS33" i="1"/>
  <c r="ABT33" i="1"/>
  <c r="ABU33" i="1"/>
  <c r="ABV33" i="1"/>
  <c r="ABW33" i="1"/>
  <c r="ABX33" i="1"/>
  <c r="ABY33" i="1"/>
  <c r="ABZ33" i="1"/>
  <c r="ACA33" i="1"/>
  <c r="ACB33" i="1"/>
  <c r="ACC33" i="1"/>
  <c r="ACD33" i="1"/>
  <c r="ACE33" i="1"/>
  <c r="ACF33" i="1"/>
  <c r="ACG33" i="1"/>
  <c r="ACH33" i="1"/>
  <c r="ACI33" i="1"/>
  <c r="ACJ33" i="1"/>
  <c r="ACK33" i="1"/>
  <c r="ACL33" i="1"/>
  <c r="ACM33" i="1"/>
  <c r="ACN33" i="1"/>
  <c r="ACO33" i="1"/>
  <c r="ACP33" i="1"/>
  <c r="ACQ33" i="1"/>
  <c r="ACR33" i="1"/>
  <c r="ACS33" i="1"/>
  <c r="ACT33" i="1"/>
  <c r="ACU33" i="1"/>
  <c r="ACV33" i="1"/>
  <c r="ACW33" i="1"/>
  <c r="ACX33" i="1"/>
  <c r="ACY33" i="1"/>
  <c r="ACZ33" i="1"/>
  <c r="ADA33" i="1"/>
  <c r="ADB33" i="1"/>
  <c r="ADC33" i="1"/>
  <c r="ADD33" i="1"/>
  <c r="ADE33" i="1"/>
  <c r="ADF33" i="1"/>
  <c r="ADG33" i="1"/>
  <c r="ADH33" i="1"/>
  <c r="ADI33" i="1"/>
  <c r="ADJ33" i="1"/>
  <c r="ADK33" i="1"/>
  <c r="ADL33" i="1"/>
  <c r="ADM33" i="1"/>
  <c r="ADN33" i="1"/>
  <c r="ADO33" i="1"/>
  <c r="ADP33" i="1"/>
  <c r="ADQ33" i="1"/>
  <c r="ADR33" i="1"/>
  <c r="ADS33" i="1"/>
  <c r="ADT33" i="1"/>
  <c r="ADU33" i="1"/>
  <c r="ADV33" i="1"/>
  <c r="ADW33" i="1"/>
  <c r="ADX33" i="1"/>
  <c r="ADY33" i="1"/>
  <c r="ADZ33" i="1"/>
  <c r="AEA33" i="1"/>
  <c r="AEB33" i="1"/>
  <c r="AEC33" i="1"/>
  <c r="AED33" i="1"/>
  <c r="AEE33" i="1"/>
  <c r="AEF33" i="1"/>
  <c r="AEG33" i="1"/>
  <c r="AEH33" i="1"/>
  <c r="AEI33" i="1"/>
  <c r="AEJ33" i="1"/>
  <c r="AEK33" i="1"/>
  <c r="AEL33" i="1"/>
  <c r="AEM33" i="1"/>
  <c r="AEN33" i="1"/>
  <c r="AEO33" i="1"/>
  <c r="AEP33" i="1"/>
  <c r="AEQ33" i="1"/>
  <c r="AER33" i="1"/>
  <c r="AES33" i="1"/>
  <c r="AET33" i="1"/>
  <c r="AEU33" i="1"/>
  <c r="AEV33" i="1"/>
  <c r="AEW33" i="1"/>
  <c r="AEX33" i="1"/>
  <c r="AEY33" i="1"/>
  <c r="AEZ33" i="1"/>
  <c r="AFA33" i="1"/>
  <c r="AFB33" i="1"/>
  <c r="AFC33" i="1"/>
  <c r="AFD33" i="1"/>
  <c r="AFE33" i="1"/>
  <c r="AFF33" i="1"/>
  <c r="AFG33" i="1"/>
  <c r="AFH33" i="1"/>
  <c r="AFI33" i="1"/>
  <c r="AFJ33" i="1"/>
  <c r="AFK33" i="1"/>
  <c r="AFL33" i="1"/>
  <c r="AFM33" i="1"/>
  <c r="AFN33" i="1"/>
  <c r="AFO33" i="1"/>
  <c r="AFP33" i="1"/>
  <c r="AFQ33" i="1"/>
  <c r="AFR33" i="1"/>
  <c r="AFS33" i="1"/>
  <c r="AFT33" i="1"/>
  <c r="AFU33" i="1"/>
  <c r="AFV33" i="1"/>
  <c r="AFW33" i="1"/>
  <c r="AFX33" i="1"/>
  <c r="AFY33" i="1"/>
  <c r="AFZ33" i="1"/>
  <c r="AGA33" i="1"/>
  <c r="AGB33" i="1"/>
  <c r="AGC33" i="1"/>
  <c r="AGD33" i="1"/>
  <c r="AGE33" i="1"/>
  <c r="AGF33" i="1"/>
  <c r="AGG33" i="1"/>
  <c r="AGH33" i="1"/>
  <c r="AGI33" i="1"/>
  <c r="AGJ33" i="1"/>
  <c r="AGK33" i="1"/>
  <c r="AGL33" i="1"/>
  <c r="AGM33" i="1"/>
  <c r="AGN33" i="1"/>
  <c r="AGO33" i="1"/>
  <c r="AGP33" i="1"/>
  <c r="AGQ33" i="1"/>
  <c r="AGR33" i="1"/>
  <c r="AGS33" i="1"/>
  <c r="AGT33" i="1"/>
  <c r="AGU33" i="1"/>
  <c r="AGV33" i="1"/>
  <c r="AGW33" i="1"/>
  <c r="AGX33" i="1"/>
  <c r="AGY33" i="1"/>
  <c r="AGZ33" i="1"/>
  <c r="AHA33" i="1"/>
  <c r="AHB33" i="1"/>
  <c r="AHC33" i="1"/>
  <c r="AHD33" i="1"/>
  <c r="AHE33" i="1"/>
  <c r="AHF33" i="1"/>
  <c r="AHG33" i="1"/>
  <c r="AHH33" i="1"/>
  <c r="AHI33" i="1"/>
  <c r="AHJ33" i="1"/>
  <c r="AHK33" i="1"/>
  <c r="AHL33" i="1"/>
  <c r="AHM33" i="1"/>
  <c r="AHN33" i="1"/>
  <c r="AHO33" i="1"/>
  <c r="AHP33" i="1"/>
  <c r="AHQ33" i="1"/>
  <c r="AHR33" i="1"/>
  <c r="AHS33" i="1"/>
  <c r="AHT33" i="1"/>
  <c r="AHU33" i="1"/>
  <c r="AHV33" i="1"/>
  <c r="AHW33" i="1"/>
  <c r="AHX33" i="1"/>
  <c r="AHY33" i="1"/>
  <c r="AHZ33" i="1"/>
  <c r="AIA33" i="1"/>
  <c r="AIB33" i="1"/>
  <c r="AIC33" i="1"/>
  <c r="AID33" i="1"/>
  <c r="AIE33" i="1"/>
  <c r="AIF33" i="1"/>
  <c r="AIG33" i="1"/>
  <c r="AIH33" i="1"/>
  <c r="AII33" i="1"/>
  <c r="AIJ33" i="1"/>
  <c r="AIK33" i="1"/>
  <c r="AIL33" i="1"/>
  <c r="AIM33" i="1"/>
  <c r="AIN33" i="1"/>
  <c r="AIO33" i="1"/>
  <c r="AIP33" i="1"/>
  <c r="AIQ33" i="1"/>
  <c r="AIR33" i="1"/>
  <c r="AIS33" i="1"/>
  <c r="AIT33" i="1"/>
  <c r="AIU33" i="1"/>
  <c r="AIV33" i="1"/>
  <c r="AIW33" i="1"/>
  <c r="AIX33" i="1"/>
  <c r="AIY33" i="1"/>
  <c r="AIZ33" i="1"/>
  <c r="AJA33" i="1"/>
  <c r="AJB33" i="1"/>
  <c r="AJC33" i="1"/>
  <c r="AJD33" i="1"/>
  <c r="AJE33" i="1"/>
  <c r="AJF33" i="1"/>
  <c r="AJG33" i="1"/>
  <c r="AJH33" i="1"/>
  <c r="AJI33" i="1"/>
  <c r="AJJ33" i="1"/>
  <c r="AJK33" i="1"/>
  <c r="AJL33" i="1"/>
  <c r="AJM33" i="1"/>
  <c r="AJN33" i="1"/>
  <c r="AJO33" i="1"/>
  <c r="AJP33" i="1"/>
  <c r="AJQ33" i="1"/>
  <c r="AJR33" i="1"/>
  <c r="AJS33" i="1"/>
  <c r="AJT33" i="1"/>
  <c r="AJU33" i="1"/>
  <c r="AJV33" i="1"/>
  <c r="AJW33" i="1"/>
  <c r="AJX33" i="1"/>
  <c r="AJY33" i="1"/>
  <c r="AJZ33" i="1"/>
  <c r="AKA33" i="1"/>
  <c r="AKB33" i="1"/>
  <c r="AKC33" i="1"/>
  <c r="AKD33" i="1"/>
  <c r="AKE33" i="1"/>
  <c r="AKF33" i="1"/>
  <c r="AKG33" i="1"/>
  <c r="AKH33" i="1"/>
  <c r="AKI33" i="1"/>
  <c r="AKJ33" i="1"/>
  <c r="AKK33" i="1"/>
  <c r="AKL33" i="1"/>
  <c r="AKM33" i="1"/>
  <c r="AKN33" i="1"/>
  <c r="AKO33" i="1"/>
  <c r="AKP33" i="1"/>
  <c r="AKQ33" i="1"/>
  <c r="AKR33" i="1"/>
  <c r="AKS33" i="1"/>
  <c r="AKT33" i="1"/>
  <c r="AKU33" i="1"/>
  <c r="AKV33" i="1"/>
  <c r="AKW33" i="1"/>
  <c r="AKX33" i="1"/>
  <c r="AKY33" i="1"/>
  <c r="AKZ33" i="1"/>
  <c r="ALA33" i="1"/>
  <c r="ALB33" i="1"/>
  <c r="ALC33" i="1"/>
  <c r="ALD33" i="1"/>
  <c r="ALE33" i="1"/>
  <c r="ALF33" i="1"/>
  <c r="ALG33" i="1"/>
  <c r="ALH33" i="1"/>
  <c r="ALI33" i="1"/>
  <c r="ALJ33" i="1"/>
  <c r="ALK33" i="1"/>
  <c r="ALL33" i="1"/>
  <c r="ALM33" i="1"/>
  <c r="ALN33" i="1"/>
  <c r="ALO33" i="1"/>
  <c r="ALP33" i="1"/>
  <c r="ALQ33" i="1"/>
  <c r="ALR33" i="1"/>
  <c r="ALS33" i="1"/>
  <c r="ALT33" i="1"/>
  <c r="ALU33" i="1"/>
  <c r="ALV33" i="1"/>
  <c r="ALW33" i="1"/>
  <c r="ALX33" i="1"/>
  <c r="ALY33" i="1"/>
  <c r="ALZ33" i="1"/>
  <c r="AMA33" i="1"/>
  <c r="AMB33" i="1"/>
  <c r="AMC33" i="1"/>
  <c r="AMD33" i="1"/>
  <c r="AME33" i="1"/>
  <c r="AMF33" i="1"/>
  <c r="AMG33" i="1"/>
  <c r="AMH33" i="1"/>
  <c r="AMI33" i="1"/>
  <c r="AMJ33" i="1"/>
  <c r="AMK33" i="1"/>
  <c r="AML33" i="1"/>
  <c r="AMM33" i="1"/>
  <c r="AMN33" i="1"/>
  <c r="AMO33" i="1"/>
  <c r="AMP33" i="1"/>
  <c r="AMQ33" i="1"/>
  <c r="AMR33" i="1"/>
  <c r="AMS33" i="1"/>
  <c r="AMT33" i="1"/>
  <c r="AMU33" i="1"/>
  <c r="AMV33" i="1"/>
  <c r="AMW33" i="1"/>
  <c r="AMX33" i="1"/>
  <c r="AMY33" i="1"/>
  <c r="AMZ33" i="1"/>
  <c r="ANA33" i="1"/>
  <c r="ANB33" i="1"/>
  <c r="ANC33" i="1"/>
  <c r="AND33" i="1"/>
  <c r="ANE33" i="1"/>
  <c r="ANF33" i="1"/>
  <c r="ANG33" i="1"/>
  <c r="ANH33" i="1"/>
  <c r="ANI33" i="1"/>
  <c r="ANJ33" i="1"/>
  <c r="ANK33" i="1"/>
  <c r="ANL33" i="1"/>
  <c r="ANM33" i="1"/>
  <c r="ANN33" i="1"/>
  <c r="ANO33" i="1"/>
  <c r="ANP33" i="1"/>
  <c r="ANQ33" i="1"/>
  <c r="ANR33" i="1"/>
  <c r="ANS33" i="1"/>
  <c r="ANT33" i="1"/>
  <c r="ANU33" i="1"/>
  <c r="ANV33" i="1"/>
  <c r="ANW33" i="1"/>
  <c r="ANX33" i="1"/>
  <c r="ANY33" i="1"/>
  <c r="ANZ33" i="1"/>
  <c r="AOA33" i="1"/>
  <c r="AOB33" i="1"/>
  <c r="AOC33" i="1"/>
  <c r="AOD33" i="1"/>
  <c r="AOE33" i="1"/>
  <c r="AOF33" i="1"/>
  <c r="AOG33" i="1"/>
  <c r="AOH33" i="1"/>
  <c r="AOI33" i="1"/>
  <c r="AOJ33" i="1"/>
  <c r="AOK33" i="1"/>
  <c r="AOL33" i="1"/>
  <c r="AOM33" i="1"/>
  <c r="AON33" i="1"/>
  <c r="AOO33" i="1"/>
  <c r="AOP33" i="1"/>
  <c r="AOQ33" i="1"/>
  <c r="AOR33" i="1"/>
  <c r="AOS33" i="1"/>
  <c r="AOT33" i="1"/>
  <c r="AOU33" i="1"/>
  <c r="AOV33" i="1"/>
  <c r="AOW33" i="1"/>
  <c r="AOX33" i="1"/>
  <c r="AOY33" i="1"/>
  <c r="AOZ33" i="1"/>
  <c r="APA33" i="1"/>
  <c r="APB33" i="1"/>
  <c r="APC33" i="1"/>
  <c r="APD33" i="1"/>
  <c r="APE33" i="1"/>
  <c r="APF33" i="1"/>
  <c r="APG33" i="1"/>
  <c r="APH33" i="1"/>
  <c r="API33" i="1"/>
  <c r="APJ33" i="1"/>
  <c r="APK33" i="1"/>
  <c r="APL33" i="1"/>
  <c r="APM33" i="1"/>
  <c r="APN33" i="1"/>
  <c r="APO33" i="1"/>
  <c r="APP33" i="1"/>
  <c r="APQ33" i="1"/>
  <c r="APR33" i="1"/>
  <c r="APS33" i="1"/>
  <c r="APT33" i="1"/>
  <c r="APU33" i="1"/>
  <c r="APV33" i="1"/>
  <c r="APW33" i="1"/>
  <c r="APX33" i="1"/>
  <c r="APY33" i="1"/>
  <c r="APZ33" i="1"/>
  <c r="AQA33" i="1"/>
  <c r="AQB33" i="1"/>
  <c r="AQC33" i="1"/>
  <c r="AQD33" i="1"/>
  <c r="AQE33" i="1"/>
  <c r="AQF33" i="1"/>
  <c r="AQG33" i="1"/>
  <c r="AQH33" i="1"/>
  <c r="AQI33" i="1"/>
  <c r="AQJ33" i="1"/>
  <c r="AQK33" i="1"/>
  <c r="AQL33" i="1"/>
  <c r="AQM33" i="1"/>
  <c r="AQN33" i="1"/>
  <c r="AQO33" i="1"/>
  <c r="AQP33" i="1"/>
  <c r="AQQ33" i="1"/>
  <c r="AQR33" i="1"/>
  <c r="AQS33" i="1"/>
  <c r="AQT33" i="1"/>
  <c r="AQU33" i="1"/>
  <c r="AQV33" i="1"/>
  <c r="AQW33" i="1"/>
  <c r="AQX33" i="1"/>
  <c r="AQY33" i="1"/>
  <c r="AQZ33" i="1"/>
  <c r="ARA33" i="1"/>
  <c r="ARB33" i="1"/>
  <c r="ARC33" i="1"/>
  <c r="ARD33" i="1"/>
  <c r="ARE33" i="1"/>
  <c r="ARF33" i="1"/>
  <c r="ARG33" i="1"/>
  <c r="ARH33" i="1"/>
  <c r="ARI33" i="1"/>
  <c r="ARJ33" i="1"/>
  <c r="ARK33" i="1"/>
  <c r="ARL33" i="1"/>
  <c r="ARM33" i="1"/>
  <c r="ARN33" i="1"/>
  <c r="ARO33" i="1"/>
  <c r="ARP33" i="1"/>
  <c r="ARQ33" i="1"/>
  <c r="ARR33" i="1"/>
  <c r="ARS33" i="1"/>
  <c r="ART33" i="1"/>
  <c r="ARU33" i="1"/>
  <c r="ARV33" i="1"/>
  <c r="ARW33" i="1"/>
  <c r="ARX33" i="1"/>
  <c r="ARY33" i="1"/>
  <c r="ARZ33" i="1"/>
  <c r="ASA33" i="1"/>
  <c r="ASB33" i="1"/>
  <c r="ASC33" i="1"/>
  <c r="ASD33" i="1"/>
  <c r="ASE33" i="1"/>
  <c r="ASF33" i="1"/>
  <c r="ASG33" i="1"/>
  <c r="ASH33" i="1"/>
  <c r="ASI33" i="1"/>
  <c r="ASJ33" i="1"/>
  <c r="ASK33" i="1"/>
  <c r="ASL33" i="1"/>
  <c r="ASM33" i="1"/>
  <c r="ASN33" i="1"/>
  <c r="ASO33" i="1"/>
  <c r="ASP33" i="1"/>
  <c r="ASQ33" i="1"/>
  <c r="ASR33" i="1"/>
  <c r="ASS33" i="1"/>
  <c r="AST33" i="1"/>
  <c r="ASU33" i="1"/>
  <c r="ASV33" i="1"/>
  <c r="ASW33" i="1"/>
  <c r="ASX33" i="1"/>
  <c r="ASY33" i="1"/>
  <c r="ASZ33" i="1"/>
  <c r="ATA33" i="1"/>
  <c r="ATB33" i="1"/>
  <c r="ATC33" i="1"/>
  <c r="ATD33" i="1"/>
  <c r="ATE33" i="1"/>
  <c r="ATF33" i="1"/>
  <c r="ATG33" i="1"/>
  <c r="ATH33" i="1"/>
  <c r="ATI33" i="1"/>
  <c r="ATJ33" i="1"/>
  <c r="ATK33" i="1"/>
  <c r="ATL33" i="1"/>
  <c r="ATM33" i="1"/>
  <c r="ATN33" i="1"/>
  <c r="ATO33" i="1"/>
  <c r="ATP33" i="1"/>
  <c r="ATQ33" i="1"/>
  <c r="ATR33" i="1"/>
  <c r="ATS33" i="1"/>
  <c r="ATT33" i="1"/>
  <c r="ATU33" i="1"/>
  <c r="ATV33" i="1"/>
  <c r="ATW33" i="1"/>
  <c r="ATX33" i="1"/>
  <c r="ATY33" i="1"/>
  <c r="ATZ33" i="1"/>
  <c r="AUA33" i="1"/>
  <c r="AUB33" i="1"/>
  <c r="AUC33" i="1"/>
  <c r="AUD33" i="1"/>
  <c r="AUE33" i="1"/>
  <c r="AUF33" i="1"/>
  <c r="AUG33" i="1"/>
  <c r="AUH33" i="1"/>
  <c r="AUI33" i="1"/>
  <c r="AUJ33" i="1"/>
  <c r="AUK33" i="1"/>
  <c r="AUL33" i="1"/>
  <c r="AUM33" i="1"/>
  <c r="AUN33" i="1"/>
  <c r="AUO33" i="1"/>
  <c r="AUP33" i="1"/>
  <c r="AUQ33" i="1"/>
  <c r="AUR33" i="1"/>
  <c r="AUS33" i="1"/>
  <c r="AUT33" i="1"/>
  <c r="AUU33" i="1"/>
  <c r="AUV33" i="1"/>
  <c r="AUW33" i="1"/>
  <c r="AUX33" i="1"/>
  <c r="AUY33" i="1"/>
  <c r="AUZ33" i="1"/>
  <c r="AVA33" i="1"/>
  <c r="AVB33" i="1"/>
  <c r="AVC33" i="1"/>
  <c r="AVD33" i="1"/>
  <c r="AVE33" i="1"/>
  <c r="AVF33" i="1"/>
  <c r="AVG33" i="1"/>
  <c r="AVH33" i="1"/>
  <c r="AVI33" i="1"/>
  <c r="AVJ33" i="1"/>
  <c r="AVK33" i="1"/>
  <c r="AVL33" i="1"/>
  <c r="AVM33" i="1"/>
  <c r="AVN33" i="1"/>
  <c r="AVO33" i="1"/>
  <c r="AVP33" i="1"/>
  <c r="AVQ33" i="1"/>
  <c r="AVR33" i="1"/>
  <c r="AVS33" i="1"/>
  <c r="AVT33" i="1"/>
  <c r="AVU33" i="1"/>
  <c r="AVV33" i="1"/>
  <c r="AVW33" i="1"/>
  <c r="AVX33" i="1"/>
  <c r="AVY33" i="1"/>
  <c r="AVZ33" i="1"/>
  <c r="AWA33" i="1"/>
  <c r="AWB33" i="1"/>
  <c r="AWC33" i="1"/>
  <c r="AWD33" i="1"/>
  <c r="AWE33" i="1"/>
  <c r="AWF33" i="1"/>
  <c r="AWG33" i="1"/>
  <c r="AWH33" i="1"/>
  <c r="AWI33" i="1"/>
  <c r="AWJ33" i="1"/>
  <c r="AWK33" i="1"/>
  <c r="AWL33" i="1"/>
  <c r="AWM33" i="1"/>
  <c r="AWN33" i="1"/>
  <c r="AWO33" i="1"/>
  <c r="AWP33" i="1"/>
  <c r="AWQ33" i="1"/>
  <c r="AWR33" i="1"/>
  <c r="AWS33" i="1"/>
  <c r="AWT33" i="1"/>
  <c r="AWU33" i="1"/>
  <c r="AWV33" i="1"/>
  <c r="AWW33" i="1"/>
  <c r="AWX33" i="1"/>
  <c r="AWY33" i="1"/>
  <c r="AWZ33" i="1"/>
  <c r="AXA33" i="1"/>
  <c r="AXB33" i="1"/>
  <c r="AXC33" i="1"/>
  <c r="AXD33" i="1"/>
  <c r="AXE33" i="1"/>
  <c r="AXF33" i="1"/>
  <c r="AXG33" i="1"/>
  <c r="AXH33" i="1"/>
  <c r="AXI33" i="1"/>
  <c r="AXJ33" i="1"/>
  <c r="AXK33" i="1"/>
  <c r="AXL33" i="1"/>
  <c r="AXM33" i="1"/>
  <c r="AXN33" i="1"/>
  <c r="AXO33" i="1"/>
  <c r="AXP33" i="1"/>
  <c r="AXQ33" i="1"/>
  <c r="AXR33" i="1"/>
  <c r="AXS33" i="1"/>
  <c r="AXT33" i="1"/>
  <c r="AXU33" i="1"/>
  <c r="AXV33" i="1"/>
  <c r="AXW33" i="1"/>
  <c r="AXX33" i="1"/>
  <c r="AXY33" i="1"/>
  <c r="AXZ33" i="1"/>
  <c r="AYA33" i="1"/>
  <c r="AYB33" i="1"/>
  <c r="AYC33" i="1"/>
  <c r="AYD33" i="1"/>
  <c r="AYE33" i="1"/>
  <c r="AYF33" i="1"/>
  <c r="AYG33" i="1"/>
  <c r="AYH33" i="1"/>
  <c r="AYI33" i="1"/>
  <c r="AYJ33" i="1"/>
  <c r="AYK33" i="1"/>
  <c r="AYL33" i="1"/>
  <c r="AYM33" i="1"/>
  <c r="AYN33" i="1"/>
  <c r="AYO33" i="1"/>
  <c r="AYP33" i="1"/>
  <c r="AYQ33" i="1"/>
  <c r="AYR33" i="1"/>
  <c r="AYS33" i="1"/>
  <c r="AYT33" i="1"/>
  <c r="AYU33" i="1"/>
  <c r="AYV33" i="1"/>
  <c r="AYW33" i="1"/>
  <c r="AYX33" i="1"/>
  <c r="AYY33" i="1"/>
  <c r="AYZ33" i="1"/>
  <c r="AZA33" i="1"/>
  <c r="AZB33" i="1"/>
  <c r="AZC33" i="1"/>
  <c r="AZD33" i="1"/>
  <c r="AZE33" i="1"/>
  <c r="AZF33" i="1"/>
  <c r="AZG33" i="1"/>
  <c r="AZH33" i="1"/>
  <c r="AZI33" i="1"/>
  <c r="AZJ33" i="1"/>
  <c r="AZK33" i="1"/>
  <c r="AZL33" i="1"/>
  <c r="AZM33" i="1"/>
  <c r="AZN33" i="1"/>
  <c r="AZO33" i="1"/>
  <c r="AZP33" i="1"/>
  <c r="AZQ33" i="1"/>
  <c r="AZR33" i="1"/>
  <c r="AZS33" i="1"/>
  <c r="AZT33" i="1"/>
  <c r="AZU33" i="1"/>
  <c r="AZV33" i="1"/>
  <c r="AZW33" i="1"/>
  <c r="AZX33" i="1"/>
  <c r="AZY33" i="1"/>
  <c r="AZZ33" i="1"/>
  <c r="BAA33" i="1"/>
  <c r="BAB33" i="1"/>
  <c r="BAC33" i="1"/>
  <c r="BAD33" i="1"/>
  <c r="BAE33" i="1"/>
  <c r="BAF33" i="1"/>
  <c r="BAG33" i="1"/>
  <c r="BAH33" i="1"/>
  <c r="BAI33" i="1"/>
  <c r="BAJ33" i="1"/>
  <c r="BAK33" i="1"/>
  <c r="BAL33" i="1"/>
  <c r="BAM33" i="1"/>
  <c r="BAN33" i="1"/>
  <c r="BAO33" i="1"/>
  <c r="BAP33" i="1"/>
  <c r="BAQ33" i="1"/>
  <c r="BAR33" i="1"/>
  <c r="BAS33" i="1"/>
  <c r="BAT33" i="1"/>
  <c r="BAU33" i="1"/>
  <c r="BAV33" i="1"/>
  <c r="BAW33" i="1"/>
  <c r="BAX33" i="1"/>
  <c r="BAY33" i="1"/>
  <c r="BAZ33" i="1"/>
  <c r="BBA33" i="1"/>
  <c r="BBB33" i="1"/>
  <c r="BBC33" i="1"/>
  <c r="BBD33" i="1"/>
  <c r="BBE33" i="1"/>
  <c r="BBF33" i="1"/>
  <c r="BBG33" i="1"/>
  <c r="BBH33" i="1"/>
  <c r="BBI33" i="1"/>
  <c r="BBJ33" i="1"/>
  <c r="BBK33" i="1"/>
  <c r="BBL33" i="1"/>
  <c r="BBM33" i="1"/>
  <c r="BBN33" i="1"/>
  <c r="BBO33" i="1"/>
  <c r="BBP33" i="1"/>
  <c r="BBQ33" i="1"/>
  <c r="BBR33" i="1"/>
  <c r="BBS33" i="1"/>
  <c r="BBT33" i="1"/>
  <c r="BBU33" i="1"/>
  <c r="BBV33" i="1"/>
  <c r="BBW33" i="1"/>
  <c r="BBX33" i="1"/>
  <c r="BBY33" i="1"/>
  <c r="BBZ33" i="1"/>
  <c r="BCA33" i="1"/>
  <c r="BCB33" i="1"/>
  <c r="BCC33" i="1"/>
  <c r="BCD33" i="1"/>
  <c r="BCE33" i="1"/>
  <c r="BCF33" i="1"/>
  <c r="BCG33" i="1"/>
  <c r="BCH33" i="1"/>
  <c r="BCI33" i="1"/>
  <c r="BCJ33" i="1"/>
  <c r="BCK33" i="1"/>
  <c r="BCL33" i="1"/>
  <c r="BCM33" i="1"/>
  <c r="BCN33" i="1"/>
  <c r="BCO33" i="1"/>
  <c r="BCP33" i="1"/>
  <c r="BCQ33" i="1"/>
  <c r="BCR33" i="1"/>
  <c r="BCS33" i="1"/>
  <c r="BCT33" i="1"/>
  <c r="BCU33" i="1"/>
  <c r="BCV33" i="1"/>
  <c r="BCW33" i="1"/>
  <c r="BCX33" i="1"/>
  <c r="BCY33" i="1"/>
  <c r="BCZ33" i="1"/>
  <c r="BDA33" i="1"/>
  <c r="BDB33" i="1"/>
  <c r="BDC33" i="1"/>
  <c r="BDD33" i="1"/>
  <c r="BDE33" i="1"/>
  <c r="BDF33" i="1"/>
  <c r="BDG33" i="1"/>
  <c r="BDH33" i="1"/>
  <c r="BDI33" i="1"/>
  <c r="BDJ33" i="1"/>
  <c r="BDK33" i="1"/>
  <c r="BDL33" i="1"/>
  <c r="BDM33" i="1"/>
  <c r="BDN33" i="1"/>
  <c r="BDO33" i="1"/>
  <c r="BDP33" i="1"/>
  <c r="BDQ33" i="1"/>
  <c r="BDR33" i="1"/>
  <c r="BDS33" i="1"/>
  <c r="BDT33" i="1"/>
  <c r="BDU33" i="1"/>
  <c r="BDV33" i="1"/>
  <c r="BDW33" i="1"/>
  <c r="BDX33" i="1"/>
  <c r="BDY33" i="1"/>
  <c r="BDZ33" i="1"/>
  <c r="BEA33" i="1"/>
  <c r="BEB33" i="1"/>
  <c r="BEC33" i="1"/>
  <c r="BED33" i="1"/>
  <c r="BEE33" i="1"/>
  <c r="BEF33" i="1"/>
  <c r="BEG33" i="1"/>
  <c r="BEH33" i="1"/>
  <c r="BEI33" i="1"/>
  <c r="BEJ33" i="1"/>
  <c r="BEK33" i="1"/>
  <c r="BEL33" i="1"/>
  <c r="BEM33" i="1"/>
  <c r="BEN33" i="1"/>
  <c r="BEO33" i="1"/>
  <c r="BEP33" i="1"/>
  <c r="BEQ33" i="1"/>
  <c r="BER33" i="1"/>
  <c r="BES33" i="1"/>
  <c r="BET33" i="1"/>
  <c r="BEU33" i="1"/>
  <c r="BEV33" i="1"/>
  <c r="BEW33" i="1"/>
  <c r="BEX33" i="1"/>
  <c r="BEY33" i="1"/>
  <c r="BEZ33" i="1"/>
  <c r="BFA33" i="1"/>
  <c r="BFB33" i="1"/>
  <c r="BFC33" i="1"/>
  <c r="BFD33" i="1"/>
  <c r="BFE33" i="1"/>
  <c r="BFF33" i="1"/>
  <c r="BFG33" i="1"/>
  <c r="BFH33" i="1"/>
  <c r="BFI33" i="1"/>
  <c r="BFJ33" i="1"/>
  <c r="BFK33" i="1"/>
  <c r="BFL33" i="1"/>
  <c r="BFM33" i="1"/>
  <c r="BFN33" i="1"/>
  <c r="BFO33" i="1"/>
  <c r="BFP33" i="1"/>
  <c r="BFQ33" i="1"/>
  <c r="BFR33" i="1"/>
  <c r="BFS33" i="1"/>
  <c r="BFT33" i="1"/>
  <c r="BFU33" i="1"/>
  <c r="BFV33" i="1"/>
  <c r="BFW33" i="1"/>
  <c r="BFX33" i="1"/>
  <c r="BFY33" i="1"/>
  <c r="BFZ33" i="1"/>
  <c r="BGA33" i="1"/>
  <c r="BGB33" i="1"/>
  <c r="BGC33" i="1"/>
  <c r="BGD33" i="1"/>
  <c r="BGE33" i="1"/>
  <c r="BGF33" i="1"/>
  <c r="BGG33" i="1"/>
  <c r="BGH33" i="1"/>
  <c r="BGI33" i="1"/>
  <c r="BGJ33" i="1"/>
  <c r="BGK33" i="1"/>
  <c r="BGL33" i="1"/>
  <c r="BGM33" i="1"/>
  <c r="BGN33" i="1"/>
  <c r="BGO33" i="1"/>
  <c r="BGP33" i="1"/>
  <c r="BGQ33" i="1"/>
  <c r="BGR33" i="1"/>
  <c r="BGS33" i="1"/>
  <c r="BGT33" i="1"/>
  <c r="BGU33" i="1"/>
  <c r="BGV33" i="1"/>
  <c r="BGW33" i="1"/>
  <c r="BGX33" i="1"/>
  <c r="BGY33" i="1"/>
  <c r="BGZ33" i="1"/>
  <c r="BHA33" i="1"/>
  <c r="BHB33" i="1"/>
  <c r="BHC33" i="1"/>
  <c r="BHD33" i="1"/>
  <c r="BHE33" i="1"/>
  <c r="BHF33" i="1"/>
  <c r="BHG33" i="1"/>
  <c r="BHH33" i="1"/>
  <c r="BHI33" i="1"/>
  <c r="BHJ33" i="1"/>
  <c r="BHK33" i="1"/>
  <c r="BHL33" i="1"/>
  <c r="BHM33" i="1"/>
  <c r="BHN33" i="1"/>
  <c r="BHO33" i="1"/>
  <c r="BHP33" i="1"/>
  <c r="BHQ33" i="1"/>
  <c r="BHR33" i="1"/>
  <c r="BHS33" i="1"/>
  <c r="BHT33" i="1"/>
  <c r="BHU33" i="1"/>
  <c r="BHV33" i="1"/>
  <c r="BHW33" i="1"/>
  <c r="BHX33" i="1"/>
  <c r="BHY33" i="1"/>
  <c r="BHZ33" i="1"/>
  <c r="BIA33" i="1"/>
  <c r="BIB33" i="1"/>
  <c r="BIC33" i="1"/>
  <c r="BID33" i="1"/>
  <c r="BIE33" i="1"/>
  <c r="BIF33" i="1"/>
  <c r="BIG33" i="1"/>
  <c r="BIH33" i="1"/>
  <c r="BII33" i="1"/>
  <c r="BIJ33" i="1"/>
  <c r="BIK33" i="1"/>
  <c r="BIL33" i="1"/>
  <c r="BIM33" i="1"/>
  <c r="BIN33" i="1"/>
  <c r="BIO33" i="1"/>
  <c r="BIP33" i="1"/>
  <c r="BIQ33" i="1"/>
  <c r="BIR33" i="1"/>
  <c r="BIS33" i="1"/>
  <c r="BIT33" i="1"/>
  <c r="BIU33" i="1"/>
  <c r="BIV33" i="1"/>
  <c r="BIW33" i="1"/>
  <c r="BIX33" i="1"/>
  <c r="BIY33" i="1"/>
  <c r="BIZ33" i="1"/>
  <c r="BJA33" i="1"/>
  <c r="BJB33" i="1"/>
  <c r="BJC33" i="1"/>
  <c r="BJD33" i="1"/>
  <c r="BJE33" i="1"/>
  <c r="BJF33" i="1"/>
  <c r="BJG33" i="1"/>
  <c r="BJH33" i="1"/>
  <c r="BJI33" i="1"/>
  <c r="BJJ33" i="1"/>
  <c r="BJK33" i="1"/>
  <c r="BJL33" i="1"/>
  <c r="BJM33" i="1"/>
  <c r="BJN33" i="1"/>
  <c r="BJO33" i="1"/>
  <c r="BJP33" i="1"/>
  <c r="BJQ33" i="1"/>
  <c r="BJR33" i="1"/>
  <c r="BJS33" i="1"/>
  <c r="BJT33" i="1"/>
  <c r="BJU33" i="1"/>
  <c r="BJV33" i="1"/>
  <c r="BJW33" i="1"/>
  <c r="BJX33" i="1"/>
  <c r="BJY33" i="1"/>
  <c r="BJZ33" i="1"/>
  <c r="BKA33" i="1"/>
  <c r="BKB33" i="1"/>
  <c r="BKC33" i="1"/>
  <c r="BKD33" i="1"/>
  <c r="BKE33" i="1"/>
  <c r="BKF33" i="1"/>
  <c r="BKG33" i="1"/>
  <c r="BKH33" i="1"/>
  <c r="BKI33" i="1"/>
  <c r="BKJ33" i="1"/>
  <c r="BKK33" i="1"/>
  <c r="BKL33" i="1"/>
  <c r="BKM33" i="1"/>
  <c r="BKN33" i="1"/>
  <c r="BKO33" i="1"/>
  <c r="BKP33" i="1"/>
  <c r="BKQ33" i="1"/>
  <c r="BKR33" i="1"/>
  <c r="BKS33" i="1"/>
  <c r="BKT33" i="1"/>
  <c r="BKU33" i="1"/>
  <c r="BKV33" i="1"/>
  <c r="BKW33" i="1"/>
  <c r="BKX33" i="1"/>
  <c r="BKY33" i="1"/>
  <c r="BKZ33" i="1"/>
  <c r="BLA33" i="1"/>
  <c r="BLB33" i="1"/>
  <c r="BLC33" i="1"/>
  <c r="BLD33" i="1"/>
  <c r="BLE33" i="1"/>
  <c r="BLF33" i="1"/>
  <c r="BLG33" i="1"/>
  <c r="BLH33" i="1"/>
  <c r="BLI33" i="1"/>
  <c r="BLJ33" i="1"/>
  <c r="BLK33" i="1"/>
  <c r="BLL33" i="1"/>
  <c r="BLM33" i="1"/>
  <c r="BLN33" i="1"/>
  <c r="BLO33" i="1"/>
  <c r="BLP33" i="1"/>
  <c r="BLQ33" i="1"/>
  <c r="BLR33" i="1"/>
  <c r="BLS33" i="1"/>
  <c r="BLT33" i="1"/>
  <c r="BLU33" i="1"/>
  <c r="BLV33" i="1"/>
  <c r="BLW33" i="1"/>
  <c r="BLX33" i="1"/>
  <c r="BLY33" i="1"/>
  <c r="BLZ33" i="1"/>
  <c r="BMA33" i="1"/>
  <c r="BMB33" i="1"/>
  <c r="BMC33" i="1"/>
  <c r="BMD33" i="1"/>
  <c r="BME33" i="1"/>
  <c r="BMF33" i="1"/>
  <c r="BMG33" i="1"/>
  <c r="BMH33" i="1"/>
  <c r="BMI33" i="1"/>
  <c r="BMJ33" i="1"/>
  <c r="BMK33" i="1"/>
  <c r="BML33" i="1"/>
  <c r="BMM33" i="1"/>
  <c r="BMN33" i="1"/>
  <c r="BMO33" i="1"/>
  <c r="BMP33" i="1"/>
  <c r="BMQ33" i="1"/>
  <c r="BMR33" i="1"/>
  <c r="BMS33" i="1"/>
  <c r="BMT33" i="1"/>
  <c r="BMU33" i="1"/>
  <c r="BMV33" i="1"/>
  <c r="BMW33" i="1"/>
  <c r="BMX33" i="1"/>
  <c r="BMY33" i="1"/>
  <c r="BMZ33" i="1"/>
  <c r="BNA33" i="1"/>
  <c r="BNB33" i="1"/>
  <c r="BNC33" i="1"/>
  <c r="BND33" i="1"/>
  <c r="BNE33" i="1"/>
  <c r="BNF33" i="1"/>
  <c r="BNG33" i="1"/>
  <c r="BNH33" i="1"/>
  <c r="BNI33" i="1"/>
  <c r="BNJ33" i="1"/>
  <c r="BNK33" i="1"/>
  <c r="BNL33" i="1"/>
  <c r="BNM33" i="1"/>
  <c r="BNN33" i="1"/>
  <c r="BNO33" i="1"/>
  <c r="BNP33" i="1"/>
  <c r="BNQ33" i="1"/>
  <c r="BNR33" i="1"/>
  <c r="BNS33" i="1"/>
  <c r="BNT33" i="1"/>
  <c r="BNU33" i="1"/>
  <c r="BNV33" i="1"/>
  <c r="BNW33" i="1"/>
  <c r="BNX33" i="1"/>
  <c r="BNY33" i="1"/>
  <c r="BNZ33" i="1"/>
  <c r="BOA33" i="1"/>
  <c r="BOB33" i="1"/>
  <c r="BOC33" i="1"/>
  <c r="BOD33" i="1"/>
  <c r="BOE33" i="1"/>
  <c r="BOF33" i="1"/>
  <c r="BOG33" i="1"/>
  <c r="BOH33" i="1"/>
  <c r="BOI33" i="1"/>
  <c r="BOJ33" i="1"/>
  <c r="BOK33" i="1"/>
  <c r="BOL33" i="1"/>
  <c r="BOM33" i="1"/>
  <c r="BON33" i="1"/>
  <c r="BOO33" i="1"/>
  <c r="BOP33" i="1"/>
  <c r="BOQ33" i="1"/>
  <c r="BOR33" i="1"/>
  <c r="BOS33" i="1"/>
  <c r="BOT33" i="1"/>
  <c r="BOU33" i="1"/>
  <c r="BOV33" i="1"/>
  <c r="BOW33" i="1"/>
  <c r="BOX33" i="1"/>
  <c r="BOY33" i="1"/>
  <c r="BOZ33" i="1"/>
  <c r="BPA33" i="1"/>
  <c r="BPB33" i="1"/>
  <c r="BPC33" i="1"/>
  <c r="BPD33" i="1"/>
  <c r="BPE33" i="1"/>
  <c r="BPF33" i="1"/>
  <c r="BPG33" i="1"/>
  <c r="BPH33" i="1"/>
  <c r="BPI33" i="1"/>
  <c r="BPJ33" i="1"/>
  <c r="BPK33" i="1"/>
  <c r="BPL33" i="1"/>
  <c r="BPM33" i="1"/>
  <c r="BPN33" i="1"/>
  <c r="BPO33" i="1"/>
  <c r="BPP33" i="1"/>
  <c r="BPQ33" i="1"/>
  <c r="BPR33" i="1"/>
  <c r="BPS33" i="1"/>
  <c r="BPT33" i="1"/>
  <c r="BPU33" i="1"/>
  <c r="BPV33" i="1"/>
  <c r="BPW33" i="1"/>
  <c r="BPX33" i="1"/>
  <c r="BPY33" i="1"/>
  <c r="BPZ33" i="1"/>
  <c r="BQA33" i="1"/>
  <c r="BQB33" i="1"/>
  <c r="BQC33" i="1"/>
  <c r="BQD33" i="1"/>
  <c r="BQE33" i="1"/>
  <c r="BQF33" i="1"/>
  <c r="BQG33" i="1"/>
  <c r="BQH33" i="1"/>
  <c r="BQI33" i="1"/>
  <c r="BQJ33" i="1"/>
  <c r="BQK33" i="1"/>
  <c r="BQL33" i="1"/>
  <c r="BQM33" i="1"/>
  <c r="BQN33" i="1"/>
  <c r="BQO33" i="1"/>
  <c r="BQP33" i="1"/>
  <c r="BQQ33" i="1"/>
  <c r="BQR33" i="1"/>
  <c r="BQS33" i="1"/>
  <c r="BQT33" i="1"/>
  <c r="BQU33" i="1"/>
  <c r="BQV33" i="1"/>
  <c r="BQW33" i="1"/>
  <c r="BQX33" i="1"/>
  <c r="BQY33" i="1"/>
  <c r="BQZ33" i="1"/>
  <c r="BRA33" i="1"/>
  <c r="BRB33" i="1"/>
  <c r="BRC33" i="1"/>
  <c r="BRD33" i="1"/>
  <c r="BRE33" i="1"/>
  <c r="BRF33" i="1"/>
  <c r="BRG33" i="1"/>
  <c r="BRH33" i="1"/>
  <c r="BRI33" i="1"/>
  <c r="BRJ33" i="1"/>
  <c r="BRK33" i="1"/>
  <c r="BRL33" i="1"/>
  <c r="BRM33" i="1"/>
  <c r="BRN33" i="1"/>
  <c r="BRO33" i="1"/>
  <c r="BRP33" i="1"/>
  <c r="BRQ33" i="1"/>
  <c r="BRR33" i="1"/>
  <c r="BRS33" i="1"/>
  <c r="BRT33" i="1"/>
  <c r="BRU33" i="1"/>
  <c r="BRV33" i="1"/>
  <c r="BRW33" i="1"/>
  <c r="BRX33" i="1"/>
  <c r="BRY33" i="1"/>
  <c r="BRZ33" i="1"/>
  <c r="BSA33" i="1"/>
  <c r="BSB33" i="1"/>
  <c r="BSC33" i="1"/>
  <c r="BSD33" i="1"/>
  <c r="BSE33" i="1"/>
  <c r="BSF33" i="1"/>
  <c r="BSG33" i="1"/>
  <c r="BSH33" i="1"/>
  <c r="BSI33" i="1"/>
  <c r="BSJ33" i="1"/>
  <c r="BSK33" i="1"/>
  <c r="BSL33" i="1"/>
  <c r="BSM33" i="1"/>
  <c r="BSN33" i="1"/>
  <c r="BSO33" i="1"/>
  <c r="BSP33" i="1"/>
  <c r="BSQ33" i="1"/>
  <c r="BSR33" i="1"/>
  <c r="BSS33" i="1"/>
  <c r="BST33" i="1"/>
  <c r="BSU33" i="1"/>
  <c r="BSV33" i="1"/>
  <c r="BSW33" i="1"/>
  <c r="BSX33" i="1"/>
  <c r="BSY33" i="1"/>
  <c r="BSZ33" i="1"/>
  <c r="BTA33" i="1"/>
  <c r="BTB33" i="1"/>
  <c r="BTC33" i="1"/>
  <c r="BTD33" i="1"/>
  <c r="BTE33" i="1"/>
  <c r="BTF33" i="1"/>
  <c r="BTG33" i="1"/>
  <c r="BTH33" i="1"/>
  <c r="BTI33" i="1"/>
  <c r="BTJ33" i="1"/>
  <c r="BTK33" i="1"/>
  <c r="BTL33" i="1"/>
  <c r="BTM33" i="1"/>
  <c r="BTN33" i="1"/>
  <c r="BTO33" i="1"/>
  <c r="BTP33" i="1"/>
  <c r="BTQ33" i="1"/>
  <c r="BTR33" i="1"/>
  <c r="BTS33" i="1"/>
  <c r="BTT33" i="1"/>
  <c r="BTU33" i="1"/>
  <c r="BTV33" i="1"/>
  <c r="BTW33" i="1"/>
  <c r="BTX33" i="1"/>
  <c r="BTY33" i="1"/>
  <c r="BTZ33" i="1"/>
  <c r="BUA33" i="1"/>
  <c r="BUB33" i="1"/>
  <c r="BUC33" i="1"/>
  <c r="BUD33" i="1"/>
  <c r="BUE33" i="1"/>
  <c r="BUF33" i="1"/>
  <c r="BUG33" i="1"/>
  <c r="BUH33" i="1"/>
  <c r="BUI33" i="1"/>
  <c r="BUJ33" i="1"/>
  <c r="BUK33" i="1"/>
  <c r="BUL33" i="1"/>
  <c r="BUM33" i="1"/>
  <c r="BUN33" i="1"/>
  <c r="BUO33" i="1"/>
  <c r="BUP33" i="1"/>
  <c r="BUQ33" i="1"/>
  <c r="BUR33" i="1"/>
  <c r="BUS33" i="1"/>
  <c r="BUT33" i="1"/>
  <c r="BUU33" i="1"/>
  <c r="BUV33" i="1"/>
  <c r="BUW33" i="1"/>
  <c r="BUX33" i="1"/>
  <c r="BUY33" i="1"/>
  <c r="BUZ33" i="1"/>
  <c r="BVA33" i="1"/>
  <c r="BVB33" i="1"/>
  <c r="BVC33" i="1"/>
  <c r="BVD33" i="1"/>
  <c r="BVE33" i="1"/>
  <c r="BVF33" i="1"/>
  <c r="BVG33" i="1"/>
  <c r="BVH33" i="1"/>
  <c r="BVI33" i="1"/>
  <c r="BVJ33" i="1"/>
  <c r="BVK33" i="1"/>
  <c r="BVL33" i="1"/>
  <c r="BVM33" i="1"/>
  <c r="BVN33" i="1"/>
  <c r="BVO33" i="1"/>
  <c r="BVP33" i="1"/>
  <c r="BVQ33" i="1"/>
  <c r="BVR33" i="1"/>
  <c r="BVS33" i="1"/>
  <c r="BVT33" i="1"/>
  <c r="BVU33" i="1"/>
  <c r="BVV33" i="1"/>
  <c r="BVW33" i="1"/>
  <c r="BVX33" i="1"/>
  <c r="BVY33" i="1"/>
  <c r="BVZ33" i="1"/>
  <c r="BWA33" i="1"/>
  <c r="BWB33" i="1"/>
  <c r="BWC33" i="1"/>
  <c r="BWD33" i="1"/>
  <c r="BWE33" i="1"/>
  <c r="BWF33" i="1"/>
  <c r="BWG33" i="1"/>
  <c r="BWH33" i="1"/>
  <c r="BWI33" i="1"/>
  <c r="BWJ33" i="1"/>
  <c r="BWK33" i="1"/>
  <c r="BWL33" i="1"/>
  <c r="BWM33" i="1"/>
  <c r="BWN33" i="1"/>
  <c r="BWO33" i="1"/>
  <c r="BWP33" i="1"/>
  <c r="BWQ33" i="1"/>
  <c r="BWR33" i="1"/>
  <c r="BWS33" i="1"/>
  <c r="BWT33" i="1"/>
  <c r="BWU33" i="1"/>
  <c r="BWV33" i="1"/>
  <c r="BWW33" i="1"/>
  <c r="BWX33" i="1"/>
  <c r="BWY33" i="1"/>
  <c r="BWZ33" i="1"/>
  <c r="BXA33" i="1"/>
  <c r="BXB33" i="1"/>
  <c r="BXC33" i="1"/>
  <c r="BXD33" i="1"/>
  <c r="BXE33" i="1"/>
  <c r="BXF33" i="1"/>
  <c r="BXG33" i="1"/>
  <c r="BXH33" i="1"/>
  <c r="BXI33" i="1"/>
  <c r="BXJ33" i="1"/>
  <c r="BXK33" i="1"/>
  <c r="BXL33" i="1"/>
  <c r="BXM33" i="1"/>
  <c r="BXN33" i="1"/>
  <c r="BXO33" i="1"/>
  <c r="BXP33" i="1"/>
  <c r="BXQ33" i="1"/>
  <c r="BXR33" i="1"/>
  <c r="BXS33" i="1"/>
  <c r="BXT33" i="1"/>
  <c r="BXU33" i="1"/>
  <c r="BXV33" i="1"/>
  <c r="BXW33" i="1"/>
  <c r="BXX33" i="1"/>
  <c r="BXY33" i="1"/>
  <c r="BXZ33" i="1"/>
  <c r="BYA33" i="1"/>
  <c r="BYB33" i="1"/>
  <c r="BYC33" i="1"/>
  <c r="BYD33" i="1"/>
  <c r="BYE33" i="1"/>
  <c r="BYF33" i="1"/>
  <c r="BYG33" i="1"/>
  <c r="BYH33" i="1"/>
  <c r="BYI33" i="1"/>
  <c r="BYJ33" i="1"/>
  <c r="BYK33" i="1"/>
  <c r="BYL33" i="1"/>
  <c r="BYM33" i="1"/>
  <c r="BYN33" i="1"/>
  <c r="BYO33" i="1"/>
  <c r="BYP33" i="1"/>
  <c r="BYQ33" i="1"/>
  <c r="BYR33" i="1"/>
  <c r="BYS33" i="1"/>
  <c r="BYT33" i="1"/>
  <c r="BYU33" i="1"/>
  <c r="BYV33" i="1"/>
  <c r="BYW33" i="1"/>
  <c r="BYX33" i="1"/>
  <c r="BYY33" i="1"/>
  <c r="BYZ33" i="1"/>
  <c r="BZA33" i="1"/>
  <c r="BZB33" i="1"/>
  <c r="BZC33" i="1"/>
  <c r="BZD33" i="1"/>
  <c r="BZE33" i="1"/>
  <c r="BZF33" i="1"/>
  <c r="BZG33" i="1"/>
  <c r="BZH33" i="1"/>
  <c r="BZI33" i="1"/>
  <c r="BZJ33" i="1"/>
  <c r="BZK33" i="1"/>
  <c r="BZL33" i="1"/>
  <c r="BZM33" i="1"/>
  <c r="BZN33" i="1"/>
  <c r="BZO33" i="1"/>
  <c r="BZP33" i="1"/>
  <c r="BZQ33" i="1"/>
  <c r="BZR33" i="1"/>
  <c r="BZS33" i="1"/>
  <c r="BZT33" i="1"/>
  <c r="BZU33" i="1"/>
  <c r="BZV33" i="1"/>
  <c r="BZW33" i="1"/>
  <c r="BZX33" i="1"/>
  <c r="BZY33" i="1"/>
  <c r="BZZ33" i="1"/>
  <c r="CAA33" i="1"/>
  <c r="CAB33" i="1"/>
  <c r="CAC33" i="1"/>
  <c r="CAD33" i="1"/>
  <c r="CAE33" i="1"/>
  <c r="CAF33" i="1"/>
  <c r="CAG33" i="1"/>
  <c r="CAH33" i="1"/>
  <c r="CAI33" i="1"/>
  <c r="CAJ33" i="1"/>
  <c r="CAK33" i="1"/>
  <c r="CAL33" i="1"/>
  <c r="CAM33" i="1"/>
  <c r="CAN33" i="1"/>
  <c r="CAO33" i="1"/>
  <c r="CAP33" i="1"/>
  <c r="CAQ33" i="1"/>
  <c r="CAR33" i="1"/>
  <c r="CAS33" i="1"/>
  <c r="CAT33" i="1"/>
  <c r="CAU33" i="1"/>
  <c r="CAV33" i="1"/>
  <c r="CAW33" i="1"/>
  <c r="CAX33" i="1"/>
  <c r="CAY33" i="1"/>
  <c r="CAZ33" i="1"/>
  <c r="CBA33" i="1"/>
  <c r="CBB33" i="1"/>
  <c r="CBC33" i="1"/>
  <c r="CBD33" i="1"/>
  <c r="CBE33" i="1"/>
  <c r="CBF33" i="1"/>
  <c r="CBG33" i="1"/>
  <c r="CBH33" i="1"/>
  <c r="CBI33" i="1"/>
  <c r="CBJ33" i="1"/>
  <c r="CBK33" i="1"/>
  <c r="CBL33" i="1"/>
  <c r="CBM33" i="1"/>
  <c r="CBN33" i="1"/>
  <c r="CBO33" i="1"/>
  <c r="CBP33" i="1"/>
  <c r="CBQ33" i="1"/>
  <c r="CBR33" i="1"/>
  <c r="CBS33" i="1"/>
  <c r="CBT33" i="1"/>
  <c r="CBU33" i="1"/>
  <c r="CBV33" i="1"/>
  <c r="CBW33" i="1"/>
  <c r="CBX33" i="1"/>
  <c r="CBY33" i="1"/>
  <c r="CBZ33" i="1"/>
  <c r="CCA33" i="1"/>
  <c r="CCB33" i="1"/>
  <c r="CCC33" i="1"/>
  <c r="CCD33" i="1"/>
  <c r="CCE33" i="1"/>
  <c r="CCF33" i="1"/>
  <c r="CCG33" i="1"/>
  <c r="CCH33" i="1"/>
  <c r="CCI33" i="1"/>
  <c r="CCJ33" i="1"/>
  <c r="CCK33" i="1"/>
  <c r="CCL33" i="1"/>
  <c r="CCM33" i="1"/>
  <c r="CCN33" i="1"/>
  <c r="CCO33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EN34" i="1"/>
  <c r="EO34" i="1"/>
  <c r="EP34" i="1"/>
  <c r="EQ34" i="1"/>
  <c r="ER34" i="1"/>
  <c r="ES34" i="1"/>
  <c r="ET34" i="1"/>
  <c r="EU34" i="1"/>
  <c r="EV34" i="1"/>
  <c r="EW34" i="1"/>
  <c r="EX34" i="1"/>
  <c r="EY34" i="1"/>
  <c r="EZ34" i="1"/>
  <c r="FA34" i="1"/>
  <c r="FB34" i="1"/>
  <c r="FC34" i="1"/>
  <c r="FD34" i="1"/>
  <c r="FE34" i="1"/>
  <c r="FF34" i="1"/>
  <c r="FG34" i="1"/>
  <c r="FH34" i="1"/>
  <c r="FI34" i="1"/>
  <c r="FJ34" i="1"/>
  <c r="FK34" i="1"/>
  <c r="FL34" i="1"/>
  <c r="FM34" i="1"/>
  <c r="FN34" i="1"/>
  <c r="FO34" i="1"/>
  <c r="FP34" i="1"/>
  <c r="FQ34" i="1"/>
  <c r="FR34" i="1"/>
  <c r="FS34" i="1"/>
  <c r="FT34" i="1"/>
  <c r="FU34" i="1"/>
  <c r="FV34" i="1"/>
  <c r="FW34" i="1"/>
  <c r="FX34" i="1"/>
  <c r="FY34" i="1"/>
  <c r="FZ34" i="1"/>
  <c r="GA34" i="1"/>
  <c r="GB34" i="1"/>
  <c r="GC34" i="1"/>
  <c r="GD34" i="1"/>
  <c r="GE34" i="1"/>
  <c r="GF34" i="1"/>
  <c r="GG34" i="1"/>
  <c r="GH34" i="1"/>
  <c r="GI34" i="1"/>
  <c r="GJ34" i="1"/>
  <c r="GK34" i="1"/>
  <c r="GL34" i="1"/>
  <c r="GM34" i="1"/>
  <c r="GN34" i="1"/>
  <c r="GO34" i="1"/>
  <c r="GP34" i="1"/>
  <c r="GQ34" i="1"/>
  <c r="GR34" i="1"/>
  <c r="GS34" i="1"/>
  <c r="GT34" i="1"/>
  <c r="GU34" i="1"/>
  <c r="GV34" i="1"/>
  <c r="GW34" i="1"/>
  <c r="GX34" i="1"/>
  <c r="GY34" i="1"/>
  <c r="GZ34" i="1"/>
  <c r="HA34" i="1"/>
  <c r="HB34" i="1"/>
  <c r="HC34" i="1"/>
  <c r="HD34" i="1"/>
  <c r="HE34" i="1"/>
  <c r="HF34" i="1"/>
  <c r="HG34" i="1"/>
  <c r="HH34" i="1"/>
  <c r="HI34" i="1"/>
  <c r="HJ34" i="1"/>
  <c r="HK34" i="1"/>
  <c r="HL34" i="1"/>
  <c r="HM34" i="1"/>
  <c r="HN34" i="1"/>
  <c r="HO34" i="1"/>
  <c r="HP34" i="1"/>
  <c r="HQ34" i="1"/>
  <c r="HR34" i="1"/>
  <c r="HS34" i="1"/>
  <c r="HT34" i="1"/>
  <c r="HU34" i="1"/>
  <c r="HV34" i="1"/>
  <c r="HW34" i="1"/>
  <c r="HX34" i="1"/>
  <c r="HY34" i="1"/>
  <c r="HZ34" i="1"/>
  <c r="IA34" i="1"/>
  <c r="IB34" i="1"/>
  <c r="IC34" i="1"/>
  <c r="ID34" i="1"/>
  <c r="IE34" i="1"/>
  <c r="IF34" i="1"/>
  <c r="IG34" i="1"/>
  <c r="IH34" i="1"/>
  <c r="II34" i="1"/>
  <c r="IJ34" i="1"/>
  <c r="IK34" i="1"/>
  <c r="IL34" i="1"/>
  <c r="IM34" i="1"/>
  <c r="IN34" i="1"/>
  <c r="IO34" i="1"/>
  <c r="IP34" i="1"/>
  <c r="IQ34" i="1"/>
  <c r="IR34" i="1"/>
  <c r="IS34" i="1"/>
  <c r="IT34" i="1"/>
  <c r="IU34" i="1"/>
  <c r="IV34" i="1"/>
  <c r="IW34" i="1"/>
  <c r="IX34" i="1"/>
  <c r="IY34" i="1"/>
  <c r="IZ34" i="1"/>
  <c r="JA34" i="1"/>
  <c r="JB34" i="1"/>
  <c r="JC34" i="1"/>
  <c r="JD34" i="1"/>
  <c r="JE34" i="1"/>
  <c r="JF34" i="1"/>
  <c r="JG34" i="1"/>
  <c r="JH34" i="1"/>
  <c r="JI34" i="1"/>
  <c r="JJ34" i="1"/>
  <c r="JK34" i="1"/>
  <c r="JL34" i="1"/>
  <c r="JM34" i="1"/>
  <c r="JN34" i="1"/>
  <c r="JO34" i="1"/>
  <c r="JP34" i="1"/>
  <c r="JQ34" i="1"/>
  <c r="JR34" i="1"/>
  <c r="JS34" i="1"/>
  <c r="JT34" i="1"/>
  <c r="JU34" i="1"/>
  <c r="JV34" i="1"/>
  <c r="JW34" i="1"/>
  <c r="JX34" i="1"/>
  <c r="JY34" i="1"/>
  <c r="JZ34" i="1"/>
  <c r="KA34" i="1"/>
  <c r="KB34" i="1"/>
  <c r="KC34" i="1"/>
  <c r="KD34" i="1"/>
  <c r="KE34" i="1"/>
  <c r="KF34" i="1"/>
  <c r="KG34" i="1"/>
  <c r="KH34" i="1"/>
  <c r="KI34" i="1"/>
  <c r="KJ34" i="1"/>
  <c r="KK34" i="1"/>
  <c r="KL34" i="1"/>
  <c r="KM34" i="1"/>
  <c r="KN34" i="1"/>
  <c r="KO34" i="1"/>
  <c r="KP34" i="1"/>
  <c r="KQ34" i="1"/>
  <c r="KR34" i="1"/>
  <c r="KS34" i="1"/>
  <c r="KT34" i="1"/>
  <c r="KU34" i="1"/>
  <c r="KV34" i="1"/>
  <c r="KW34" i="1"/>
  <c r="KX34" i="1"/>
  <c r="KY34" i="1"/>
  <c r="KZ34" i="1"/>
  <c r="LA34" i="1"/>
  <c r="LB34" i="1"/>
  <c r="LC34" i="1"/>
  <c r="LD34" i="1"/>
  <c r="LE34" i="1"/>
  <c r="LF34" i="1"/>
  <c r="LG34" i="1"/>
  <c r="LH34" i="1"/>
  <c r="LI34" i="1"/>
  <c r="LJ34" i="1"/>
  <c r="LK34" i="1"/>
  <c r="LL34" i="1"/>
  <c r="LM34" i="1"/>
  <c r="LN34" i="1"/>
  <c r="LO34" i="1"/>
  <c r="LP34" i="1"/>
  <c r="LQ34" i="1"/>
  <c r="LR34" i="1"/>
  <c r="LS34" i="1"/>
  <c r="LT34" i="1"/>
  <c r="LU34" i="1"/>
  <c r="LV34" i="1"/>
  <c r="LW34" i="1"/>
  <c r="LX34" i="1"/>
  <c r="LY34" i="1"/>
  <c r="LZ34" i="1"/>
  <c r="MA34" i="1"/>
  <c r="MB34" i="1"/>
  <c r="MC34" i="1"/>
  <c r="MD34" i="1"/>
  <c r="ME34" i="1"/>
  <c r="MF34" i="1"/>
  <c r="MG34" i="1"/>
  <c r="MH34" i="1"/>
  <c r="MI34" i="1"/>
  <c r="MJ34" i="1"/>
  <c r="MK34" i="1"/>
  <c r="ML34" i="1"/>
  <c r="MM34" i="1"/>
  <c r="MN34" i="1"/>
  <c r="MO34" i="1"/>
  <c r="MP34" i="1"/>
  <c r="MQ34" i="1"/>
  <c r="MR34" i="1"/>
  <c r="MS34" i="1"/>
  <c r="MT34" i="1"/>
  <c r="MU34" i="1"/>
  <c r="MV34" i="1"/>
  <c r="MW34" i="1"/>
  <c r="MX34" i="1"/>
  <c r="MY34" i="1"/>
  <c r="MZ34" i="1"/>
  <c r="NA34" i="1"/>
  <c r="NB34" i="1"/>
  <c r="NC34" i="1"/>
  <c r="ND34" i="1"/>
  <c r="NE34" i="1"/>
  <c r="NF34" i="1"/>
  <c r="NG34" i="1"/>
  <c r="NH34" i="1"/>
  <c r="NI34" i="1"/>
  <c r="NJ34" i="1"/>
  <c r="NK34" i="1"/>
  <c r="NL34" i="1"/>
  <c r="NM34" i="1"/>
  <c r="NN34" i="1"/>
  <c r="NO34" i="1"/>
  <c r="NP34" i="1"/>
  <c r="NQ34" i="1"/>
  <c r="NR34" i="1"/>
  <c r="NS34" i="1"/>
  <c r="NT34" i="1"/>
  <c r="NU34" i="1"/>
  <c r="NV34" i="1"/>
  <c r="NW34" i="1"/>
  <c r="NX34" i="1"/>
  <c r="NY34" i="1"/>
  <c r="NZ34" i="1"/>
  <c r="OA34" i="1"/>
  <c r="OB34" i="1"/>
  <c r="OC34" i="1"/>
  <c r="OD34" i="1"/>
  <c r="OE34" i="1"/>
  <c r="OF34" i="1"/>
  <c r="OG34" i="1"/>
  <c r="OH34" i="1"/>
  <c r="OI34" i="1"/>
  <c r="OJ34" i="1"/>
  <c r="OK34" i="1"/>
  <c r="OL34" i="1"/>
  <c r="OM34" i="1"/>
  <c r="ON34" i="1"/>
  <c r="OO34" i="1"/>
  <c r="OP34" i="1"/>
  <c r="OQ34" i="1"/>
  <c r="OR34" i="1"/>
  <c r="OS34" i="1"/>
  <c r="OT34" i="1"/>
  <c r="OU34" i="1"/>
  <c r="OV34" i="1"/>
  <c r="OW34" i="1"/>
  <c r="OX34" i="1"/>
  <c r="OY34" i="1"/>
  <c r="OZ34" i="1"/>
  <c r="PA34" i="1"/>
  <c r="PB34" i="1"/>
  <c r="PC34" i="1"/>
  <c r="PD34" i="1"/>
  <c r="PE34" i="1"/>
  <c r="PF34" i="1"/>
  <c r="PG34" i="1"/>
  <c r="PH34" i="1"/>
  <c r="PI34" i="1"/>
  <c r="PJ34" i="1"/>
  <c r="PK34" i="1"/>
  <c r="PL34" i="1"/>
  <c r="PM34" i="1"/>
  <c r="PN34" i="1"/>
  <c r="PO34" i="1"/>
  <c r="PP34" i="1"/>
  <c r="PQ34" i="1"/>
  <c r="PR34" i="1"/>
  <c r="PS34" i="1"/>
  <c r="PT34" i="1"/>
  <c r="PU34" i="1"/>
  <c r="PV34" i="1"/>
  <c r="PW34" i="1"/>
  <c r="PX34" i="1"/>
  <c r="PY34" i="1"/>
  <c r="PZ34" i="1"/>
  <c r="QA34" i="1"/>
  <c r="QB34" i="1"/>
  <c r="QC34" i="1"/>
  <c r="QD34" i="1"/>
  <c r="QE34" i="1"/>
  <c r="QF34" i="1"/>
  <c r="QG34" i="1"/>
  <c r="QH34" i="1"/>
  <c r="QI34" i="1"/>
  <c r="QJ34" i="1"/>
  <c r="QK34" i="1"/>
  <c r="QL34" i="1"/>
  <c r="QM34" i="1"/>
  <c r="QN34" i="1"/>
  <c r="QO34" i="1"/>
  <c r="QP34" i="1"/>
  <c r="QQ34" i="1"/>
  <c r="QR34" i="1"/>
  <c r="QS34" i="1"/>
  <c r="QT34" i="1"/>
  <c r="QU34" i="1"/>
  <c r="QV34" i="1"/>
  <c r="QW34" i="1"/>
  <c r="QX34" i="1"/>
  <c r="QY34" i="1"/>
  <c r="QZ34" i="1"/>
  <c r="RA34" i="1"/>
  <c r="RB34" i="1"/>
  <c r="RC34" i="1"/>
  <c r="RD34" i="1"/>
  <c r="RE34" i="1"/>
  <c r="RF34" i="1"/>
  <c r="RG34" i="1"/>
  <c r="RH34" i="1"/>
  <c r="RI34" i="1"/>
  <c r="RJ34" i="1"/>
  <c r="RK34" i="1"/>
  <c r="RL34" i="1"/>
  <c r="RM34" i="1"/>
  <c r="RN34" i="1"/>
  <c r="RO34" i="1"/>
  <c r="RP34" i="1"/>
  <c r="RQ34" i="1"/>
  <c r="RR34" i="1"/>
  <c r="RS34" i="1"/>
  <c r="RT34" i="1"/>
  <c r="RU34" i="1"/>
  <c r="RV34" i="1"/>
  <c r="RW34" i="1"/>
  <c r="RX34" i="1"/>
  <c r="RY34" i="1"/>
  <c r="RZ34" i="1"/>
  <c r="SA34" i="1"/>
  <c r="SB34" i="1"/>
  <c r="SC34" i="1"/>
  <c r="SD34" i="1"/>
  <c r="SE34" i="1"/>
  <c r="SF34" i="1"/>
  <c r="SG34" i="1"/>
  <c r="SH34" i="1"/>
  <c r="SI34" i="1"/>
  <c r="SJ34" i="1"/>
  <c r="SK34" i="1"/>
  <c r="SL34" i="1"/>
  <c r="SM34" i="1"/>
  <c r="SN34" i="1"/>
  <c r="SO34" i="1"/>
  <c r="SP34" i="1"/>
  <c r="SQ34" i="1"/>
  <c r="SR34" i="1"/>
  <c r="SS34" i="1"/>
  <c r="ST34" i="1"/>
  <c r="SU34" i="1"/>
  <c r="SV34" i="1"/>
  <c r="SW34" i="1"/>
  <c r="SX34" i="1"/>
  <c r="SY34" i="1"/>
  <c r="SZ34" i="1"/>
  <c r="TA34" i="1"/>
  <c r="TB34" i="1"/>
  <c r="TC34" i="1"/>
  <c r="TD34" i="1"/>
  <c r="TE34" i="1"/>
  <c r="TF34" i="1"/>
  <c r="TG34" i="1"/>
  <c r="TH34" i="1"/>
  <c r="TI34" i="1"/>
  <c r="TJ34" i="1"/>
  <c r="TK34" i="1"/>
  <c r="TL34" i="1"/>
  <c r="TM34" i="1"/>
  <c r="TN34" i="1"/>
  <c r="TO34" i="1"/>
  <c r="TP34" i="1"/>
  <c r="TQ34" i="1"/>
  <c r="TR34" i="1"/>
  <c r="TS34" i="1"/>
  <c r="TT34" i="1"/>
  <c r="TU34" i="1"/>
  <c r="TV34" i="1"/>
  <c r="TW34" i="1"/>
  <c r="TX34" i="1"/>
  <c r="TY34" i="1"/>
  <c r="TZ34" i="1"/>
  <c r="UA34" i="1"/>
  <c r="UB34" i="1"/>
  <c r="UC34" i="1"/>
  <c r="UD34" i="1"/>
  <c r="UE34" i="1"/>
  <c r="UF34" i="1"/>
  <c r="UG34" i="1"/>
  <c r="UH34" i="1"/>
  <c r="UI34" i="1"/>
  <c r="UJ34" i="1"/>
  <c r="UK34" i="1"/>
  <c r="UL34" i="1"/>
  <c r="UM34" i="1"/>
  <c r="UN34" i="1"/>
  <c r="UO34" i="1"/>
  <c r="UP34" i="1"/>
  <c r="UQ34" i="1"/>
  <c r="UR34" i="1"/>
  <c r="US34" i="1"/>
  <c r="UT34" i="1"/>
  <c r="UU34" i="1"/>
  <c r="UV34" i="1"/>
  <c r="UW34" i="1"/>
  <c r="UX34" i="1"/>
  <c r="UY34" i="1"/>
  <c r="UZ34" i="1"/>
  <c r="VA34" i="1"/>
  <c r="VB34" i="1"/>
  <c r="VC34" i="1"/>
  <c r="VD34" i="1"/>
  <c r="VE34" i="1"/>
  <c r="VF34" i="1"/>
  <c r="VG34" i="1"/>
  <c r="VH34" i="1"/>
  <c r="VI34" i="1"/>
  <c r="VJ34" i="1"/>
  <c r="VK34" i="1"/>
  <c r="VL34" i="1"/>
  <c r="VM34" i="1"/>
  <c r="VN34" i="1"/>
  <c r="VO34" i="1"/>
  <c r="VP34" i="1"/>
  <c r="VQ34" i="1"/>
  <c r="VR34" i="1"/>
  <c r="VS34" i="1"/>
  <c r="VT34" i="1"/>
  <c r="VU34" i="1"/>
  <c r="VV34" i="1"/>
  <c r="VW34" i="1"/>
  <c r="VX34" i="1"/>
  <c r="VY34" i="1"/>
  <c r="VZ34" i="1"/>
  <c r="WA34" i="1"/>
  <c r="WB34" i="1"/>
  <c r="WC34" i="1"/>
  <c r="WD34" i="1"/>
  <c r="WE34" i="1"/>
  <c r="WF34" i="1"/>
  <c r="WG34" i="1"/>
  <c r="WH34" i="1"/>
  <c r="WI34" i="1"/>
  <c r="WJ34" i="1"/>
  <c r="WK34" i="1"/>
  <c r="WL34" i="1"/>
  <c r="WM34" i="1"/>
  <c r="WN34" i="1"/>
  <c r="WO34" i="1"/>
  <c r="WP34" i="1"/>
  <c r="WQ34" i="1"/>
  <c r="WR34" i="1"/>
  <c r="WS34" i="1"/>
  <c r="WT34" i="1"/>
  <c r="WU34" i="1"/>
  <c r="WV34" i="1"/>
  <c r="WW34" i="1"/>
  <c r="WX34" i="1"/>
  <c r="WY34" i="1"/>
  <c r="WZ34" i="1"/>
  <c r="XA34" i="1"/>
  <c r="XB34" i="1"/>
  <c r="XC34" i="1"/>
  <c r="XD34" i="1"/>
  <c r="XE34" i="1"/>
  <c r="XF34" i="1"/>
  <c r="XG34" i="1"/>
  <c r="XH34" i="1"/>
  <c r="XI34" i="1"/>
  <c r="XJ34" i="1"/>
  <c r="XK34" i="1"/>
  <c r="XL34" i="1"/>
  <c r="XM34" i="1"/>
  <c r="XN34" i="1"/>
  <c r="XO34" i="1"/>
  <c r="XP34" i="1"/>
  <c r="XQ34" i="1"/>
  <c r="XR34" i="1"/>
  <c r="XS34" i="1"/>
  <c r="XT34" i="1"/>
  <c r="XU34" i="1"/>
  <c r="XV34" i="1"/>
  <c r="XW34" i="1"/>
  <c r="XX34" i="1"/>
  <c r="XY34" i="1"/>
  <c r="XZ34" i="1"/>
  <c r="YA34" i="1"/>
  <c r="YB34" i="1"/>
  <c r="YC34" i="1"/>
  <c r="YD34" i="1"/>
  <c r="YE34" i="1"/>
  <c r="YF34" i="1"/>
  <c r="YG34" i="1"/>
  <c r="YH34" i="1"/>
  <c r="YI34" i="1"/>
  <c r="YJ34" i="1"/>
  <c r="YK34" i="1"/>
  <c r="YL34" i="1"/>
  <c r="YM34" i="1"/>
  <c r="YN34" i="1"/>
  <c r="YO34" i="1"/>
  <c r="YP34" i="1"/>
  <c r="YQ34" i="1"/>
  <c r="YR34" i="1"/>
  <c r="YS34" i="1"/>
  <c r="YT34" i="1"/>
  <c r="YU34" i="1"/>
  <c r="YV34" i="1"/>
  <c r="YW34" i="1"/>
  <c r="YX34" i="1"/>
  <c r="YY34" i="1"/>
  <c r="YZ34" i="1"/>
  <c r="ZA34" i="1"/>
  <c r="ZB34" i="1"/>
  <c r="ZC34" i="1"/>
  <c r="ZD34" i="1"/>
  <c r="ZE34" i="1"/>
  <c r="ZF34" i="1"/>
  <c r="ZG34" i="1"/>
  <c r="ZH34" i="1"/>
  <c r="ZI34" i="1"/>
  <c r="ZJ34" i="1"/>
  <c r="ZK34" i="1"/>
  <c r="ZL34" i="1"/>
  <c r="ZM34" i="1"/>
  <c r="ZN34" i="1"/>
  <c r="ZO34" i="1"/>
  <c r="ZP34" i="1"/>
  <c r="ZQ34" i="1"/>
  <c r="ZR34" i="1"/>
  <c r="ZS34" i="1"/>
  <c r="ZT34" i="1"/>
  <c r="ZU34" i="1"/>
  <c r="ZV34" i="1"/>
  <c r="ZW34" i="1"/>
  <c r="ZX34" i="1"/>
  <c r="ZY34" i="1"/>
  <c r="ZZ34" i="1"/>
  <c r="AAA34" i="1"/>
  <c r="AAB34" i="1"/>
  <c r="AAC34" i="1"/>
  <c r="AAD34" i="1"/>
  <c r="AAE34" i="1"/>
  <c r="AAF34" i="1"/>
  <c r="AAG34" i="1"/>
  <c r="AAH34" i="1"/>
  <c r="AAI34" i="1"/>
  <c r="AAJ34" i="1"/>
  <c r="AAK34" i="1"/>
  <c r="AAL34" i="1"/>
  <c r="AAM34" i="1"/>
  <c r="AAN34" i="1"/>
  <c r="AAO34" i="1"/>
  <c r="AAP34" i="1"/>
  <c r="AAQ34" i="1"/>
  <c r="AAR34" i="1"/>
  <c r="AAS34" i="1"/>
  <c r="AAT34" i="1"/>
  <c r="AAU34" i="1"/>
  <c r="AAV34" i="1"/>
  <c r="AAW34" i="1"/>
  <c r="AAX34" i="1"/>
  <c r="AAY34" i="1"/>
  <c r="AAZ34" i="1"/>
  <c r="ABA34" i="1"/>
  <c r="ABB34" i="1"/>
  <c r="ABC34" i="1"/>
  <c r="ABD34" i="1"/>
  <c r="ABE34" i="1"/>
  <c r="ABF34" i="1"/>
  <c r="ABG34" i="1"/>
  <c r="ABH34" i="1"/>
  <c r="ABI34" i="1"/>
  <c r="ABJ34" i="1"/>
  <c r="ABK34" i="1"/>
  <c r="ABL34" i="1"/>
  <c r="ABM34" i="1"/>
  <c r="ABN34" i="1"/>
  <c r="ABO34" i="1"/>
  <c r="ABP34" i="1"/>
  <c r="ABQ34" i="1"/>
  <c r="ABR34" i="1"/>
  <c r="ABS34" i="1"/>
  <c r="ABT34" i="1"/>
  <c r="ABU34" i="1"/>
  <c r="ABV34" i="1"/>
  <c r="ABW34" i="1"/>
  <c r="ABX34" i="1"/>
  <c r="ABY34" i="1"/>
  <c r="ABZ34" i="1"/>
  <c r="ACA34" i="1"/>
  <c r="ACB34" i="1"/>
  <c r="ACC34" i="1"/>
  <c r="ACD34" i="1"/>
  <c r="ACE34" i="1"/>
  <c r="ACF34" i="1"/>
  <c r="ACG34" i="1"/>
  <c r="ACH34" i="1"/>
  <c r="ACI34" i="1"/>
  <c r="ACJ34" i="1"/>
  <c r="ACK34" i="1"/>
  <c r="ACL34" i="1"/>
  <c r="ACM34" i="1"/>
  <c r="ACN34" i="1"/>
  <c r="ACO34" i="1"/>
  <c r="ACP34" i="1"/>
  <c r="ACQ34" i="1"/>
  <c r="ACR34" i="1"/>
  <c r="ACS34" i="1"/>
  <c r="ACT34" i="1"/>
  <c r="ACU34" i="1"/>
  <c r="ACV34" i="1"/>
  <c r="ACW34" i="1"/>
  <c r="ACX34" i="1"/>
  <c r="ACY34" i="1"/>
  <c r="ACZ34" i="1"/>
  <c r="ADA34" i="1"/>
  <c r="ADB34" i="1"/>
  <c r="ADC34" i="1"/>
  <c r="ADD34" i="1"/>
  <c r="ADE34" i="1"/>
  <c r="ADF34" i="1"/>
  <c r="ADG34" i="1"/>
  <c r="ADH34" i="1"/>
  <c r="ADI34" i="1"/>
  <c r="ADJ34" i="1"/>
  <c r="ADK34" i="1"/>
  <c r="ADL34" i="1"/>
  <c r="ADM34" i="1"/>
  <c r="ADN34" i="1"/>
  <c r="ADO34" i="1"/>
  <c r="ADP34" i="1"/>
  <c r="ADQ34" i="1"/>
  <c r="ADR34" i="1"/>
  <c r="ADS34" i="1"/>
  <c r="ADT34" i="1"/>
  <c r="ADU34" i="1"/>
  <c r="ADV34" i="1"/>
  <c r="ADW34" i="1"/>
  <c r="ADX34" i="1"/>
  <c r="ADY34" i="1"/>
  <c r="ADZ34" i="1"/>
  <c r="AEA34" i="1"/>
  <c r="AEB34" i="1"/>
  <c r="AEC34" i="1"/>
  <c r="AED34" i="1"/>
  <c r="AEE34" i="1"/>
  <c r="AEF34" i="1"/>
  <c r="AEG34" i="1"/>
  <c r="AEH34" i="1"/>
  <c r="AEI34" i="1"/>
  <c r="AEJ34" i="1"/>
  <c r="AEK34" i="1"/>
  <c r="AEL34" i="1"/>
  <c r="AEM34" i="1"/>
  <c r="AEN34" i="1"/>
  <c r="AEO34" i="1"/>
  <c r="AEP34" i="1"/>
  <c r="AEQ34" i="1"/>
  <c r="AER34" i="1"/>
  <c r="AES34" i="1"/>
  <c r="AET34" i="1"/>
  <c r="AEU34" i="1"/>
  <c r="AEV34" i="1"/>
  <c r="AEW34" i="1"/>
  <c r="AEX34" i="1"/>
  <c r="AEY34" i="1"/>
  <c r="AEZ34" i="1"/>
  <c r="AFA34" i="1"/>
  <c r="AFB34" i="1"/>
  <c r="AFC34" i="1"/>
  <c r="AFD34" i="1"/>
  <c r="AFE34" i="1"/>
  <c r="AFF34" i="1"/>
  <c r="AFG34" i="1"/>
  <c r="AFH34" i="1"/>
  <c r="AFI34" i="1"/>
  <c r="AFJ34" i="1"/>
  <c r="AFK34" i="1"/>
  <c r="AFL34" i="1"/>
  <c r="AFM34" i="1"/>
  <c r="AFN34" i="1"/>
  <c r="AFO34" i="1"/>
  <c r="AFP34" i="1"/>
  <c r="AFQ34" i="1"/>
  <c r="AFR34" i="1"/>
  <c r="AFS34" i="1"/>
  <c r="AFT34" i="1"/>
  <c r="AFU34" i="1"/>
  <c r="AFV34" i="1"/>
  <c r="AFW34" i="1"/>
  <c r="AFX34" i="1"/>
  <c r="AFY34" i="1"/>
  <c r="AFZ34" i="1"/>
  <c r="AGA34" i="1"/>
  <c r="AGB34" i="1"/>
  <c r="AGC34" i="1"/>
  <c r="AGD34" i="1"/>
  <c r="AGE34" i="1"/>
  <c r="AGF34" i="1"/>
  <c r="AGG34" i="1"/>
  <c r="AGH34" i="1"/>
  <c r="AGI34" i="1"/>
  <c r="AGJ34" i="1"/>
  <c r="AGK34" i="1"/>
  <c r="AGL34" i="1"/>
  <c r="AGM34" i="1"/>
  <c r="AGN34" i="1"/>
  <c r="AGO34" i="1"/>
  <c r="AGP34" i="1"/>
  <c r="AGQ34" i="1"/>
  <c r="AGR34" i="1"/>
  <c r="AGS34" i="1"/>
  <c r="AGT34" i="1"/>
  <c r="AGU34" i="1"/>
  <c r="AGV34" i="1"/>
  <c r="AGW34" i="1"/>
  <c r="AGX34" i="1"/>
  <c r="AGY34" i="1"/>
  <c r="AGZ34" i="1"/>
  <c r="AHA34" i="1"/>
  <c r="AHB34" i="1"/>
  <c r="AHC34" i="1"/>
  <c r="AHD34" i="1"/>
  <c r="AHE34" i="1"/>
  <c r="AHF34" i="1"/>
  <c r="AHG34" i="1"/>
  <c r="AHH34" i="1"/>
  <c r="AHI34" i="1"/>
  <c r="AHJ34" i="1"/>
  <c r="AHK34" i="1"/>
  <c r="AHL34" i="1"/>
  <c r="AHM34" i="1"/>
  <c r="AHN34" i="1"/>
  <c r="AHO34" i="1"/>
  <c r="AHP34" i="1"/>
  <c r="AHQ34" i="1"/>
  <c r="AHR34" i="1"/>
  <c r="AHS34" i="1"/>
  <c r="AHT34" i="1"/>
  <c r="AHU34" i="1"/>
  <c r="AHV34" i="1"/>
  <c r="AHW34" i="1"/>
  <c r="AHX34" i="1"/>
  <c r="AHY34" i="1"/>
  <c r="AHZ34" i="1"/>
  <c r="AIA34" i="1"/>
  <c r="AIB34" i="1"/>
  <c r="AIC34" i="1"/>
  <c r="AID34" i="1"/>
  <c r="AIE34" i="1"/>
  <c r="AIF34" i="1"/>
  <c r="AIG34" i="1"/>
  <c r="AIH34" i="1"/>
  <c r="AII34" i="1"/>
  <c r="AIJ34" i="1"/>
  <c r="AIK34" i="1"/>
  <c r="AIL34" i="1"/>
  <c r="AIM34" i="1"/>
  <c r="AIN34" i="1"/>
  <c r="AIO34" i="1"/>
  <c r="AIP34" i="1"/>
  <c r="AIQ34" i="1"/>
  <c r="AIR34" i="1"/>
  <c r="AIS34" i="1"/>
  <c r="AIT34" i="1"/>
  <c r="AIU34" i="1"/>
  <c r="AIV34" i="1"/>
  <c r="AIW34" i="1"/>
  <c r="AIX34" i="1"/>
  <c r="AIY34" i="1"/>
  <c r="AIZ34" i="1"/>
  <c r="AJA34" i="1"/>
  <c r="AJB34" i="1"/>
  <c r="AJC34" i="1"/>
  <c r="AJD34" i="1"/>
  <c r="AJE34" i="1"/>
  <c r="AJF34" i="1"/>
  <c r="AJG34" i="1"/>
  <c r="AJH34" i="1"/>
  <c r="AJI34" i="1"/>
  <c r="AJJ34" i="1"/>
  <c r="AJK34" i="1"/>
  <c r="AJL34" i="1"/>
  <c r="AJM34" i="1"/>
  <c r="AJN34" i="1"/>
  <c r="AJO34" i="1"/>
  <c r="AJP34" i="1"/>
  <c r="AJQ34" i="1"/>
  <c r="AJR34" i="1"/>
  <c r="AJS34" i="1"/>
  <c r="AJT34" i="1"/>
  <c r="AJU34" i="1"/>
  <c r="AJV34" i="1"/>
  <c r="AJW34" i="1"/>
  <c r="AJX34" i="1"/>
  <c r="AJY34" i="1"/>
  <c r="AJZ34" i="1"/>
  <c r="AKA34" i="1"/>
  <c r="AKB34" i="1"/>
  <c r="AKC34" i="1"/>
  <c r="AKD34" i="1"/>
  <c r="AKE34" i="1"/>
  <c r="AKF34" i="1"/>
  <c r="AKG34" i="1"/>
  <c r="AKH34" i="1"/>
  <c r="AKI34" i="1"/>
  <c r="AKJ34" i="1"/>
  <c r="AKK34" i="1"/>
  <c r="AKL34" i="1"/>
  <c r="AKM34" i="1"/>
  <c r="AKN34" i="1"/>
  <c r="AKO34" i="1"/>
  <c r="AKP34" i="1"/>
  <c r="AKQ34" i="1"/>
  <c r="AKR34" i="1"/>
  <c r="AKS34" i="1"/>
  <c r="AKT34" i="1"/>
  <c r="AKU34" i="1"/>
  <c r="AKV34" i="1"/>
  <c r="AKW34" i="1"/>
  <c r="AKX34" i="1"/>
  <c r="AKY34" i="1"/>
  <c r="AKZ34" i="1"/>
  <c r="ALA34" i="1"/>
  <c r="ALB34" i="1"/>
  <c r="ALC34" i="1"/>
  <c r="ALD34" i="1"/>
  <c r="ALE34" i="1"/>
  <c r="ALF34" i="1"/>
  <c r="ALG34" i="1"/>
  <c r="ALH34" i="1"/>
  <c r="ALI34" i="1"/>
  <c r="ALJ34" i="1"/>
  <c r="ALK34" i="1"/>
  <c r="ALL34" i="1"/>
  <c r="ALM34" i="1"/>
  <c r="ALN34" i="1"/>
  <c r="ALO34" i="1"/>
  <c r="ALP34" i="1"/>
  <c r="ALQ34" i="1"/>
  <c r="ALR34" i="1"/>
  <c r="ALS34" i="1"/>
  <c r="ALT34" i="1"/>
  <c r="ALU34" i="1"/>
  <c r="ALV34" i="1"/>
  <c r="ALW34" i="1"/>
  <c r="ALX34" i="1"/>
  <c r="ALY34" i="1"/>
  <c r="ALZ34" i="1"/>
  <c r="AMA34" i="1"/>
  <c r="AMB34" i="1"/>
  <c r="AMC34" i="1"/>
  <c r="AMD34" i="1"/>
  <c r="AME34" i="1"/>
  <c r="AMF34" i="1"/>
  <c r="AMG34" i="1"/>
  <c r="AMH34" i="1"/>
  <c r="AMI34" i="1"/>
  <c r="AMJ34" i="1"/>
  <c r="AMK34" i="1"/>
  <c r="AML34" i="1"/>
  <c r="AMM34" i="1"/>
  <c r="AMN34" i="1"/>
  <c r="AMO34" i="1"/>
  <c r="AMP34" i="1"/>
  <c r="AMQ34" i="1"/>
  <c r="AMR34" i="1"/>
  <c r="AMS34" i="1"/>
  <c r="AMT34" i="1"/>
  <c r="AMU34" i="1"/>
  <c r="AMV34" i="1"/>
  <c r="AMW34" i="1"/>
  <c r="AMX34" i="1"/>
  <c r="AMY34" i="1"/>
  <c r="AMZ34" i="1"/>
  <c r="ANA34" i="1"/>
  <c r="ANB34" i="1"/>
  <c r="ANC34" i="1"/>
  <c r="AND34" i="1"/>
  <c r="ANE34" i="1"/>
  <c r="ANF34" i="1"/>
  <c r="ANG34" i="1"/>
  <c r="ANH34" i="1"/>
  <c r="ANI34" i="1"/>
  <c r="ANJ34" i="1"/>
  <c r="ANK34" i="1"/>
  <c r="ANL34" i="1"/>
  <c r="ANM34" i="1"/>
  <c r="ANN34" i="1"/>
  <c r="ANO34" i="1"/>
  <c r="ANP34" i="1"/>
  <c r="ANQ34" i="1"/>
  <c r="ANR34" i="1"/>
  <c r="ANS34" i="1"/>
  <c r="ANT34" i="1"/>
  <c r="ANU34" i="1"/>
  <c r="ANV34" i="1"/>
  <c r="ANW34" i="1"/>
  <c r="ANX34" i="1"/>
  <c r="ANY34" i="1"/>
  <c r="ANZ34" i="1"/>
  <c r="AOA34" i="1"/>
  <c r="AOB34" i="1"/>
  <c r="AOC34" i="1"/>
  <c r="AOD34" i="1"/>
  <c r="AOE34" i="1"/>
  <c r="AOF34" i="1"/>
  <c r="AOG34" i="1"/>
  <c r="AOH34" i="1"/>
  <c r="AOI34" i="1"/>
  <c r="AOJ34" i="1"/>
  <c r="AOK34" i="1"/>
  <c r="AOL34" i="1"/>
  <c r="AOM34" i="1"/>
  <c r="AON34" i="1"/>
  <c r="AOO34" i="1"/>
  <c r="AOP34" i="1"/>
  <c r="AOQ34" i="1"/>
  <c r="AOR34" i="1"/>
  <c r="AOS34" i="1"/>
  <c r="AOT34" i="1"/>
  <c r="AOU34" i="1"/>
  <c r="AOV34" i="1"/>
  <c r="AOW34" i="1"/>
  <c r="AOX34" i="1"/>
  <c r="AOY34" i="1"/>
  <c r="AOZ34" i="1"/>
  <c r="APA34" i="1"/>
  <c r="APB34" i="1"/>
  <c r="APC34" i="1"/>
  <c r="APD34" i="1"/>
  <c r="APE34" i="1"/>
  <c r="APF34" i="1"/>
  <c r="APG34" i="1"/>
  <c r="APH34" i="1"/>
  <c r="API34" i="1"/>
  <c r="APJ34" i="1"/>
  <c r="APK34" i="1"/>
  <c r="APL34" i="1"/>
  <c r="APM34" i="1"/>
  <c r="APN34" i="1"/>
  <c r="APO34" i="1"/>
  <c r="APP34" i="1"/>
  <c r="APQ34" i="1"/>
  <c r="APR34" i="1"/>
  <c r="APS34" i="1"/>
  <c r="APT34" i="1"/>
  <c r="APU34" i="1"/>
  <c r="APV34" i="1"/>
  <c r="APW34" i="1"/>
  <c r="APX34" i="1"/>
  <c r="APY34" i="1"/>
  <c r="APZ34" i="1"/>
  <c r="AQA34" i="1"/>
  <c r="AQB34" i="1"/>
  <c r="AQC34" i="1"/>
  <c r="AQD34" i="1"/>
  <c r="AQE34" i="1"/>
  <c r="AQF34" i="1"/>
  <c r="AQG34" i="1"/>
  <c r="AQH34" i="1"/>
  <c r="AQI34" i="1"/>
  <c r="AQJ34" i="1"/>
  <c r="AQK34" i="1"/>
  <c r="AQL34" i="1"/>
  <c r="AQM34" i="1"/>
  <c r="AQN34" i="1"/>
  <c r="AQO34" i="1"/>
  <c r="AQP34" i="1"/>
  <c r="AQQ34" i="1"/>
  <c r="AQR34" i="1"/>
  <c r="AQS34" i="1"/>
  <c r="AQT34" i="1"/>
  <c r="AQU34" i="1"/>
  <c r="AQV34" i="1"/>
  <c r="AQW34" i="1"/>
  <c r="AQX34" i="1"/>
  <c r="AQY34" i="1"/>
  <c r="AQZ34" i="1"/>
  <c r="ARA34" i="1"/>
  <c r="ARB34" i="1"/>
  <c r="ARC34" i="1"/>
  <c r="ARD34" i="1"/>
  <c r="ARE34" i="1"/>
  <c r="ARF34" i="1"/>
  <c r="ARG34" i="1"/>
  <c r="ARH34" i="1"/>
  <c r="ARI34" i="1"/>
  <c r="ARJ34" i="1"/>
  <c r="ARK34" i="1"/>
  <c r="ARL34" i="1"/>
  <c r="ARM34" i="1"/>
  <c r="ARN34" i="1"/>
  <c r="ARO34" i="1"/>
  <c r="ARP34" i="1"/>
  <c r="ARQ34" i="1"/>
  <c r="ARR34" i="1"/>
  <c r="ARS34" i="1"/>
  <c r="ART34" i="1"/>
  <c r="ARU34" i="1"/>
  <c r="ARV34" i="1"/>
  <c r="ARW34" i="1"/>
  <c r="ARX34" i="1"/>
  <c r="ARY34" i="1"/>
  <c r="ARZ34" i="1"/>
  <c r="ASA34" i="1"/>
  <c r="ASB34" i="1"/>
  <c r="ASC34" i="1"/>
  <c r="ASD34" i="1"/>
  <c r="ASE34" i="1"/>
  <c r="ASF34" i="1"/>
  <c r="ASG34" i="1"/>
  <c r="ASH34" i="1"/>
  <c r="ASI34" i="1"/>
  <c r="ASJ34" i="1"/>
  <c r="ASK34" i="1"/>
  <c r="ASL34" i="1"/>
  <c r="ASM34" i="1"/>
  <c r="ASN34" i="1"/>
  <c r="ASO34" i="1"/>
  <c r="ASP34" i="1"/>
  <c r="ASQ34" i="1"/>
  <c r="ASR34" i="1"/>
  <c r="ASS34" i="1"/>
  <c r="AST34" i="1"/>
  <c r="ASU34" i="1"/>
  <c r="ASV34" i="1"/>
  <c r="ASW34" i="1"/>
  <c r="ASX34" i="1"/>
  <c r="ASY34" i="1"/>
  <c r="ASZ34" i="1"/>
  <c r="ATA34" i="1"/>
  <c r="ATB34" i="1"/>
  <c r="ATC34" i="1"/>
  <c r="ATD34" i="1"/>
  <c r="ATE34" i="1"/>
  <c r="ATF34" i="1"/>
  <c r="ATG34" i="1"/>
  <c r="ATH34" i="1"/>
  <c r="ATI34" i="1"/>
  <c r="ATJ34" i="1"/>
  <c r="ATK34" i="1"/>
  <c r="ATL34" i="1"/>
  <c r="ATM34" i="1"/>
  <c r="ATN34" i="1"/>
  <c r="ATO34" i="1"/>
  <c r="ATP34" i="1"/>
  <c r="ATQ34" i="1"/>
  <c r="ATR34" i="1"/>
  <c r="ATS34" i="1"/>
  <c r="ATT34" i="1"/>
  <c r="ATU34" i="1"/>
  <c r="ATV34" i="1"/>
  <c r="ATW34" i="1"/>
  <c r="ATX34" i="1"/>
  <c r="ATY34" i="1"/>
  <c r="ATZ34" i="1"/>
  <c r="AUA34" i="1"/>
  <c r="AUB34" i="1"/>
  <c r="AUC34" i="1"/>
  <c r="AUD34" i="1"/>
  <c r="AUE34" i="1"/>
  <c r="AUF34" i="1"/>
  <c r="AUG34" i="1"/>
  <c r="AUH34" i="1"/>
  <c r="AUI34" i="1"/>
  <c r="AUJ34" i="1"/>
  <c r="AUK34" i="1"/>
  <c r="AUL34" i="1"/>
  <c r="AUM34" i="1"/>
  <c r="AUN34" i="1"/>
  <c r="AUO34" i="1"/>
  <c r="AUP34" i="1"/>
  <c r="AUQ34" i="1"/>
  <c r="AUR34" i="1"/>
  <c r="AUS34" i="1"/>
  <c r="AUT34" i="1"/>
  <c r="AUU34" i="1"/>
  <c r="AUV34" i="1"/>
  <c r="AUW34" i="1"/>
  <c r="AUX34" i="1"/>
  <c r="AUY34" i="1"/>
  <c r="AUZ34" i="1"/>
  <c r="AVA34" i="1"/>
  <c r="AVB34" i="1"/>
  <c r="AVC34" i="1"/>
  <c r="AVD34" i="1"/>
  <c r="AVE34" i="1"/>
  <c r="AVF34" i="1"/>
  <c r="AVG34" i="1"/>
  <c r="AVH34" i="1"/>
  <c r="AVI34" i="1"/>
  <c r="AVJ34" i="1"/>
  <c r="AVK34" i="1"/>
  <c r="AVL34" i="1"/>
  <c r="AVM34" i="1"/>
  <c r="AVN34" i="1"/>
  <c r="AVO34" i="1"/>
  <c r="AVP34" i="1"/>
  <c r="AVQ34" i="1"/>
  <c r="AVR34" i="1"/>
  <c r="AVS34" i="1"/>
  <c r="AVT34" i="1"/>
  <c r="AVU34" i="1"/>
  <c r="AVV34" i="1"/>
  <c r="AVW34" i="1"/>
  <c r="AVX34" i="1"/>
  <c r="AVY34" i="1"/>
  <c r="AVZ34" i="1"/>
  <c r="AWA34" i="1"/>
  <c r="AWB34" i="1"/>
  <c r="AWC34" i="1"/>
  <c r="AWD34" i="1"/>
  <c r="AWE34" i="1"/>
  <c r="AWF34" i="1"/>
  <c r="AWG34" i="1"/>
  <c r="AWH34" i="1"/>
  <c r="AWI34" i="1"/>
  <c r="AWJ34" i="1"/>
  <c r="AWK34" i="1"/>
  <c r="AWL34" i="1"/>
  <c r="AWM34" i="1"/>
  <c r="AWN34" i="1"/>
  <c r="AWO34" i="1"/>
  <c r="AWP34" i="1"/>
  <c r="AWQ34" i="1"/>
  <c r="AWR34" i="1"/>
  <c r="AWS34" i="1"/>
  <c r="AWT34" i="1"/>
  <c r="AWU34" i="1"/>
  <c r="AWV34" i="1"/>
  <c r="AWW34" i="1"/>
  <c r="AWX34" i="1"/>
  <c r="AWY34" i="1"/>
  <c r="AWZ34" i="1"/>
  <c r="AXA34" i="1"/>
  <c r="AXB34" i="1"/>
  <c r="AXC34" i="1"/>
  <c r="AXD34" i="1"/>
  <c r="AXE34" i="1"/>
  <c r="AXF34" i="1"/>
  <c r="AXG34" i="1"/>
  <c r="AXH34" i="1"/>
  <c r="AXI34" i="1"/>
  <c r="AXJ34" i="1"/>
  <c r="AXK34" i="1"/>
  <c r="AXL34" i="1"/>
  <c r="AXM34" i="1"/>
  <c r="AXN34" i="1"/>
  <c r="AXO34" i="1"/>
  <c r="AXP34" i="1"/>
  <c r="AXQ34" i="1"/>
  <c r="AXR34" i="1"/>
  <c r="AXS34" i="1"/>
  <c r="AXT34" i="1"/>
  <c r="AXU34" i="1"/>
  <c r="AXV34" i="1"/>
  <c r="AXW34" i="1"/>
  <c r="AXX34" i="1"/>
  <c r="AXY34" i="1"/>
  <c r="AXZ34" i="1"/>
  <c r="AYA34" i="1"/>
  <c r="AYB34" i="1"/>
  <c r="AYC34" i="1"/>
  <c r="AYD34" i="1"/>
  <c r="AYE34" i="1"/>
  <c r="AYF34" i="1"/>
  <c r="AYG34" i="1"/>
  <c r="AYH34" i="1"/>
  <c r="AYI34" i="1"/>
  <c r="AYJ34" i="1"/>
  <c r="AYK34" i="1"/>
  <c r="AYL34" i="1"/>
  <c r="AYM34" i="1"/>
  <c r="AYN34" i="1"/>
  <c r="AYO34" i="1"/>
  <c r="AYP34" i="1"/>
  <c r="AYQ34" i="1"/>
  <c r="AYR34" i="1"/>
  <c r="AYS34" i="1"/>
  <c r="AYT34" i="1"/>
  <c r="AYU34" i="1"/>
  <c r="AYV34" i="1"/>
  <c r="AYW34" i="1"/>
  <c r="AYX34" i="1"/>
  <c r="AYY34" i="1"/>
  <c r="AYZ34" i="1"/>
  <c r="AZA34" i="1"/>
  <c r="AZB34" i="1"/>
  <c r="AZC34" i="1"/>
  <c r="AZD34" i="1"/>
  <c r="AZE34" i="1"/>
  <c r="AZF34" i="1"/>
  <c r="AZG34" i="1"/>
  <c r="AZH34" i="1"/>
  <c r="AZI34" i="1"/>
  <c r="AZJ34" i="1"/>
  <c r="AZK34" i="1"/>
  <c r="AZL34" i="1"/>
  <c r="AZM34" i="1"/>
  <c r="AZN34" i="1"/>
  <c r="AZO34" i="1"/>
  <c r="AZP34" i="1"/>
  <c r="AZQ34" i="1"/>
  <c r="AZR34" i="1"/>
  <c r="AZS34" i="1"/>
  <c r="AZT34" i="1"/>
  <c r="AZU34" i="1"/>
  <c r="AZV34" i="1"/>
  <c r="AZW34" i="1"/>
  <c r="AZX34" i="1"/>
  <c r="AZY34" i="1"/>
  <c r="AZZ34" i="1"/>
  <c r="BAA34" i="1"/>
  <c r="BAB34" i="1"/>
  <c r="BAC34" i="1"/>
  <c r="BAD34" i="1"/>
  <c r="BAE34" i="1"/>
  <c r="BAF34" i="1"/>
  <c r="BAG34" i="1"/>
  <c r="BAH34" i="1"/>
  <c r="BAI34" i="1"/>
  <c r="BAJ34" i="1"/>
  <c r="BAK34" i="1"/>
  <c r="BAL34" i="1"/>
  <c r="BAM34" i="1"/>
  <c r="BAN34" i="1"/>
  <c r="BAO34" i="1"/>
  <c r="BAP34" i="1"/>
  <c r="BAQ34" i="1"/>
  <c r="BAR34" i="1"/>
  <c r="BAS34" i="1"/>
  <c r="BAT34" i="1"/>
  <c r="BAU34" i="1"/>
  <c r="BAV34" i="1"/>
  <c r="BAW34" i="1"/>
  <c r="BAX34" i="1"/>
  <c r="BAY34" i="1"/>
  <c r="BAZ34" i="1"/>
  <c r="BBA34" i="1"/>
  <c r="BBB34" i="1"/>
  <c r="BBC34" i="1"/>
  <c r="BBD34" i="1"/>
  <c r="BBE34" i="1"/>
  <c r="BBF34" i="1"/>
  <c r="BBG34" i="1"/>
  <c r="BBH34" i="1"/>
  <c r="BBI34" i="1"/>
  <c r="BBJ34" i="1"/>
  <c r="BBK34" i="1"/>
  <c r="BBL34" i="1"/>
  <c r="BBM34" i="1"/>
  <c r="BBN34" i="1"/>
  <c r="BBO34" i="1"/>
  <c r="BBP34" i="1"/>
  <c r="BBQ34" i="1"/>
  <c r="BBR34" i="1"/>
  <c r="BBS34" i="1"/>
  <c r="BBT34" i="1"/>
  <c r="BBU34" i="1"/>
  <c r="BBV34" i="1"/>
  <c r="BBW34" i="1"/>
  <c r="BBX34" i="1"/>
  <c r="BBY34" i="1"/>
  <c r="BBZ34" i="1"/>
  <c r="BCA34" i="1"/>
  <c r="BCB34" i="1"/>
  <c r="BCC34" i="1"/>
  <c r="BCD34" i="1"/>
  <c r="BCE34" i="1"/>
  <c r="BCF34" i="1"/>
  <c r="BCG34" i="1"/>
  <c r="BCH34" i="1"/>
  <c r="BCI34" i="1"/>
  <c r="BCJ34" i="1"/>
  <c r="BCK34" i="1"/>
  <c r="BCL34" i="1"/>
  <c r="BCM34" i="1"/>
  <c r="BCN34" i="1"/>
  <c r="BCO34" i="1"/>
  <c r="BCP34" i="1"/>
  <c r="BCQ34" i="1"/>
  <c r="BCR34" i="1"/>
  <c r="BCS34" i="1"/>
  <c r="BCT34" i="1"/>
  <c r="BCU34" i="1"/>
  <c r="BCV34" i="1"/>
  <c r="BCW34" i="1"/>
  <c r="BCX34" i="1"/>
  <c r="BCY34" i="1"/>
  <c r="BCZ34" i="1"/>
  <c r="BDA34" i="1"/>
  <c r="BDB34" i="1"/>
  <c r="BDC34" i="1"/>
  <c r="BDD34" i="1"/>
  <c r="BDE34" i="1"/>
  <c r="BDF34" i="1"/>
  <c r="BDG34" i="1"/>
  <c r="BDH34" i="1"/>
  <c r="BDI34" i="1"/>
  <c r="BDJ34" i="1"/>
  <c r="BDK34" i="1"/>
  <c r="BDL34" i="1"/>
  <c r="BDM34" i="1"/>
  <c r="BDN34" i="1"/>
  <c r="BDO34" i="1"/>
  <c r="BDP34" i="1"/>
  <c r="BDQ34" i="1"/>
  <c r="BDR34" i="1"/>
  <c r="BDS34" i="1"/>
  <c r="BDT34" i="1"/>
  <c r="BDU34" i="1"/>
  <c r="BDV34" i="1"/>
  <c r="BDW34" i="1"/>
  <c r="BDX34" i="1"/>
  <c r="BDY34" i="1"/>
  <c r="BDZ34" i="1"/>
  <c r="BEA34" i="1"/>
  <c r="BEB34" i="1"/>
  <c r="BEC34" i="1"/>
  <c r="BED34" i="1"/>
  <c r="BEE34" i="1"/>
  <c r="BEF34" i="1"/>
  <c r="BEG34" i="1"/>
  <c r="BEH34" i="1"/>
  <c r="BEI34" i="1"/>
  <c r="BEJ34" i="1"/>
  <c r="BEK34" i="1"/>
  <c r="BEL34" i="1"/>
  <c r="BEM34" i="1"/>
  <c r="BEN34" i="1"/>
  <c r="BEO34" i="1"/>
  <c r="BEP34" i="1"/>
  <c r="BEQ34" i="1"/>
  <c r="BER34" i="1"/>
  <c r="BES34" i="1"/>
  <c r="BET34" i="1"/>
  <c r="BEU34" i="1"/>
  <c r="BEV34" i="1"/>
  <c r="BEW34" i="1"/>
  <c r="BEX34" i="1"/>
  <c r="BEY34" i="1"/>
  <c r="BEZ34" i="1"/>
  <c r="BFA34" i="1"/>
  <c r="BFB34" i="1"/>
  <c r="BFC34" i="1"/>
  <c r="BFD34" i="1"/>
  <c r="BFE34" i="1"/>
  <c r="BFF34" i="1"/>
  <c r="BFG34" i="1"/>
  <c r="BFH34" i="1"/>
  <c r="BFI34" i="1"/>
  <c r="BFJ34" i="1"/>
  <c r="BFK34" i="1"/>
  <c r="BFL34" i="1"/>
  <c r="BFM34" i="1"/>
  <c r="BFN34" i="1"/>
  <c r="BFO34" i="1"/>
  <c r="BFP34" i="1"/>
  <c r="BFQ34" i="1"/>
  <c r="BFR34" i="1"/>
  <c r="BFS34" i="1"/>
  <c r="BFT34" i="1"/>
  <c r="BFU34" i="1"/>
  <c r="BFV34" i="1"/>
  <c r="BFW34" i="1"/>
  <c r="BFX34" i="1"/>
  <c r="BFY34" i="1"/>
  <c r="BFZ34" i="1"/>
  <c r="BGA34" i="1"/>
  <c r="BGB34" i="1"/>
  <c r="BGC34" i="1"/>
  <c r="BGD34" i="1"/>
  <c r="BGE34" i="1"/>
  <c r="BGF34" i="1"/>
  <c r="BGG34" i="1"/>
  <c r="BGH34" i="1"/>
  <c r="BGI34" i="1"/>
  <c r="BGJ34" i="1"/>
  <c r="BGK34" i="1"/>
  <c r="BGL34" i="1"/>
  <c r="BGM34" i="1"/>
  <c r="BGN34" i="1"/>
  <c r="BGO34" i="1"/>
  <c r="BGP34" i="1"/>
  <c r="BGQ34" i="1"/>
  <c r="BGR34" i="1"/>
  <c r="BGS34" i="1"/>
  <c r="BGT34" i="1"/>
  <c r="BGU34" i="1"/>
  <c r="BGV34" i="1"/>
  <c r="BGW34" i="1"/>
  <c r="BGX34" i="1"/>
  <c r="BGY34" i="1"/>
  <c r="BGZ34" i="1"/>
  <c r="BHA34" i="1"/>
  <c r="BHB34" i="1"/>
  <c r="BHC34" i="1"/>
  <c r="BHD34" i="1"/>
  <c r="BHE34" i="1"/>
  <c r="BHF34" i="1"/>
  <c r="BHG34" i="1"/>
  <c r="BHH34" i="1"/>
  <c r="BHI34" i="1"/>
  <c r="BHJ34" i="1"/>
  <c r="BHK34" i="1"/>
  <c r="BHL34" i="1"/>
  <c r="BHM34" i="1"/>
  <c r="BHN34" i="1"/>
  <c r="BHO34" i="1"/>
  <c r="BHP34" i="1"/>
  <c r="BHQ34" i="1"/>
  <c r="BHR34" i="1"/>
  <c r="BHS34" i="1"/>
  <c r="BHT34" i="1"/>
  <c r="BHU34" i="1"/>
  <c r="BHV34" i="1"/>
  <c r="BHW34" i="1"/>
  <c r="BHX34" i="1"/>
  <c r="BHY34" i="1"/>
  <c r="BHZ34" i="1"/>
  <c r="BIA34" i="1"/>
  <c r="BIB34" i="1"/>
  <c r="BIC34" i="1"/>
  <c r="BID34" i="1"/>
  <c r="BIE34" i="1"/>
  <c r="BIF34" i="1"/>
  <c r="BIG34" i="1"/>
  <c r="BIH34" i="1"/>
  <c r="BII34" i="1"/>
  <c r="BIJ34" i="1"/>
  <c r="BIK34" i="1"/>
  <c r="BIL34" i="1"/>
  <c r="BIM34" i="1"/>
  <c r="BIN34" i="1"/>
  <c r="BIO34" i="1"/>
  <c r="BIP34" i="1"/>
  <c r="BIQ34" i="1"/>
  <c r="BIR34" i="1"/>
  <c r="BIS34" i="1"/>
  <c r="BIT34" i="1"/>
  <c r="BIU34" i="1"/>
  <c r="BIV34" i="1"/>
  <c r="BIW34" i="1"/>
  <c r="BIX34" i="1"/>
  <c r="BIY34" i="1"/>
  <c r="BIZ34" i="1"/>
  <c r="BJA34" i="1"/>
  <c r="BJB34" i="1"/>
  <c r="BJC34" i="1"/>
  <c r="BJD34" i="1"/>
  <c r="BJE34" i="1"/>
  <c r="BJF34" i="1"/>
  <c r="BJG34" i="1"/>
  <c r="BJH34" i="1"/>
  <c r="BJI34" i="1"/>
  <c r="BJJ34" i="1"/>
  <c r="BJK34" i="1"/>
  <c r="BJL34" i="1"/>
  <c r="BJM34" i="1"/>
  <c r="BJN34" i="1"/>
  <c r="BJO34" i="1"/>
  <c r="BJP34" i="1"/>
  <c r="BJQ34" i="1"/>
  <c r="BJR34" i="1"/>
  <c r="BJS34" i="1"/>
  <c r="BJT34" i="1"/>
  <c r="BJU34" i="1"/>
  <c r="BJV34" i="1"/>
  <c r="BJW34" i="1"/>
  <c r="BJX34" i="1"/>
  <c r="BJY34" i="1"/>
  <c r="BJZ34" i="1"/>
  <c r="BKA34" i="1"/>
  <c r="BKB34" i="1"/>
  <c r="BKC34" i="1"/>
  <c r="BKD34" i="1"/>
  <c r="BKE34" i="1"/>
  <c r="BKF34" i="1"/>
  <c r="BKG34" i="1"/>
  <c r="BKH34" i="1"/>
  <c r="BKI34" i="1"/>
  <c r="BKJ34" i="1"/>
  <c r="BKK34" i="1"/>
  <c r="BKL34" i="1"/>
  <c r="BKM34" i="1"/>
  <c r="BKN34" i="1"/>
  <c r="BKO34" i="1"/>
  <c r="BKP34" i="1"/>
  <c r="BKQ34" i="1"/>
  <c r="BKR34" i="1"/>
  <c r="BKS34" i="1"/>
  <c r="BKT34" i="1"/>
  <c r="BKU34" i="1"/>
  <c r="BKV34" i="1"/>
  <c r="BKW34" i="1"/>
  <c r="BKX34" i="1"/>
  <c r="BKY34" i="1"/>
  <c r="BKZ34" i="1"/>
  <c r="BLA34" i="1"/>
  <c r="BLB34" i="1"/>
  <c r="BLC34" i="1"/>
  <c r="BLD34" i="1"/>
  <c r="BLE34" i="1"/>
  <c r="BLF34" i="1"/>
  <c r="BLG34" i="1"/>
  <c r="BLH34" i="1"/>
  <c r="BLI34" i="1"/>
  <c r="BLJ34" i="1"/>
  <c r="BLK34" i="1"/>
  <c r="BLL34" i="1"/>
  <c r="BLM34" i="1"/>
  <c r="BLN34" i="1"/>
  <c r="BLO34" i="1"/>
  <c r="BLP34" i="1"/>
  <c r="BLQ34" i="1"/>
  <c r="BLR34" i="1"/>
  <c r="BLS34" i="1"/>
  <c r="BLT34" i="1"/>
  <c r="BLU34" i="1"/>
  <c r="BLV34" i="1"/>
  <c r="BLW34" i="1"/>
  <c r="BLX34" i="1"/>
  <c r="BLY34" i="1"/>
  <c r="BLZ34" i="1"/>
  <c r="BMA34" i="1"/>
  <c r="BMB34" i="1"/>
  <c r="BMC34" i="1"/>
  <c r="BMD34" i="1"/>
  <c r="BME34" i="1"/>
  <c r="BMF34" i="1"/>
  <c r="BMG34" i="1"/>
  <c r="BMH34" i="1"/>
  <c r="BMI34" i="1"/>
  <c r="BMJ34" i="1"/>
  <c r="BMK34" i="1"/>
  <c r="BML34" i="1"/>
  <c r="BMM34" i="1"/>
  <c r="BMN34" i="1"/>
  <c r="BMO34" i="1"/>
  <c r="BMP34" i="1"/>
  <c r="BMQ34" i="1"/>
  <c r="BMR34" i="1"/>
  <c r="BMS34" i="1"/>
  <c r="BMT34" i="1"/>
  <c r="BMU34" i="1"/>
  <c r="BMV34" i="1"/>
  <c r="BMW34" i="1"/>
  <c r="BMX34" i="1"/>
  <c r="BMY34" i="1"/>
  <c r="BMZ34" i="1"/>
  <c r="BNA34" i="1"/>
  <c r="BNB34" i="1"/>
  <c r="BNC34" i="1"/>
  <c r="BND34" i="1"/>
  <c r="BNE34" i="1"/>
  <c r="BNF34" i="1"/>
  <c r="BNG34" i="1"/>
  <c r="BNH34" i="1"/>
  <c r="BNI34" i="1"/>
  <c r="BNJ34" i="1"/>
  <c r="BNK34" i="1"/>
  <c r="BNL34" i="1"/>
  <c r="BNM34" i="1"/>
  <c r="BNN34" i="1"/>
  <c r="BNO34" i="1"/>
  <c r="BNP34" i="1"/>
  <c r="BNQ34" i="1"/>
  <c r="BNR34" i="1"/>
  <c r="BNS34" i="1"/>
  <c r="BNT34" i="1"/>
  <c r="BNU34" i="1"/>
  <c r="BNV34" i="1"/>
  <c r="BNW34" i="1"/>
  <c r="BNX34" i="1"/>
  <c r="BNY34" i="1"/>
  <c r="BNZ34" i="1"/>
  <c r="BOA34" i="1"/>
  <c r="BOB34" i="1"/>
  <c r="BOC34" i="1"/>
  <c r="BOD34" i="1"/>
  <c r="BOE34" i="1"/>
  <c r="BOF34" i="1"/>
  <c r="BOG34" i="1"/>
  <c r="BOH34" i="1"/>
  <c r="BOI34" i="1"/>
  <c r="BOJ34" i="1"/>
  <c r="BOK34" i="1"/>
  <c r="BOL34" i="1"/>
  <c r="BOM34" i="1"/>
  <c r="BON34" i="1"/>
  <c r="BOO34" i="1"/>
  <c r="BOP34" i="1"/>
  <c r="BOQ34" i="1"/>
  <c r="BOR34" i="1"/>
  <c r="BOS34" i="1"/>
  <c r="BOT34" i="1"/>
  <c r="BOU34" i="1"/>
  <c r="BOV34" i="1"/>
  <c r="BOW34" i="1"/>
  <c r="BOX34" i="1"/>
  <c r="BOY34" i="1"/>
  <c r="BOZ34" i="1"/>
  <c r="BPA34" i="1"/>
  <c r="BPB34" i="1"/>
  <c r="BPC34" i="1"/>
  <c r="BPD34" i="1"/>
  <c r="BPE34" i="1"/>
  <c r="BPF34" i="1"/>
  <c r="BPG34" i="1"/>
  <c r="BPH34" i="1"/>
  <c r="BPI34" i="1"/>
  <c r="BPJ34" i="1"/>
  <c r="BPK34" i="1"/>
  <c r="BPL34" i="1"/>
  <c r="BPM34" i="1"/>
  <c r="BPN34" i="1"/>
  <c r="BPO34" i="1"/>
  <c r="BPP34" i="1"/>
  <c r="BPQ34" i="1"/>
  <c r="BPR34" i="1"/>
  <c r="BPS34" i="1"/>
  <c r="BPT34" i="1"/>
  <c r="BPU34" i="1"/>
  <c r="BPV34" i="1"/>
  <c r="BPW34" i="1"/>
  <c r="BPX34" i="1"/>
  <c r="BPY34" i="1"/>
  <c r="BPZ34" i="1"/>
  <c r="BQA34" i="1"/>
  <c r="BQB34" i="1"/>
  <c r="BQC34" i="1"/>
  <c r="BQD34" i="1"/>
  <c r="BQE34" i="1"/>
  <c r="BQF34" i="1"/>
  <c r="BQG34" i="1"/>
  <c r="BQH34" i="1"/>
  <c r="BQI34" i="1"/>
  <c r="BQJ34" i="1"/>
  <c r="BQK34" i="1"/>
  <c r="BQL34" i="1"/>
  <c r="BQM34" i="1"/>
  <c r="BQN34" i="1"/>
  <c r="BQO34" i="1"/>
  <c r="BQP34" i="1"/>
  <c r="BQQ34" i="1"/>
  <c r="BQR34" i="1"/>
  <c r="BQS34" i="1"/>
  <c r="BQT34" i="1"/>
  <c r="BQU34" i="1"/>
  <c r="BQV34" i="1"/>
  <c r="BQW34" i="1"/>
  <c r="BQX34" i="1"/>
  <c r="BQY34" i="1"/>
  <c r="BQZ34" i="1"/>
  <c r="BRA34" i="1"/>
  <c r="BRB34" i="1"/>
  <c r="BRC34" i="1"/>
  <c r="BRD34" i="1"/>
  <c r="BRE34" i="1"/>
  <c r="BRF34" i="1"/>
  <c r="BRG34" i="1"/>
  <c r="BRH34" i="1"/>
  <c r="BRI34" i="1"/>
  <c r="BRJ34" i="1"/>
  <c r="BRK34" i="1"/>
  <c r="BRL34" i="1"/>
  <c r="BRM34" i="1"/>
  <c r="BRN34" i="1"/>
  <c r="BRO34" i="1"/>
  <c r="BRP34" i="1"/>
  <c r="BRQ34" i="1"/>
  <c r="BRR34" i="1"/>
  <c r="BRS34" i="1"/>
  <c r="BRT34" i="1"/>
  <c r="BRU34" i="1"/>
  <c r="BRV34" i="1"/>
  <c r="BRW34" i="1"/>
  <c r="BRX34" i="1"/>
  <c r="BRY34" i="1"/>
  <c r="BRZ34" i="1"/>
  <c r="BSA34" i="1"/>
  <c r="BSB34" i="1"/>
  <c r="BSC34" i="1"/>
  <c r="BSD34" i="1"/>
  <c r="BSE34" i="1"/>
  <c r="BSF34" i="1"/>
  <c r="BSG34" i="1"/>
  <c r="BSH34" i="1"/>
  <c r="BSI34" i="1"/>
  <c r="BSJ34" i="1"/>
  <c r="BSK34" i="1"/>
  <c r="BSL34" i="1"/>
  <c r="BSM34" i="1"/>
  <c r="BSN34" i="1"/>
  <c r="BSO34" i="1"/>
  <c r="BSP34" i="1"/>
  <c r="BSQ34" i="1"/>
  <c r="BSR34" i="1"/>
  <c r="BSS34" i="1"/>
  <c r="BST34" i="1"/>
  <c r="BSU34" i="1"/>
  <c r="BSV34" i="1"/>
  <c r="BSW34" i="1"/>
  <c r="BSX34" i="1"/>
  <c r="BSY34" i="1"/>
  <c r="BSZ34" i="1"/>
  <c r="BTA34" i="1"/>
  <c r="BTB34" i="1"/>
  <c r="BTC34" i="1"/>
  <c r="BTD34" i="1"/>
  <c r="BTE34" i="1"/>
  <c r="BTF34" i="1"/>
  <c r="BTG34" i="1"/>
  <c r="BTH34" i="1"/>
  <c r="BTI34" i="1"/>
  <c r="BTJ34" i="1"/>
  <c r="BTK34" i="1"/>
  <c r="BTL34" i="1"/>
  <c r="BTM34" i="1"/>
  <c r="BTN34" i="1"/>
  <c r="BTO34" i="1"/>
  <c r="BTP34" i="1"/>
  <c r="BTQ34" i="1"/>
  <c r="BTR34" i="1"/>
  <c r="BTS34" i="1"/>
  <c r="BTT34" i="1"/>
  <c r="BTU34" i="1"/>
  <c r="BTV34" i="1"/>
  <c r="BTW34" i="1"/>
  <c r="BTX34" i="1"/>
  <c r="BTY34" i="1"/>
  <c r="BTZ34" i="1"/>
  <c r="BUA34" i="1"/>
  <c r="BUB34" i="1"/>
  <c r="BUC34" i="1"/>
  <c r="BUD34" i="1"/>
  <c r="BUE34" i="1"/>
  <c r="BUF34" i="1"/>
  <c r="BUG34" i="1"/>
  <c r="BUH34" i="1"/>
  <c r="BUI34" i="1"/>
  <c r="BUJ34" i="1"/>
  <c r="BUK34" i="1"/>
  <c r="BUL34" i="1"/>
  <c r="BUM34" i="1"/>
  <c r="BUN34" i="1"/>
  <c r="BUO34" i="1"/>
  <c r="BUP34" i="1"/>
  <c r="BUQ34" i="1"/>
  <c r="BUR34" i="1"/>
  <c r="BUS34" i="1"/>
  <c r="BUT34" i="1"/>
  <c r="BUU34" i="1"/>
  <c r="BUV34" i="1"/>
  <c r="BUW34" i="1"/>
  <c r="BUX34" i="1"/>
  <c r="BUY34" i="1"/>
  <c r="BUZ34" i="1"/>
  <c r="BVA34" i="1"/>
  <c r="BVB34" i="1"/>
  <c r="BVC34" i="1"/>
  <c r="BVD34" i="1"/>
  <c r="BVE34" i="1"/>
  <c r="BVF34" i="1"/>
  <c r="BVG34" i="1"/>
  <c r="BVH34" i="1"/>
  <c r="BVI34" i="1"/>
  <c r="BVJ34" i="1"/>
  <c r="BVK34" i="1"/>
  <c r="BVL34" i="1"/>
  <c r="BVM34" i="1"/>
  <c r="BVN34" i="1"/>
  <c r="BVO34" i="1"/>
  <c r="BVP34" i="1"/>
  <c r="BVQ34" i="1"/>
  <c r="BVR34" i="1"/>
  <c r="BVS34" i="1"/>
  <c r="BVT34" i="1"/>
  <c r="BVU34" i="1"/>
  <c r="BVV34" i="1"/>
  <c r="BVW34" i="1"/>
  <c r="BVX34" i="1"/>
  <c r="BVY34" i="1"/>
  <c r="BVZ34" i="1"/>
  <c r="BWA34" i="1"/>
  <c r="BWB34" i="1"/>
  <c r="BWC34" i="1"/>
  <c r="BWD34" i="1"/>
  <c r="BWE34" i="1"/>
  <c r="BWF34" i="1"/>
  <c r="BWG34" i="1"/>
  <c r="BWH34" i="1"/>
  <c r="BWI34" i="1"/>
  <c r="BWJ34" i="1"/>
  <c r="BWK34" i="1"/>
  <c r="BWL34" i="1"/>
  <c r="BWM34" i="1"/>
  <c r="BWN34" i="1"/>
  <c r="BWO34" i="1"/>
  <c r="BWP34" i="1"/>
  <c r="BWQ34" i="1"/>
  <c r="BWR34" i="1"/>
  <c r="BWS34" i="1"/>
  <c r="BWT34" i="1"/>
  <c r="BWU34" i="1"/>
  <c r="BWV34" i="1"/>
  <c r="BWW34" i="1"/>
  <c r="BWX34" i="1"/>
  <c r="BWY34" i="1"/>
  <c r="BWZ34" i="1"/>
  <c r="BXA34" i="1"/>
  <c r="BXB34" i="1"/>
  <c r="BXC34" i="1"/>
  <c r="BXD34" i="1"/>
  <c r="BXE34" i="1"/>
  <c r="BXF34" i="1"/>
  <c r="BXG34" i="1"/>
  <c r="BXH34" i="1"/>
  <c r="BXI34" i="1"/>
  <c r="BXJ34" i="1"/>
  <c r="BXK34" i="1"/>
  <c r="BXL34" i="1"/>
  <c r="BXM34" i="1"/>
  <c r="BXN34" i="1"/>
  <c r="BXO34" i="1"/>
  <c r="BXP34" i="1"/>
  <c r="BXQ34" i="1"/>
  <c r="BXR34" i="1"/>
  <c r="BXS34" i="1"/>
  <c r="BXT34" i="1"/>
  <c r="BXU34" i="1"/>
  <c r="BXV34" i="1"/>
  <c r="BXW34" i="1"/>
  <c r="BXX34" i="1"/>
  <c r="BXY34" i="1"/>
  <c r="BXZ34" i="1"/>
  <c r="BYA34" i="1"/>
  <c r="BYB34" i="1"/>
  <c r="BYC34" i="1"/>
  <c r="BYD34" i="1"/>
  <c r="BYE34" i="1"/>
  <c r="BYF34" i="1"/>
  <c r="BYG34" i="1"/>
  <c r="BYH34" i="1"/>
  <c r="BYI34" i="1"/>
  <c r="BYJ34" i="1"/>
  <c r="BYK34" i="1"/>
  <c r="BYL34" i="1"/>
  <c r="BYM34" i="1"/>
  <c r="BYN34" i="1"/>
  <c r="BYO34" i="1"/>
  <c r="BYP34" i="1"/>
  <c r="BYQ34" i="1"/>
  <c r="BYR34" i="1"/>
  <c r="BYS34" i="1"/>
  <c r="BYT34" i="1"/>
  <c r="BYU34" i="1"/>
  <c r="BYV34" i="1"/>
  <c r="BYW34" i="1"/>
  <c r="BYX34" i="1"/>
  <c r="BYY34" i="1"/>
  <c r="BYZ34" i="1"/>
  <c r="BZA34" i="1"/>
  <c r="BZB34" i="1"/>
  <c r="BZC34" i="1"/>
  <c r="BZD34" i="1"/>
  <c r="BZE34" i="1"/>
  <c r="BZF34" i="1"/>
  <c r="BZG34" i="1"/>
  <c r="BZH34" i="1"/>
  <c r="BZI34" i="1"/>
  <c r="BZJ34" i="1"/>
  <c r="BZK34" i="1"/>
  <c r="BZL34" i="1"/>
  <c r="BZM34" i="1"/>
  <c r="BZN34" i="1"/>
  <c r="BZO34" i="1"/>
  <c r="BZP34" i="1"/>
  <c r="BZQ34" i="1"/>
  <c r="BZR34" i="1"/>
  <c r="BZS34" i="1"/>
  <c r="BZT34" i="1"/>
  <c r="BZU34" i="1"/>
  <c r="BZV34" i="1"/>
  <c r="BZW34" i="1"/>
  <c r="BZX34" i="1"/>
  <c r="BZY34" i="1"/>
  <c r="BZZ34" i="1"/>
  <c r="CAA34" i="1"/>
  <c r="CAB34" i="1"/>
  <c r="CAC34" i="1"/>
  <c r="CAD34" i="1"/>
  <c r="CAE34" i="1"/>
  <c r="CAF34" i="1"/>
  <c r="CAG34" i="1"/>
  <c r="CAH34" i="1"/>
  <c r="CAI34" i="1"/>
  <c r="CAJ34" i="1"/>
  <c r="CAK34" i="1"/>
  <c r="CAL34" i="1"/>
  <c r="CAM34" i="1"/>
  <c r="CAN34" i="1"/>
  <c r="CAO34" i="1"/>
  <c r="CAP34" i="1"/>
  <c r="CAQ34" i="1"/>
  <c r="CAR34" i="1"/>
  <c r="CAS34" i="1"/>
  <c r="CAT34" i="1"/>
  <c r="CAU34" i="1"/>
  <c r="CAV34" i="1"/>
  <c r="CAW34" i="1"/>
  <c r="CAX34" i="1"/>
  <c r="CAY34" i="1"/>
  <c r="CAZ34" i="1"/>
  <c r="CBA34" i="1"/>
  <c r="CBB34" i="1"/>
  <c r="CBC34" i="1"/>
  <c r="CBD34" i="1"/>
  <c r="CBE34" i="1"/>
  <c r="CBF34" i="1"/>
  <c r="CBG34" i="1"/>
  <c r="CBH34" i="1"/>
  <c r="CBI34" i="1"/>
  <c r="CBJ34" i="1"/>
  <c r="CBK34" i="1"/>
  <c r="CBL34" i="1"/>
  <c r="CBM34" i="1"/>
  <c r="CBN34" i="1"/>
  <c r="CBO34" i="1"/>
  <c r="CBP34" i="1"/>
  <c r="CBQ34" i="1"/>
  <c r="CBR34" i="1"/>
  <c r="CBS34" i="1"/>
  <c r="CBT34" i="1"/>
  <c r="CBU34" i="1"/>
  <c r="CBV34" i="1"/>
  <c r="CBW34" i="1"/>
  <c r="CBX34" i="1"/>
  <c r="CBY34" i="1"/>
  <c r="CBZ34" i="1"/>
  <c r="CCA34" i="1"/>
  <c r="CCB34" i="1"/>
  <c r="CCC34" i="1"/>
  <c r="CCD34" i="1"/>
  <c r="CCE34" i="1"/>
  <c r="CCF34" i="1"/>
  <c r="CCG34" i="1"/>
  <c r="CCH34" i="1"/>
  <c r="CCI34" i="1"/>
  <c r="CCJ34" i="1"/>
  <c r="CCK34" i="1"/>
  <c r="CCL34" i="1"/>
  <c r="CCM34" i="1"/>
  <c r="CCN34" i="1"/>
  <c r="CCO34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GP35" i="1"/>
  <c r="GQ35" i="1"/>
  <c r="GR35" i="1"/>
  <c r="GS35" i="1"/>
  <c r="GT35" i="1"/>
  <c r="GU35" i="1"/>
  <c r="GV35" i="1"/>
  <c r="GW35" i="1"/>
  <c r="GX35" i="1"/>
  <c r="GY35" i="1"/>
  <c r="GZ35" i="1"/>
  <c r="HA35" i="1"/>
  <c r="HB35" i="1"/>
  <c r="HC35" i="1"/>
  <c r="HD35" i="1"/>
  <c r="HE35" i="1"/>
  <c r="HF35" i="1"/>
  <c r="HG35" i="1"/>
  <c r="HH35" i="1"/>
  <c r="HI35" i="1"/>
  <c r="HJ35" i="1"/>
  <c r="HK35" i="1"/>
  <c r="HL35" i="1"/>
  <c r="HM35" i="1"/>
  <c r="HN35" i="1"/>
  <c r="HO35" i="1"/>
  <c r="HP35" i="1"/>
  <c r="HQ35" i="1"/>
  <c r="HR35" i="1"/>
  <c r="HS35" i="1"/>
  <c r="HT35" i="1"/>
  <c r="HU35" i="1"/>
  <c r="HV35" i="1"/>
  <c r="HW35" i="1"/>
  <c r="HX35" i="1"/>
  <c r="HY35" i="1"/>
  <c r="HZ35" i="1"/>
  <c r="IA35" i="1"/>
  <c r="IB35" i="1"/>
  <c r="IC35" i="1"/>
  <c r="ID35" i="1"/>
  <c r="IE35" i="1"/>
  <c r="IF35" i="1"/>
  <c r="IG35" i="1"/>
  <c r="IH35" i="1"/>
  <c r="II35" i="1"/>
  <c r="IJ35" i="1"/>
  <c r="IK35" i="1"/>
  <c r="IL35" i="1"/>
  <c r="IM35" i="1"/>
  <c r="IN35" i="1"/>
  <c r="IO35" i="1"/>
  <c r="IP35" i="1"/>
  <c r="IQ35" i="1"/>
  <c r="IR35" i="1"/>
  <c r="IS35" i="1"/>
  <c r="IT35" i="1"/>
  <c r="IU35" i="1"/>
  <c r="IV35" i="1"/>
  <c r="IW35" i="1"/>
  <c r="IX35" i="1"/>
  <c r="IY35" i="1"/>
  <c r="IZ35" i="1"/>
  <c r="JA35" i="1"/>
  <c r="JB35" i="1"/>
  <c r="JC35" i="1"/>
  <c r="JD35" i="1"/>
  <c r="JE35" i="1"/>
  <c r="JF35" i="1"/>
  <c r="JG35" i="1"/>
  <c r="JH35" i="1"/>
  <c r="JI35" i="1"/>
  <c r="JJ35" i="1"/>
  <c r="JK35" i="1"/>
  <c r="JL35" i="1"/>
  <c r="JM35" i="1"/>
  <c r="JN35" i="1"/>
  <c r="JO35" i="1"/>
  <c r="JP35" i="1"/>
  <c r="JQ35" i="1"/>
  <c r="JR35" i="1"/>
  <c r="JS35" i="1"/>
  <c r="JT35" i="1"/>
  <c r="JU35" i="1"/>
  <c r="JV35" i="1"/>
  <c r="JW35" i="1"/>
  <c r="JX35" i="1"/>
  <c r="JY35" i="1"/>
  <c r="JZ35" i="1"/>
  <c r="KA35" i="1"/>
  <c r="KB35" i="1"/>
  <c r="KC35" i="1"/>
  <c r="KD35" i="1"/>
  <c r="KE35" i="1"/>
  <c r="KF35" i="1"/>
  <c r="KG35" i="1"/>
  <c r="KH35" i="1"/>
  <c r="KI35" i="1"/>
  <c r="KJ35" i="1"/>
  <c r="KK35" i="1"/>
  <c r="KL35" i="1"/>
  <c r="KM35" i="1"/>
  <c r="KN35" i="1"/>
  <c r="KO35" i="1"/>
  <c r="KP35" i="1"/>
  <c r="KQ35" i="1"/>
  <c r="KR35" i="1"/>
  <c r="KS35" i="1"/>
  <c r="KT35" i="1"/>
  <c r="KU35" i="1"/>
  <c r="KV35" i="1"/>
  <c r="KW35" i="1"/>
  <c r="KX35" i="1"/>
  <c r="KY35" i="1"/>
  <c r="KZ35" i="1"/>
  <c r="LA35" i="1"/>
  <c r="LB35" i="1"/>
  <c r="LC35" i="1"/>
  <c r="LD35" i="1"/>
  <c r="LE35" i="1"/>
  <c r="LF35" i="1"/>
  <c r="LG35" i="1"/>
  <c r="LH35" i="1"/>
  <c r="LI35" i="1"/>
  <c r="LJ35" i="1"/>
  <c r="LK35" i="1"/>
  <c r="LL35" i="1"/>
  <c r="LM35" i="1"/>
  <c r="LN35" i="1"/>
  <c r="LO35" i="1"/>
  <c r="LP35" i="1"/>
  <c r="LQ35" i="1"/>
  <c r="LR35" i="1"/>
  <c r="LS35" i="1"/>
  <c r="LT35" i="1"/>
  <c r="LU35" i="1"/>
  <c r="LV35" i="1"/>
  <c r="LW35" i="1"/>
  <c r="LX35" i="1"/>
  <c r="LY35" i="1"/>
  <c r="LZ35" i="1"/>
  <c r="MA35" i="1"/>
  <c r="MB35" i="1"/>
  <c r="MC35" i="1"/>
  <c r="MD35" i="1"/>
  <c r="ME35" i="1"/>
  <c r="MF35" i="1"/>
  <c r="MG35" i="1"/>
  <c r="MH35" i="1"/>
  <c r="MI35" i="1"/>
  <c r="MJ35" i="1"/>
  <c r="MK35" i="1"/>
  <c r="ML35" i="1"/>
  <c r="MM35" i="1"/>
  <c r="MN35" i="1"/>
  <c r="MO35" i="1"/>
  <c r="MP35" i="1"/>
  <c r="MQ35" i="1"/>
  <c r="MR35" i="1"/>
  <c r="MS35" i="1"/>
  <c r="MT35" i="1"/>
  <c r="MU35" i="1"/>
  <c r="MV35" i="1"/>
  <c r="MW35" i="1"/>
  <c r="MX35" i="1"/>
  <c r="MY35" i="1"/>
  <c r="MZ35" i="1"/>
  <c r="NA35" i="1"/>
  <c r="NB35" i="1"/>
  <c r="NC35" i="1"/>
  <c r="ND35" i="1"/>
  <c r="NE35" i="1"/>
  <c r="NF35" i="1"/>
  <c r="NG35" i="1"/>
  <c r="NH35" i="1"/>
  <c r="NI35" i="1"/>
  <c r="NJ35" i="1"/>
  <c r="NK35" i="1"/>
  <c r="NL35" i="1"/>
  <c r="NM35" i="1"/>
  <c r="NN35" i="1"/>
  <c r="NO35" i="1"/>
  <c r="NP35" i="1"/>
  <c r="NQ35" i="1"/>
  <c r="NR35" i="1"/>
  <c r="NS35" i="1"/>
  <c r="NT35" i="1"/>
  <c r="NU35" i="1"/>
  <c r="NV35" i="1"/>
  <c r="NW35" i="1"/>
  <c r="NX35" i="1"/>
  <c r="NY35" i="1"/>
  <c r="NZ35" i="1"/>
  <c r="OA35" i="1"/>
  <c r="OB35" i="1"/>
  <c r="OC35" i="1"/>
  <c r="OD35" i="1"/>
  <c r="OE35" i="1"/>
  <c r="OF35" i="1"/>
  <c r="OG35" i="1"/>
  <c r="OH35" i="1"/>
  <c r="OI35" i="1"/>
  <c r="OJ35" i="1"/>
  <c r="OK35" i="1"/>
  <c r="OL35" i="1"/>
  <c r="OM35" i="1"/>
  <c r="ON35" i="1"/>
  <c r="OO35" i="1"/>
  <c r="OP35" i="1"/>
  <c r="OQ35" i="1"/>
  <c r="OR35" i="1"/>
  <c r="OS35" i="1"/>
  <c r="OT35" i="1"/>
  <c r="OU35" i="1"/>
  <c r="OV35" i="1"/>
  <c r="OW35" i="1"/>
  <c r="OX35" i="1"/>
  <c r="OY35" i="1"/>
  <c r="OZ35" i="1"/>
  <c r="PA35" i="1"/>
  <c r="PB35" i="1"/>
  <c r="PC35" i="1"/>
  <c r="PD35" i="1"/>
  <c r="PE35" i="1"/>
  <c r="PF35" i="1"/>
  <c r="PG35" i="1"/>
  <c r="PH35" i="1"/>
  <c r="PI35" i="1"/>
  <c r="PJ35" i="1"/>
  <c r="PK35" i="1"/>
  <c r="PL35" i="1"/>
  <c r="PM35" i="1"/>
  <c r="PN35" i="1"/>
  <c r="PO35" i="1"/>
  <c r="PP35" i="1"/>
  <c r="PQ35" i="1"/>
  <c r="PR35" i="1"/>
  <c r="PS35" i="1"/>
  <c r="PT35" i="1"/>
  <c r="PU35" i="1"/>
  <c r="PV35" i="1"/>
  <c r="PW35" i="1"/>
  <c r="PX35" i="1"/>
  <c r="PY35" i="1"/>
  <c r="PZ35" i="1"/>
  <c r="QA35" i="1"/>
  <c r="QB35" i="1"/>
  <c r="QC35" i="1"/>
  <c r="QD35" i="1"/>
  <c r="QE35" i="1"/>
  <c r="QF35" i="1"/>
  <c r="QG35" i="1"/>
  <c r="QH35" i="1"/>
  <c r="QI35" i="1"/>
  <c r="QJ35" i="1"/>
  <c r="QK35" i="1"/>
  <c r="QL35" i="1"/>
  <c r="QM35" i="1"/>
  <c r="QN35" i="1"/>
  <c r="QO35" i="1"/>
  <c r="QP35" i="1"/>
  <c r="QQ35" i="1"/>
  <c r="QR35" i="1"/>
  <c r="QS35" i="1"/>
  <c r="QT35" i="1"/>
  <c r="QU35" i="1"/>
  <c r="QV35" i="1"/>
  <c r="QW35" i="1"/>
  <c r="QX35" i="1"/>
  <c r="QY35" i="1"/>
  <c r="QZ35" i="1"/>
  <c r="RA35" i="1"/>
  <c r="RB35" i="1"/>
  <c r="RC35" i="1"/>
  <c r="RD35" i="1"/>
  <c r="RE35" i="1"/>
  <c r="RF35" i="1"/>
  <c r="RG35" i="1"/>
  <c r="RH35" i="1"/>
  <c r="RI35" i="1"/>
  <c r="RJ35" i="1"/>
  <c r="RK35" i="1"/>
  <c r="RL35" i="1"/>
  <c r="RM35" i="1"/>
  <c r="RN35" i="1"/>
  <c r="RO35" i="1"/>
  <c r="RP35" i="1"/>
  <c r="RQ35" i="1"/>
  <c r="RR35" i="1"/>
  <c r="RS35" i="1"/>
  <c r="RT35" i="1"/>
  <c r="RU35" i="1"/>
  <c r="RV35" i="1"/>
  <c r="RW35" i="1"/>
  <c r="RX35" i="1"/>
  <c r="RY35" i="1"/>
  <c r="RZ35" i="1"/>
  <c r="SA35" i="1"/>
  <c r="SB35" i="1"/>
  <c r="SC35" i="1"/>
  <c r="SD35" i="1"/>
  <c r="SE35" i="1"/>
  <c r="SF35" i="1"/>
  <c r="SG35" i="1"/>
  <c r="SH35" i="1"/>
  <c r="SI35" i="1"/>
  <c r="SJ35" i="1"/>
  <c r="SK35" i="1"/>
  <c r="SL35" i="1"/>
  <c r="SM35" i="1"/>
  <c r="SN35" i="1"/>
  <c r="SO35" i="1"/>
  <c r="SP35" i="1"/>
  <c r="SQ35" i="1"/>
  <c r="SR35" i="1"/>
  <c r="SS35" i="1"/>
  <c r="ST35" i="1"/>
  <c r="SU35" i="1"/>
  <c r="SV35" i="1"/>
  <c r="SW35" i="1"/>
  <c r="SX35" i="1"/>
  <c r="SY35" i="1"/>
  <c r="SZ35" i="1"/>
  <c r="TA35" i="1"/>
  <c r="TB35" i="1"/>
  <c r="TC35" i="1"/>
  <c r="TD35" i="1"/>
  <c r="TE35" i="1"/>
  <c r="TF35" i="1"/>
  <c r="TG35" i="1"/>
  <c r="TH35" i="1"/>
  <c r="TI35" i="1"/>
  <c r="TJ35" i="1"/>
  <c r="TK35" i="1"/>
  <c r="TL35" i="1"/>
  <c r="TM35" i="1"/>
  <c r="TN35" i="1"/>
  <c r="TO35" i="1"/>
  <c r="TP35" i="1"/>
  <c r="TQ35" i="1"/>
  <c r="TR35" i="1"/>
  <c r="TS35" i="1"/>
  <c r="TT35" i="1"/>
  <c r="TU35" i="1"/>
  <c r="TV35" i="1"/>
  <c r="TW35" i="1"/>
  <c r="TX35" i="1"/>
  <c r="TY35" i="1"/>
  <c r="TY43" i="1" s="1"/>
  <c r="TZ35" i="1"/>
  <c r="UA35" i="1"/>
  <c r="UB35" i="1"/>
  <c r="UC35" i="1"/>
  <c r="UD35" i="1"/>
  <c r="UE35" i="1"/>
  <c r="UF35" i="1"/>
  <c r="UG35" i="1"/>
  <c r="UG43" i="1" s="1"/>
  <c r="UH35" i="1"/>
  <c r="UI35" i="1"/>
  <c r="UJ35" i="1"/>
  <c r="UK35" i="1"/>
  <c r="UL35" i="1"/>
  <c r="UM35" i="1"/>
  <c r="UN35" i="1"/>
  <c r="UO35" i="1"/>
  <c r="UO43" i="1" s="1"/>
  <c r="UP35" i="1"/>
  <c r="UQ35" i="1"/>
  <c r="UR35" i="1"/>
  <c r="US35" i="1"/>
  <c r="UT35" i="1"/>
  <c r="UU35" i="1"/>
  <c r="UV35" i="1"/>
  <c r="UW35" i="1"/>
  <c r="UW43" i="1" s="1"/>
  <c r="UX35" i="1"/>
  <c r="UY35" i="1"/>
  <c r="UZ35" i="1"/>
  <c r="VA35" i="1"/>
  <c r="VB35" i="1"/>
  <c r="VC35" i="1"/>
  <c r="VD35" i="1"/>
  <c r="VE35" i="1"/>
  <c r="VE43" i="1" s="1"/>
  <c r="VF35" i="1"/>
  <c r="VG35" i="1"/>
  <c r="VH35" i="1"/>
  <c r="VI35" i="1"/>
  <c r="VJ35" i="1"/>
  <c r="VK35" i="1"/>
  <c r="VL35" i="1"/>
  <c r="VM35" i="1"/>
  <c r="VM43" i="1" s="1"/>
  <c r="VN35" i="1"/>
  <c r="VO35" i="1"/>
  <c r="VP35" i="1"/>
  <c r="VQ35" i="1"/>
  <c r="VR35" i="1"/>
  <c r="VS35" i="1"/>
  <c r="VT35" i="1"/>
  <c r="VU35" i="1"/>
  <c r="VU43" i="1" s="1"/>
  <c r="VV35" i="1"/>
  <c r="VW35" i="1"/>
  <c r="VX35" i="1"/>
  <c r="VY35" i="1"/>
  <c r="VZ35" i="1"/>
  <c r="WA35" i="1"/>
  <c r="WB35" i="1"/>
  <c r="WC35" i="1"/>
  <c r="WC43" i="1" s="1"/>
  <c r="WD35" i="1"/>
  <c r="WE35" i="1"/>
  <c r="WF35" i="1"/>
  <c r="WG35" i="1"/>
  <c r="WH35" i="1"/>
  <c r="WI35" i="1"/>
  <c r="WJ35" i="1"/>
  <c r="WK35" i="1"/>
  <c r="WK43" i="1" s="1"/>
  <c r="WL35" i="1"/>
  <c r="WM35" i="1"/>
  <c r="WN35" i="1"/>
  <c r="WO35" i="1"/>
  <c r="WP35" i="1"/>
  <c r="WQ35" i="1"/>
  <c r="WR35" i="1"/>
  <c r="WS35" i="1"/>
  <c r="WS43" i="1" s="1"/>
  <c r="WT35" i="1"/>
  <c r="WU35" i="1"/>
  <c r="WV35" i="1"/>
  <c r="WW35" i="1"/>
  <c r="WX35" i="1"/>
  <c r="WY35" i="1"/>
  <c r="WZ35" i="1"/>
  <c r="XA35" i="1"/>
  <c r="XA43" i="1" s="1"/>
  <c r="XB35" i="1"/>
  <c r="XC35" i="1"/>
  <c r="XD35" i="1"/>
  <c r="XE35" i="1"/>
  <c r="XF35" i="1"/>
  <c r="XG35" i="1"/>
  <c r="XH35" i="1"/>
  <c r="XI35" i="1"/>
  <c r="XI43" i="1" s="1"/>
  <c r="XJ35" i="1"/>
  <c r="XK35" i="1"/>
  <c r="XL35" i="1"/>
  <c r="XM35" i="1"/>
  <c r="XN35" i="1"/>
  <c r="XO35" i="1"/>
  <c r="XP35" i="1"/>
  <c r="XQ35" i="1"/>
  <c r="XQ43" i="1" s="1"/>
  <c r="XR35" i="1"/>
  <c r="XS35" i="1"/>
  <c r="XT35" i="1"/>
  <c r="XU35" i="1"/>
  <c r="XV35" i="1"/>
  <c r="XW35" i="1"/>
  <c r="XX35" i="1"/>
  <c r="XY35" i="1"/>
  <c r="XY43" i="1" s="1"/>
  <c r="XZ35" i="1"/>
  <c r="YA35" i="1"/>
  <c r="YB35" i="1"/>
  <c r="YC35" i="1"/>
  <c r="YD35" i="1"/>
  <c r="YE35" i="1"/>
  <c r="YF35" i="1"/>
  <c r="YG35" i="1"/>
  <c r="YG43" i="1" s="1"/>
  <c r="YH35" i="1"/>
  <c r="YI35" i="1"/>
  <c r="YJ35" i="1"/>
  <c r="YK35" i="1"/>
  <c r="YL35" i="1"/>
  <c r="YM35" i="1"/>
  <c r="YN35" i="1"/>
  <c r="YO35" i="1"/>
  <c r="YO43" i="1" s="1"/>
  <c r="YP35" i="1"/>
  <c r="YQ35" i="1"/>
  <c r="YR35" i="1"/>
  <c r="YS35" i="1"/>
  <c r="YT35" i="1"/>
  <c r="YU35" i="1"/>
  <c r="YV35" i="1"/>
  <c r="YW35" i="1"/>
  <c r="YW43" i="1" s="1"/>
  <c r="YX35" i="1"/>
  <c r="YY35" i="1"/>
  <c r="YZ35" i="1"/>
  <c r="ZA35" i="1"/>
  <c r="ZB35" i="1"/>
  <c r="ZC35" i="1"/>
  <c r="ZD35" i="1"/>
  <c r="ZE35" i="1"/>
  <c r="ZE43" i="1" s="1"/>
  <c r="ZF35" i="1"/>
  <c r="ZG35" i="1"/>
  <c r="ZH35" i="1"/>
  <c r="ZI35" i="1"/>
  <c r="ZJ35" i="1"/>
  <c r="ZK35" i="1"/>
  <c r="ZL35" i="1"/>
  <c r="ZM35" i="1"/>
  <c r="ZM43" i="1" s="1"/>
  <c r="ZN35" i="1"/>
  <c r="ZO35" i="1"/>
  <c r="ZP35" i="1"/>
  <c r="ZQ35" i="1"/>
  <c r="ZR35" i="1"/>
  <c r="ZS35" i="1"/>
  <c r="ZT35" i="1"/>
  <c r="ZU35" i="1"/>
  <c r="ZU43" i="1" s="1"/>
  <c r="ZV35" i="1"/>
  <c r="ZW35" i="1"/>
  <c r="ZX35" i="1"/>
  <c r="ZY35" i="1"/>
  <c r="ZZ35" i="1"/>
  <c r="AAA35" i="1"/>
  <c r="AAB35" i="1"/>
  <c r="AAC35" i="1"/>
  <c r="AAC43" i="1" s="1"/>
  <c r="AAD35" i="1"/>
  <c r="AAE35" i="1"/>
  <c r="AAF35" i="1"/>
  <c r="AAG35" i="1"/>
  <c r="AAH35" i="1"/>
  <c r="AAI35" i="1"/>
  <c r="AAJ35" i="1"/>
  <c r="AAK35" i="1"/>
  <c r="AAK43" i="1" s="1"/>
  <c r="AAL35" i="1"/>
  <c r="AAM35" i="1"/>
  <c r="AAN35" i="1"/>
  <c r="AAO35" i="1"/>
  <c r="AAP35" i="1"/>
  <c r="AAQ35" i="1"/>
  <c r="AAR35" i="1"/>
  <c r="AAS35" i="1"/>
  <c r="AAS43" i="1" s="1"/>
  <c r="AAT35" i="1"/>
  <c r="AAU35" i="1"/>
  <c r="AAV35" i="1"/>
  <c r="AAW35" i="1"/>
  <c r="AAX35" i="1"/>
  <c r="AAY35" i="1"/>
  <c r="AAZ35" i="1"/>
  <c r="ABA35" i="1"/>
  <c r="ABA43" i="1" s="1"/>
  <c r="ABB35" i="1"/>
  <c r="ABC35" i="1"/>
  <c r="ABD35" i="1"/>
  <c r="ABE35" i="1"/>
  <c r="ABF35" i="1"/>
  <c r="ABG35" i="1"/>
  <c r="ABH35" i="1"/>
  <c r="ABI35" i="1"/>
  <c r="ABI43" i="1" s="1"/>
  <c r="ABJ35" i="1"/>
  <c r="ABK35" i="1"/>
  <c r="ABL35" i="1"/>
  <c r="ABM35" i="1"/>
  <c r="ABN35" i="1"/>
  <c r="ABO35" i="1"/>
  <c r="ABP35" i="1"/>
  <c r="ABQ35" i="1"/>
  <c r="ABQ43" i="1" s="1"/>
  <c r="ABR35" i="1"/>
  <c r="ABS35" i="1"/>
  <c r="ABT35" i="1"/>
  <c r="ABU35" i="1"/>
  <c r="ABV35" i="1"/>
  <c r="ABW35" i="1"/>
  <c r="ABX35" i="1"/>
  <c r="ABY35" i="1"/>
  <c r="ABY43" i="1" s="1"/>
  <c r="ABZ35" i="1"/>
  <c r="ACA35" i="1"/>
  <c r="ACB35" i="1"/>
  <c r="ACC35" i="1"/>
  <c r="ACD35" i="1"/>
  <c r="ACE35" i="1"/>
  <c r="ACF35" i="1"/>
  <c r="ACG35" i="1"/>
  <c r="ACG43" i="1" s="1"/>
  <c r="ACH35" i="1"/>
  <c r="ACI35" i="1"/>
  <c r="ACJ35" i="1"/>
  <c r="ACK35" i="1"/>
  <c r="ACL35" i="1"/>
  <c r="ACM35" i="1"/>
  <c r="ACN35" i="1"/>
  <c r="ACO35" i="1"/>
  <c r="ACO43" i="1" s="1"/>
  <c r="ACP35" i="1"/>
  <c r="ACQ35" i="1"/>
  <c r="ACR35" i="1"/>
  <c r="ACS35" i="1"/>
  <c r="ACT35" i="1"/>
  <c r="ACU35" i="1"/>
  <c r="ACV35" i="1"/>
  <c r="ACW35" i="1"/>
  <c r="ACW43" i="1" s="1"/>
  <c r="ACX35" i="1"/>
  <c r="ACY35" i="1"/>
  <c r="ACZ35" i="1"/>
  <c r="ADA35" i="1"/>
  <c r="ADB35" i="1"/>
  <c r="ADC35" i="1"/>
  <c r="ADD35" i="1"/>
  <c r="ADE35" i="1"/>
  <c r="ADE43" i="1" s="1"/>
  <c r="ADF35" i="1"/>
  <c r="ADG35" i="1"/>
  <c r="ADH35" i="1"/>
  <c r="ADI35" i="1"/>
  <c r="ADJ35" i="1"/>
  <c r="ADK35" i="1"/>
  <c r="ADL35" i="1"/>
  <c r="ADM35" i="1"/>
  <c r="ADM43" i="1" s="1"/>
  <c r="ADN35" i="1"/>
  <c r="ADO35" i="1"/>
  <c r="ADP35" i="1"/>
  <c r="ADQ35" i="1"/>
  <c r="ADR35" i="1"/>
  <c r="ADS35" i="1"/>
  <c r="ADT35" i="1"/>
  <c r="ADU35" i="1"/>
  <c r="ADU43" i="1" s="1"/>
  <c r="ADV35" i="1"/>
  <c r="ADW35" i="1"/>
  <c r="ADX35" i="1"/>
  <c r="ADY35" i="1"/>
  <c r="ADZ35" i="1"/>
  <c r="AEA35" i="1"/>
  <c r="AEB35" i="1"/>
  <c r="AEC35" i="1"/>
  <c r="AED35" i="1"/>
  <c r="AEE35" i="1"/>
  <c r="AEF35" i="1"/>
  <c r="AEG35" i="1"/>
  <c r="AEH35" i="1"/>
  <c r="AEI35" i="1"/>
  <c r="AEJ35" i="1"/>
  <c r="AEK35" i="1"/>
  <c r="AEL35" i="1"/>
  <c r="AEM35" i="1"/>
  <c r="AEN35" i="1"/>
  <c r="AEO35" i="1"/>
  <c r="AEP35" i="1"/>
  <c r="AEQ35" i="1"/>
  <c r="AER35" i="1"/>
  <c r="AES35" i="1"/>
  <c r="AET35" i="1"/>
  <c r="AEU35" i="1"/>
  <c r="AEV35" i="1"/>
  <c r="AEW35" i="1"/>
  <c r="AEX35" i="1"/>
  <c r="AEY35" i="1"/>
  <c r="AEZ35" i="1"/>
  <c r="AFA35" i="1"/>
  <c r="AFB35" i="1"/>
  <c r="AFC35" i="1"/>
  <c r="AFD35" i="1"/>
  <c r="AFE35" i="1"/>
  <c r="AFF35" i="1"/>
  <c r="AFG35" i="1"/>
  <c r="AFH35" i="1"/>
  <c r="AFI35" i="1"/>
  <c r="AFJ35" i="1"/>
  <c r="AFK35" i="1"/>
  <c r="AFL35" i="1"/>
  <c r="AFM35" i="1"/>
  <c r="AFN35" i="1"/>
  <c r="AFO35" i="1"/>
  <c r="AFP35" i="1"/>
  <c r="AFQ35" i="1"/>
  <c r="AFR35" i="1"/>
  <c r="AFS35" i="1"/>
  <c r="AFT35" i="1"/>
  <c r="AFU35" i="1"/>
  <c r="AFV35" i="1"/>
  <c r="AFW35" i="1"/>
  <c r="AFX35" i="1"/>
  <c r="AFY35" i="1"/>
  <c r="AFZ35" i="1"/>
  <c r="AGA35" i="1"/>
  <c r="AGB35" i="1"/>
  <c r="AGC35" i="1"/>
  <c r="AGD35" i="1"/>
  <c r="AGE35" i="1"/>
  <c r="AGF35" i="1"/>
  <c r="AGG35" i="1"/>
  <c r="AGH35" i="1"/>
  <c r="AGI35" i="1"/>
  <c r="AGJ35" i="1"/>
  <c r="AGK35" i="1"/>
  <c r="AGL35" i="1"/>
  <c r="AGM35" i="1"/>
  <c r="AGN35" i="1"/>
  <c r="AGO35" i="1"/>
  <c r="AGP35" i="1"/>
  <c r="AGQ35" i="1"/>
  <c r="AGR35" i="1"/>
  <c r="AGS35" i="1"/>
  <c r="AGT35" i="1"/>
  <c r="AGU35" i="1"/>
  <c r="AGV35" i="1"/>
  <c r="AGW35" i="1"/>
  <c r="AGX35" i="1"/>
  <c r="AGY35" i="1"/>
  <c r="AGZ35" i="1"/>
  <c r="AHA35" i="1"/>
  <c r="AHB35" i="1"/>
  <c r="AHC35" i="1"/>
  <c r="AHD35" i="1"/>
  <c r="AHE35" i="1"/>
  <c r="AHF35" i="1"/>
  <c r="AHG35" i="1"/>
  <c r="AHH35" i="1"/>
  <c r="AHI35" i="1"/>
  <c r="AHJ35" i="1"/>
  <c r="AHK35" i="1"/>
  <c r="AHL35" i="1"/>
  <c r="AHM35" i="1"/>
  <c r="AHM43" i="1" s="1"/>
  <c r="AHN35" i="1"/>
  <c r="AHO35" i="1"/>
  <c r="AHP35" i="1"/>
  <c r="AHQ35" i="1"/>
  <c r="AHR35" i="1"/>
  <c r="AHS35" i="1"/>
  <c r="AHT35" i="1"/>
  <c r="AHU35" i="1"/>
  <c r="AHU43" i="1" s="1"/>
  <c r="AHV35" i="1"/>
  <c r="AHW35" i="1"/>
  <c r="AHX35" i="1"/>
  <c r="AHY35" i="1"/>
  <c r="AHZ35" i="1"/>
  <c r="AIA35" i="1"/>
  <c r="AIB35" i="1"/>
  <c r="AIC35" i="1"/>
  <c r="AIC43" i="1" s="1"/>
  <c r="AID35" i="1"/>
  <c r="AIE35" i="1"/>
  <c r="AIF35" i="1"/>
  <c r="AIG35" i="1"/>
  <c r="AIH35" i="1"/>
  <c r="AII35" i="1"/>
  <c r="AIJ35" i="1"/>
  <c r="AIK35" i="1"/>
  <c r="AIL35" i="1"/>
  <c r="AIM35" i="1"/>
  <c r="AIN35" i="1"/>
  <c r="AIO35" i="1"/>
  <c r="AIP35" i="1"/>
  <c r="AIQ35" i="1"/>
  <c r="AIR35" i="1"/>
  <c r="AIS35" i="1"/>
  <c r="AIT35" i="1"/>
  <c r="AIU35" i="1"/>
  <c r="AIV35" i="1"/>
  <c r="AIW35" i="1"/>
  <c r="AIX35" i="1"/>
  <c r="AIY35" i="1"/>
  <c r="AIZ35" i="1"/>
  <c r="AJA35" i="1"/>
  <c r="AJA43" i="1" s="1"/>
  <c r="AJB35" i="1"/>
  <c r="AJC35" i="1"/>
  <c r="AJD35" i="1"/>
  <c r="AJE35" i="1"/>
  <c r="AJF35" i="1"/>
  <c r="AJG35" i="1"/>
  <c r="AJH35" i="1"/>
  <c r="AJI35" i="1"/>
  <c r="AJI43" i="1" s="1"/>
  <c r="AJJ35" i="1"/>
  <c r="AJK35" i="1"/>
  <c r="AJL35" i="1"/>
  <c r="AJM35" i="1"/>
  <c r="AJN35" i="1"/>
  <c r="AJO35" i="1"/>
  <c r="AJP35" i="1"/>
  <c r="AJQ35" i="1"/>
  <c r="AJQ43" i="1" s="1"/>
  <c r="AJR35" i="1"/>
  <c r="AJS35" i="1"/>
  <c r="AJT35" i="1"/>
  <c r="AJU35" i="1"/>
  <c r="AJV35" i="1"/>
  <c r="AJW35" i="1"/>
  <c r="AJX35" i="1"/>
  <c r="AJY35" i="1"/>
  <c r="AJY43" i="1" s="1"/>
  <c r="AJZ35" i="1"/>
  <c r="AKA35" i="1"/>
  <c r="AKB35" i="1"/>
  <c r="AKC35" i="1"/>
  <c r="AKD35" i="1"/>
  <c r="AKE35" i="1"/>
  <c r="AKF35" i="1"/>
  <c r="AKG35" i="1"/>
  <c r="AKG43" i="1" s="1"/>
  <c r="AKH35" i="1"/>
  <c r="AKI35" i="1"/>
  <c r="AKJ35" i="1"/>
  <c r="AKK35" i="1"/>
  <c r="AKL35" i="1"/>
  <c r="AKM35" i="1"/>
  <c r="AKN35" i="1"/>
  <c r="AKO35" i="1"/>
  <c r="AKP35" i="1"/>
  <c r="AKQ35" i="1"/>
  <c r="AKR35" i="1"/>
  <c r="AKS35" i="1"/>
  <c r="AKT35" i="1"/>
  <c r="AKU35" i="1"/>
  <c r="AKV35" i="1"/>
  <c r="AKW35" i="1"/>
  <c r="AKX35" i="1"/>
  <c r="AKY35" i="1"/>
  <c r="AKZ35" i="1"/>
  <c r="ALA35" i="1"/>
  <c r="ALB35" i="1"/>
  <c r="ALC35" i="1"/>
  <c r="ALD35" i="1"/>
  <c r="ALE35" i="1"/>
  <c r="ALF35" i="1"/>
  <c r="ALG35" i="1"/>
  <c r="ALH35" i="1"/>
  <c r="ALI35" i="1"/>
  <c r="ALJ35" i="1"/>
  <c r="ALK35" i="1"/>
  <c r="ALL35" i="1"/>
  <c r="ALM35" i="1"/>
  <c r="ALM43" i="1" s="1"/>
  <c r="ALN35" i="1"/>
  <c r="ALO35" i="1"/>
  <c r="ALP35" i="1"/>
  <c r="ALQ35" i="1"/>
  <c r="ALR35" i="1"/>
  <c r="ALS35" i="1"/>
  <c r="ALT35" i="1"/>
  <c r="ALU35" i="1"/>
  <c r="ALU43" i="1" s="1"/>
  <c r="ALV35" i="1"/>
  <c r="ALW35" i="1"/>
  <c r="ALX35" i="1"/>
  <c r="ALY35" i="1"/>
  <c r="ALZ35" i="1"/>
  <c r="AMA35" i="1"/>
  <c r="AMB35" i="1"/>
  <c r="AMC35" i="1"/>
  <c r="AMC43" i="1" s="1"/>
  <c r="AMD35" i="1"/>
  <c r="AME35" i="1"/>
  <c r="AMF35" i="1"/>
  <c r="AMG35" i="1"/>
  <c r="AMH35" i="1"/>
  <c r="AMI35" i="1"/>
  <c r="AMJ35" i="1"/>
  <c r="AMK35" i="1"/>
  <c r="AMK43" i="1" s="1"/>
  <c r="AML35" i="1"/>
  <c r="AMM35" i="1"/>
  <c r="AMN35" i="1"/>
  <c r="AMO35" i="1"/>
  <c r="AMP35" i="1"/>
  <c r="AMQ35" i="1"/>
  <c r="AMR35" i="1"/>
  <c r="AMS35" i="1"/>
  <c r="AMS43" i="1" s="1"/>
  <c r="AMT35" i="1"/>
  <c r="AMU35" i="1"/>
  <c r="AMV35" i="1"/>
  <c r="AMW35" i="1"/>
  <c r="AMX35" i="1"/>
  <c r="AMY35" i="1"/>
  <c r="AMZ35" i="1"/>
  <c r="ANA35" i="1"/>
  <c r="ANA43" i="1" s="1"/>
  <c r="ANB35" i="1"/>
  <c r="ANC35" i="1"/>
  <c r="AND35" i="1"/>
  <c r="ANE35" i="1"/>
  <c r="ANF35" i="1"/>
  <c r="ANG35" i="1"/>
  <c r="ANH35" i="1"/>
  <c r="ANI35" i="1"/>
  <c r="ANI43" i="1" s="1"/>
  <c r="ANJ35" i="1"/>
  <c r="ANK35" i="1"/>
  <c r="ANL35" i="1"/>
  <c r="ANM35" i="1"/>
  <c r="ANN35" i="1"/>
  <c r="ANO35" i="1"/>
  <c r="ANP35" i="1"/>
  <c r="ANQ35" i="1"/>
  <c r="ANR35" i="1"/>
  <c r="ANS35" i="1"/>
  <c r="ANT35" i="1"/>
  <c r="ANU35" i="1"/>
  <c r="ANV35" i="1"/>
  <c r="ANW35" i="1"/>
  <c r="ANX35" i="1"/>
  <c r="ANY35" i="1"/>
  <c r="ANZ35" i="1"/>
  <c r="AOA35" i="1"/>
  <c r="AOB35" i="1"/>
  <c r="AOC35" i="1"/>
  <c r="AOD35" i="1"/>
  <c r="AOE35" i="1"/>
  <c r="AOF35" i="1"/>
  <c r="AOG35" i="1"/>
  <c r="AOH35" i="1"/>
  <c r="AOI35" i="1"/>
  <c r="AOJ35" i="1"/>
  <c r="AOK35" i="1"/>
  <c r="AOL35" i="1"/>
  <c r="AOM35" i="1"/>
  <c r="AON35" i="1"/>
  <c r="AOO35" i="1"/>
  <c r="AOP35" i="1"/>
  <c r="AOQ35" i="1"/>
  <c r="AOR35" i="1"/>
  <c r="AOS35" i="1"/>
  <c r="AOT35" i="1"/>
  <c r="AOU35" i="1"/>
  <c r="AOV35" i="1"/>
  <c r="AOW35" i="1"/>
  <c r="AOX35" i="1"/>
  <c r="AOY35" i="1"/>
  <c r="AOZ35" i="1"/>
  <c r="APA35" i="1"/>
  <c r="APB35" i="1"/>
  <c r="APC35" i="1"/>
  <c r="APD35" i="1"/>
  <c r="APE35" i="1"/>
  <c r="APE43" i="1" s="1"/>
  <c r="APF35" i="1"/>
  <c r="APG35" i="1"/>
  <c r="APH35" i="1"/>
  <c r="API35" i="1"/>
  <c r="APJ35" i="1"/>
  <c r="APK35" i="1"/>
  <c r="APL35" i="1"/>
  <c r="APM35" i="1"/>
  <c r="APN35" i="1"/>
  <c r="APO35" i="1"/>
  <c r="APP35" i="1"/>
  <c r="APQ35" i="1"/>
  <c r="APR35" i="1"/>
  <c r="APS35" i="1"/>
  <c r="APT35" i="1"/>
  <c r="APU35" i="1"/>
  <c r="APU43" i="1" s="1"/>
  <c r="APV35" i="1"/>
  <c r="APW35" i="1"/>
  <c r="APX35" i="1"/>
  <c r="APY35" i="1"/>
  <c r="APZ35" i="1"/>
  <c r="AQA35" i="1"/>
  <c r="AQB35" i="1"/>
  <c r="AQC35" i="1"/>
  <c r="AQC43" i="1" s="1"/>
  <c r="AQD35" i="1"/>
  <c r="AQE35" i="1"/>
  <c r="AQF35" i="1"/>
  <c r="AQG35" i="1"/>
  <c r="AQH35" i="1"/>
  <c r="AQI35" i="1"/>
  <c r="AQJ35" i="1"/>
  <c r="AQK35" i="1"/>
  <c r="AQK43" i="1" s="1"/>
  <c r="AQL35" i="1"/>
  <c r="AQM35" i="1"/>
  <c r="AQN35" i="1"/>
  <c r="AQO35" i="1"/>
  <c r="AQP35" i="1"/>
  <c r="AQQ35" i="1"/>
  <c r="AQR35" i="1"/>
  <c r="AQS35" i="1"/>
  <c r="AQS43" i="1" s="1"/>
  <c r="AQT35" i="1"/>
  <c r="AQU35" i="1"/>
  <c r="AQV35" i="1"/>
  <c r="AQW35" i="1"/>
  <c r="AQX35" i="1"/>
  <c r="AQY35" i="1"/>
  <c r="AQZ35" i="1"/>
  <c r="ARA35" i="1"/>
  <c r="ARA43" i="1" s="1"/>
  <c r="ARB35" i="1"/>
  <c r="ARC35" i="1"/>
  <c r="ARD35" i="1"/>
  <c r="ARE35" i="1"/>
  <c r="ARF35" i="1"/>
  <c r="ARG35" i="1"/>
  <c r="ARH35" i="1"/>
  <c r="ARI35" i="1"/>
  <c r="ARI43" i="1" s="1"/>
  <c r="ARJ35" i="1"/>
  <c r="ARK35" i="1"/>
  <c r="ARL35" i="1"/>
  <c r="ARM35" i="1"/>
  <c r="ARN35" i="1"/>
  <c r="ARO35" i="1"/>
  <c r="ARP35" i="1"/>
  <c r="ARQ35" i="1"/>
  <c r="ARQ43" i="1" s="1"/>
  <c r="ARR35" i="1"/>
  <c r="ARS35" i="1"/>
  <c r="ART35" i="1"/>
  <c r="ARU35" i="1"/>
  <c r="ARV35" i="1"/>
  <c r="ARW35" i="1"/>
  <c r="ARX35" i="1"/>
  <c r="ARY35" i="1"/>
  <c r="ARY43" i="1" s="1"/>
  <c r="ARZ35" i="1"/>
  <c r="ASA35" i="1"/>
  <c r="ASB35" i="1"/>
  <c r="ASC35" i="1"/>
  <c r="ASD35" i="1"/>
  <c r="ASE35" i="1"/>
  <c r="ASF35" i="1"/>
  <c r="ASG35" i="1"/>
  <c r="ASG43" i="1" s="1"/>
  <c r="ASH35" i="1"/>
  <c r="ASI35" i="1"/>
  <c r="ASJ35" i="1"/>
  <c r="ASK35" i="1"/>
  <c r="ASL35" i="1"/>
  <c r="ASM35" i="1"/>
  <c r="ASN35" i="1"/>
  <c r="ASO35" i="1"/>
  <c r="ASO43" i="1" s="1"/>
  <c r="ASP35" i="1"/>
  <c r="ASQ35" i="1"/>
  <c r="ASR35" i="1"/>
  <c r="ASS35" i="1"/>
  <c r="AST35" i="1"/>
  <c r="ASU35" i="1"/>
  <c r="ASV35" i="1"/>
  <c r="ASW35" i="1"/>
  <c r="ASW43" i="1" s="1"/>
  <c r="ASX35" i="1"/>
  <c r="ASY35" i="1"/>
  <c r="ASZ35" i="1"/>
  <c r="ATA35" i="1"/>
  <c r="ATB35" i="1"/>
  <c r="ATC35" i="1"/>
  <c r="ATD35" i="1"/>
  <c r="ATE35" i="1"/>
  <c r="ATE43" i="1" s="1"/>
  <c r="ATF35" i="1"/>
  <c r="ATG35" i="1"/>
  <c r="ATH35" i="1"/>
  <c r="ATI35" i="1"/>
  <c r="ATJ35" i="1"/>
  <c r="ATK35" i="1"/>
  <c r="ATL35" i="1"/>
  <c r="ATM35" i="1"/>
  <c r="ATM43" i="1" s="1"/>
  <c r="ATN35" i="1"/>
  <c r="ATO35" i="1"/>
  <c r="ATP35" i="1"/>
  <c r="ATQ35" i="1"/>
  <c r="ATR35" i="1"/>
  <c r="ATS35" i="1"/>
  <c r="ATT35" i="1"/>
  <c r="ATU35" i="1"/>
  <c r="ATU43" i="1" s="1"/>
  <c r="ATV35" i="1"/>
  <c r="ATW35" i="1"/>
  <c r="ATX35" i="1"/>
  <c r="ATY35" i="1"/>
  <c r="ATZ35" i="1"/>
  <c r="AUA35" i="1"/>
  <c r="AUB35" i="1"/>
  <c r="AUC35" i="1"/>
  <c r="AUC43" i="1" s="1"/>
  <c r="AUD35" i="1"/>
  <c r="AUE35" i="1"/>
  <c r="AUF35" i="1"/>
  <c r="AUG35" i="1"/>
  <c r="AUH35" i="1"/>
  <c r="AUI35" i="1"/>
  <c r="AUJ35" i="1"/>
  <c r="AUK35" i="1"/>
  <c r="AUK43" i="1" s="1"/>
  <c r="AUL35" i="1"/>
  <c r="AUM35" i="1"/>
  <c r="AUN35" i="1"/>
  <c r="AUO35" i="1"/>
  <c r="AUP35" i="1"/>
  <c r="AUQ35" i="1"/>
  <c r="AUR35" i="1"/>
  <c r="AUS35" i="1"/>
  <c r="AUS43" i="1" s="1"/>
  <c r="AUT35" i="1"/>
  <c r="AUU35" i="1"/>
  <c r="AUV35" i="1"/>
  <c r="AUW35" i="1"/>
  <c r="AUX35" i="1"/>
  <c r="AUY35" i="1"/>
  <c r="AUZ35" i="1"/>
  <c r="AVA35" i="1"/>
  <c r="AVA43" i="1" s="1"/>
  <c r="AVB35" i="1"/>
  <c r="AVC35" i="1"/>
  <c r="AVD35" i="1"/>
  <c r="AVE35" i="1"/>
  <c r="AVF35" i="1"/>
  <c r="AVG35" i="1"/>
  <c r="AVH35" i="1"/>
  <c r="AVI35" i="1"/>
  <c r="AVI43" i="1" s="1"/>
  <c r="AVJ35" i="1"/>
  <c r="AVK35" i="1"/>
  <c r="AVL35" i="1"/>
  <c r="AVM35" i="1"/>
  <c r="AVN35" i="1"/>
  <c r="AVO35" i="1"/>
  <c r="AVP35" i="1"/>
  <c r="AVQ35" i="1"/>
  <c r="AVQ43" i="1" s="1"/>
  <c r="AVR35" i="1"/>
  <c r="AVS35" i="1"/>
  <c r="AVT35" i="1"/>
  <c r="AVU35" i="1"/>
  <c r="AVV35" i="1"/>
  <c r="AVW35" i="1"/>
  <c r="AVX35" i="1"/>
  <c r="AVY35" i="1"/>
  <c r="AVY43" i="1" s="1"/>
  <c r="AVZ35" i="1"/>
  <c r="AWA35" i="1"/>
  <c r="AWB35" i="1"/>
  <c r="AWC35" i="1"/>
  <c r="AWD35" i="1"/>
  <c r="AWE35" i="1"/>
  <c r="AWF35" i="1"/>
  <c r="AWG35" i="1"/>
  <c r="AWG43" i="1" s="1"/>
  <c r="AWH35" i="1"/>
  <c r="AWI35" i="1"/>
  <c r="AWJ35" i="1"/>
  <c r="AWK35" i="1"/>
  <c r="AWL35" i="1"/>
  <c r="AWM35" i="1"/>
  <c r="AWN35" i="1"/>
  <c r="AWO35" i="1"/>
  <c r="AWO43" i="1" s="1"/>
  <c r="AWP35" i="1"/>
  <c r="AWQ35" i="1"/>
  <c r="AWR35" i="1"/>
  <c r="AWS35" i="1"/>
  <c r="AWT35" i="1"/>
  <c r="AWU35" i="1"/>
  <c r="AWV35" i="1"/>
  <c r="AWW35" i="1"/>
  <c r="AWW43" i="1" s="1"/>
  <c r="AWX35" i="1"/>
  <c r="AWY35" i="1"/>
  <c r="AWZ35" i="1"/>
  <c r="AXA35" i="1"/>
  <c r="AXB35" i="1"/>
  <c r="AXC35" i="1"/>
  <c r="AXD35" i="1"/>
  <c r="AXE35" i="1"/>
  <c r="AXE43" i="1" s="1"/>
  <c r="AXF35" i="1"/>
  <c r="AXG35" i="1"/>
  <c r="AXH35" i="1"/>
  <c r="AXI35" i="1"/>
  <c r="AXJ35" i="1"/>
  <c r="AXK35" i="1"/>
  <c r="AXL35" i="1"/>
  <c r="AXM35" i="1"/>
  <c r="AXM43" i="1" s="1"/>
  <c r="AXN35" i="1"/>
  <c r="AXO35" i="1"/>
  <c r="AXP35" i="1"/>
  <c r="AXQ35" i="1"/>
  <c r="AXR35" i="1"/>
  <c r="AXS35" i="1"/>
  <c r="AXT35" i="1"/>
  <c r="AXU35" i="1"/>
  <c r="AXU43" i="1" s="1"/>
  <c r="AXV35" i="1"/>
  <c r="AXW35" i="1"/>
  <c r="AXX35" i="1"/>
  <c r="AXY35" i="1"/>
  <c r="AXZ35" i="1"/>
  <c r="AYA35" i="1"/>
  <c r="AYB35" i="1"/>
  <c r="AYC35" i="1"/>
  <c r="AYC43" i="1" s="1"/>
  <c r="AYD35" i="1"/>
  <c r="AYE35" i="1"/>
  <c r="AYF35" i="1"/>
  <c r="AYG35" i="1"/>
  <c r="AYH35" i="1"/>
  <c r="AYI35" i="1"/>
  <c r="AYJ35" i="1"/>
  <c r="AYK35" i="1"/>
  <c r="AYK43" i="1" s="1"/>
  <c r="AYL35" i="1"/>
  <c r="AYM35" i="1"/>
  <c r="AYN35" i="1"/>
  <c r="AYO35" i="1"/>
  <c r="AYP35" i="1"/>
  <c r="AYQ35" i="1"/>
  <c r="AYR35" i="1"/>
  <c r="AYS35" i="1"/>
  <c r="AYS43" i="1" s="1"/>
  <c r="AYT35" i="1"/>
  <c r="AYU35" i="1"/>
  <c r="AYV35" i="1"/>
  <c r="AYW35" i="1"/>
  <c r="AYX35" i="1"/>
  <c r="AYY35" i="1"/>
  <c r="AYZ35" i="1"/>
  <c r="AZA35" i="1"/>
  <c r="AZA43" i="1" s="1"/>
  <c r="AZB35" i="1"/>
  <c r="AZC35" i="1"/>
  <c r="AZD35" i="1"/>
  <c r="AZE35" i="1"/>
  <c r="AZF35" i="1"/>
  <c r="AZG35" i="1"/>
  <c r="AZH35" i="1"/>
  <c r="AZI35" i="1"/>
  <c r="AZI43" i="1" s="1"/>
  <c r="AZJ35" i="1"/>
  <c r="AZK35" i="1"/>
  <c r="AZL35" i="1"/>
  <c r="AZM35" i="1"/>
  <c r="AZN35" i="1"/>
  <c r="AZO35" i="1"/>
  <c r="AZP35" i="1"/>
  <c r="AZQ35" i="1"/>
  <c r="AZQ43" i="1" s="1"/>
  <c r="AZR35" i="1"/>
  <c r="AZS35" i="1"/>
  <c r="AZT35" i="1"/>
  <c r="AZU35" i="1"/>
  <c r="AZV35" i="1"/>
  <c r="AZW35" i="1"/>
  <c r="AZX35" i="1"/>
  <c r="AZY35" i="1"/>
  <c r="AZY43" i="1" s="1"/>
  <c r="AZZ35" i="1"/>
  <c r="BAA35" i="1"/>
  <c r="BAB35" i="1"/>
  <c r="BAC35" i="1"/>
  <c r="BAD35" i="1"/>
  <c r="BAE35" i="1"/>
  <c r="BAF35" i="1"/>
  <c r="BAG35" i="1"/>
  <c r="BAG43" i="1" s="1"/>
  <c r="BAH35" i="1"/>
  <c r="BAI35" i="1"/>
  <c r="BAJ35" i="1"/>
  <c r="BAK35" i="1"/>
  <c r="BAL35" i="1"/>
  <c r="BAM35" i="1"/>
  <c r="BAN35" i="1"/>
  <c r="BAO35" i="1"/>
  <c r="BAO43" i="1" s="1"/>
  <c r="BAP35" i="1"/>
  <c r="BAQ35" i="1"/>
  <c r="BAR35" i="1"/>
  <c r="BAS35" i="1"/>
  <c r="BAT35" i="1"/>
  <c r="BAU35" i="1"/>
  <c r="BAV35" i="1"/>
  <c r="BAW35" i="1"/>
  <c r="BAW43" i="1" s="1"/>
  <c r="BAX35" i="1"/>
  <c r="BAY35" i="1"/>
  <c r="BAZ35" i="1"/>
  <c r="BBA35" i="1"/>
  <c r="BBB35" i="1"/>
  <c r="BBC35" i="1"/>
  <c r="BBD35" i="1"/>
  <c r="BBE35" i="1"/>
  <c r="BBE43" i="1" s="1"/>
  <c r="BBF35" i="1"/>
  <c r="BBG35" i="1"/>
  <c r="BBH35" i="1"/>
  <c r="BBI35" i="1"/>
  <c r="BBJ35" i="1"/>
  <c r="BBK35" i="1"/>
  <c r="BBL35" i="1"/>
  <c r="BBM35" i="1"/>
  <c r="BBM43" i="1" s="1"/>
  <c r="BBN35" i="1"/>
  <c r="BBO35" i="1"/>
  <c r="BBP35" i="1"/>
  <c r="BBQ35" i="1"/>
  <c r="BBR35" i="1"/>
  <c r="BBS35" i="1"/>
  <c r="BBT35" i="1"/>
  <c r="BBU35" i="1"/>
  <c r="BBU43" i="1" s="1"/>
  <c r="BBV35" i="1"/>
  <c r="BBW35" i="1"/>
  <c r="BBX35" i="1"/>
  <c r="BBY35" i="1"/>
  <c r="BBZ35" i="1"/>
  <c r="BCA35" i="1"/>
  <c r="BCB35" i="1"/>
  <c r="BCC35" i="1"/>
  <c r="BCC43" i="1" s="1"/>
  <c r="BCD35" i="1"/>
  <c r="BCE35" i="1"/>
  <c r="BCF35" i="1"/>
  <c r="BCG35" i="1"/>
  <c r="BCH35" i="1"/>
  <c r="BCI35" i="1"/>
  <c r="BCJ35" i="1"/>
  <c r="BCK35" i="1"/>
  <c r="BCK43" i="1" s="1"/>
  <c r="BCL35" i="1"/>
  <c r="BCM35" i="1"/>
  <c r="BCN35" i="1"/>
  <c r="BCO35" i="1"/>
  <c r="BCP35" i="1"/>
  <c r="BCQ35" i="1"/>
  <c r="BCR35" i="1"/>
  <c r="BCS35" i="1"/>
  <c r="BCS43" i="1" s="1"/>
  <c r="BCT35" i="1"/>
  <c r="BCU35" i="1"/>
  <c r="BCV35" i="1"/>
  <c r="BCW35" i="1"/>
  <c r="BCX35" i="1"/>
  <c r="BCY35" i="1"/>
  <c r="BCZ35" i="1"/>
  <c r="BDA35" i="1"/>
  <c r="BDA43" i="1" s="1"/>
  <c r="BDB35" i="1"/>
  <c r="BDC35" i="1"/>
  <c r="BDD35" i="1"/>
  <c r="BDE35" i="1"/>
  <c r="BDF35" i="1"/>
  <c r="BDG35" i="1"/>
  <c r="BDH35" i="1"/>
  <c r="BDI35" i="1"/>
  <c r="BDI43" i="1" s="1"/>
  <c r="BDJ35" i="1"/>
  <c r="BDK35" i="1"/>
  <c r="BDL35" i="1"/>
  <c r="BDM35" i="1"/>
  <c r="BDN35" i="1"/>
  <c r="BDO35" i="1"/>
  <c r="BDP35" i="1"/>
  <c r="BDQ35" i="1"/>
  <c r="BDQ43" i="1" s="1"/>
  <c r="BDR35" i="1"/>
  <c r="BDS35" i="1"/>
  <c r="BDT35" i="1"/>
  <c r="BDU35" i="1"/>
  <c r="BDV35" i="1"/>
  <c r="BDW35" i="1"/>
  <c r="BDX35" i="1"/>
  <c r="BDY35" i="1"/>
  <c r="BDY43" i="1" s="1"/>
  <c r="BDZ35" i="1"/>
  <c r="BEA35" i="1"/>
  <c r="BEB35" i="1"/>
  <c r="BEC35" i="1"/>
  <c r="BED35" i="1"/>
  <c r="BEE35" i="1"/>
  <c r="BEF35" i="1"/>
  <c r="BEG35" i="1"/>
  <c r="BEG43" i="1" s="1"/>
  <c r="BEH35" i="1"/>
  <c r="BEI35" i="1"/>
  <c r="BEJ35" i="1"/>
  <c r="BEK35" i="1"/>
  <c r="BEL35" i="1"/>
  <c r="BEM35" i="1"/>
  <c r="BEN35" i="1"/>
  <c r="BEO35" i="1"/>
  <c r="BEO43" i="1" s="1"/>
  <c r="BEP35" i="1"/>
  <c r="BEQ35" i="1"/>
  <c r="BER35" i="1"/>
  <c r="BES35" i="1"/>
  <c r="BET35" i="1"/>
  <c r="BEU35" i="1"/>
  <c r="BEV35" i="1"/>
  <c r="BEW35" i="1"/>
  <c r="BEW43" i="1" s="1"/>
  <c r="BEX35" i="1"/>
  <c r="BEY35" i="1"/>
  <c r="BEZ35" i="1"/>
  <c r="BFA35" i="1"/>
  <c r="BFB35" i="1"/>
  <c r="BFC35" i="1"/>
  <c r="BFD35" i="1"/>
  <c r="BFE35" i="1"/>
  <c r="BFE43" i="1" s="1"/>
  <c r="BFF35" i="1"/>
  <c r="BFG35" i="1"/>
  <c r="BFH35" i="1"/>
  <c r="BFI35" i="1"/>
  <c r="BFJ35" i="1"/>
  <c r="BFK35" i="1"/>
  <c r="BFL35" i="1"/>
  <c r="BFM35" i="1"/>
  <c r="BFM43" i="1" s="1"/>
  <c r="BFN35" i="1"/>
  <c r="BFO35" i="1"/>
  <c r="BFP35" i="1"/>
  <c r="BFQ35" i="1"/>
  <c r="BFR35" i="1"/>
  <c r="BFS35" i="1"/>
  <c r="BFT35" i="1"/>
  <c r="BFU35" i="1"/>
  <c r="BFU43" i="1" s="1"/>
  <c r="BFV35" i="1"/>
  <c r="BFW35" i="1"/>
  <c r="BFX35" i="1"/>
  <c r="BFY35" i="1"/>
  <c r="BFZ35" i="1"/>
  <c r="BGA35" i="1"/>
  <c r="BGB35" i="1"/>
  <c r="BGC35" i="1"/>
  <c r="BGC43" i="1" s="1"/>
  <c r="BGD35" i="1"/>
  <c r="BGE35" i="1"/>
  <c r="BGF35" i="1"/>
  <c r="BGG35" i="1"/>
  <c r="BGH35" i="1"/>
  <c r="BGI35" i="1"/>
  <c r="BGJ35" i="1"/>
  <c r="BGK35" i="1"/>
  <c r="BGK43" i="1" s="1"/>
  <c r="BGL35" i="1"/>
  <c r="BGM35" i="1"/>
  <c r="BGN35" i="1"/>
  <c r="BGO35" i="1"/>
  <c r="BGP35" i="1"/>
  <c r="BGQ35" i="1"/>
  <c r="BGR35" i="1"/>
  <c r="BGS35" i="1"/>
  <c r="BGS43" i="1" s="1"/>
  <c r="BGT35" i="1"/>
  <c r="BGU35" i="1"/>
  <c r="BGV35" i="1"/>
  <c r="BGW35" i="1"/>
  <c r="BGX35" i="1"/>
  <c r="BGY35" i="1"/>
  <c r="BGZ35" i="1"/>
  <c r="BHA35" i="1"/>
  <c r="BHA43" i="1" s="1"/>
  <c r="BHB35" i="1"/>
  <c r="BHC35" i="1"/>
  <c r="BHD35" i="1"/>
  <c r="BHE35" i="1"/>
  <c r="BHF35" i="1"/>
  <c r="BHG35" i="1"/>
  <c r="BHH35" i="1"/>
  <c r="BHI35" i="1"/>
  <c r="BHI43" i="1" s="1"/>
  <c r="BHJ35" i="1"/>
  <c r="BHK35" i="1"/>
  <c r="BHL35" i="1"/>
  <c r="BHM35" i="1"/>
  <c r="BHN35" i="1"/>
  <c r="BHO35" i="1"/>
  <c r="BHP35" i="1"/>
  <c r="BHQ35" i="1"/>
  <c r="BHQ43" i="1" s="1"/>
  <c r="BHR35" i="1"/>
  <c r="BHS35" i="1"/>
  <c r="BHT35" i="1"/>
  <c r="BHU35" i="1"/>
  <c r="BHV35" i="1"/>
  <c r="BHW35" i="1"/>
  <c r="BHX35" i="1"/>
  <c r="BHY35" i="1"/>
  <c r="BHY43" i="1" s="1"/>
  <c r="BHZ35" i="1"/>
  <c r="BIA35" i="1"/>
  <c r="BIB35" i="1"/>
  <c r="BIC35" i="1"/>
  <c r="BID35" i="1"/>
  <c r="BIE35" i="1"/>
  <c r="BIF35" i="1"/>
  <c r="BIG35" i="1"/>
  <c r="BIG43" i="1" s="1"/>
  <c r="BIH35" i="1"/>
  <c r="BII35" i="1"/>
  <c r="BIJ35" i="1"/>
  <c r="BIK35" i="1"/>
  <c r="BIL35" i="1"/>
  <c r="BIM35" i="1"/>
  <c r="BIN35" i="1"/>
  <c r="BIO35" i="1"/>
  <c r="BIO43" i="1" s="1"/>
  <c r="BIP35" i="1"/>
  <c r="BIQ35" i="1"/>
  <c r="BIR35" i="1"/>
  <c r="BIS35" i="1"/>
  <c r="BIT35" i="1"/>
  <c r="BIU35" i="1"/>
  <c r="BIV35" i="1"/>
  <c r="BIW35" i="1"/>
  <c r="BIW43" i="1" s="1"/>
  <c r="BIX35" i="1"/>
  <c r="BIY35" i="1"/>
  <c r="BIZ35" i="1"/>
  <c r="BJA35" i="1"/>
  <c r="BJB35" i="1"/>
  <c r="BJC35" i="1"/>
  <c r="BJD35" i="1"/>
  <c r="BJE35" i="1"/>
  <c r="BJE43" i="1" s="1"/>
  <c r="BJF35" i="1"/>
  <c r="BJG35" i="1"/>
  <c r="BJH35" i="1"/>
  <c r="BJI35" i="1"/>
  <c r="BJJ35" i="1"/>
  <c r="BJK35" i="1"/>
  <c r="BJL35" i="1"/>
  <c r="BJM35" i="1"/>
  <c r="BJM43" i="1" s="1"/>
  <c r="BJN35" i="1"/>
  <c r="BJO35" i="1"/>
  <c r="BJP35" i="1"/>
  <c r="BJQ35" i="1"/>
  <c r="BJR35" i="1"/>
  <c r="BJS35" i="1"/>
  <c r="BJT35" i="1"/>
  <c r="BJU35" i="1"/>
  <c r="BJU43" i="1" s="1"/>
  <c r="BJV35" i="1"/>
  <c r="BJW35" i="1"/>
  <c r="BJX35" i="1"/>
  <c r="BJY35" i="1"/>
  <c r="BJZ35" i="1"/>
  <c r="BKA35" i="1"/>
  <c r="BKB35" i="1"/>
  <c r="BKC35" i="1"/>
  <c r="BKC43" i="1" s="1"/>
  <c r="BKD35" i="1"/>
  <c r="BKE35" i="1"/>
  <c r="BKF35" i="1"/>
  <c r="BKG35" i="1"/>
  <c r="BKH35" i="1"/>
  <c r="BKI35" i="1"/>
  <c r="BKJ35" i="1"/>
  <c r="BKK35" i="1"/>
  <c r="BKK43" i="1" s="1"/>
  <c r="BKL35" i="1"/>
  <c r="BKM35" i="1"/>
  <c r="BKN35" i="1"/>
  <c r="BKO35" i="1"/>
  <c r="BKP35" i="1"/>
  <c r="BKQ35" i="1"/>
  <c r="BKR35" i="1"/>
  <c r="BKS35" i="1"/>
  <c r="BKS43" i="1" s="1"/>
  <c r="BKT35" i="1"/>
  <c r="BKU35" i="1"/>
  <c r="BKV35" i="1"/>
  <c r="BKW35" i="1"/>
  <c r="BKX35" i="1"/>
  <c r="BKY35" i="1"/>
  <c r="BKZ35" i="1"/>
  <c r="BLA35" i="1"/>
  <c r="BLA43" i="1" s="1"/>
  <c r="BLB35" i="1"/>
  <c r="BLC35" i="1"/>
  <c r="BLD35" i="1"/>
  <c r="BLE35" i="1"/>
  <c r="BLF35" i="1"/>
  <c r="BLG35" i="1"/>
  <c r="BLH35" i="1"/>
  <c r="BLI35" i="1"/>
  <c r="BLI43" i="1" s="1"/>
  <c r="BLJ35" i="1"/>
  <c r="BLK35" i="1"/>
  <c r="BLL35" i="1"/>
  <c r="BLM35" i="1"/>
  <c r="BLN35" i="1"/>
  <c r="BLO35" i="1"/>
  <c r="BLP35" i="1"/>
  <c r="BLQ35" i="1"/>
  <c r="BLQ43" i="1" s="1"/>
  <c r="BLR35" i="1"/>
  <c r="BLS35" i="1"/>
  <c r="BLT35" i="1"/>
  <c r="BLU35" i="1"/>
  <c r="BLV35" i="1"/>
  <c r="BLW35" i="1"/>
  <c r="BLX35" i="1"/>
  <c r="BLY35" i="1"/>
  <c r="BLY43" i="1" s="1"/>
  <c r="BLZ35" i="1"/>
  <c r="BMA35" i="1"/>
  <c r="BMB35" i="1"/>
  <c r="BMC35" i="1"/>
  <c r="BMD35" i="1"/>
  <c r="BME35" i="1"/>
  <c r="BMF35" i="1"/>
  <c r="BMG35" i="1"/>
  <c r="BMG43" i="1" s="1"/>
  <c r="BMH35" i="1"/>
  <c r="BMI35" i="1"/>
  <c r="BMJ35" i="1"/>
  <c r="BMK35" i="1"/>
  <c r="BML35" i="1"/>
  <c r="BMM35" i="1"/>
  <c r="BMN35" i="1"/>
  <c r="BMO35" i="1"/>
  <c r="BMO43" i="1" s="1"/>
  <c r="BMP35" i="1"/>
  <c r="BMQ35" i="1"/>
  <c r="BMR35" i="1"/>
  <c r="BMS35" i="1"/>
  <c r="BMT35" i="1"/>
  <c r="BMU35" i="1"/>
  <c r="BMV35" i="1"/>
  <c r="BMW35" i="1"/>
  <c r="BMW43" i="1" s="1"/>
  <c r="BMX35" i="1"/>
  <c r="BMY35" i="1"/>
  <c r="BMZ35" i="1"/>
  <c r="BNA35" i="1"/>
  <c r="BNB35" i="1"/>
  <c r="BNC35" i="1"/>
  <c r="BND35" i="1"/>
  <c r="BNE35" i="1"/>
  <c r="BNE43" i="1" s="1"/>
  <c r="BNF35" i="1"/>
  <c r="BNG35" i="1"/>
  <c r="BNH35" i="1"/>
  <c r="BNI35" i="1"/>
  <c r="BNJ35" i="1"/>
  <c r="BNK35" i="1"/>
  <c r="BNL35" i="1"/>
  <c r="BNM35" i="1"/>
  <c r="BNM43" i="1" s="1"/>
  <c r="BNN35" i="1"/>
  <c r="BNO35" i="1"/>
  <c r="BNP35" i="1"/>
  <c r="BNQ35" i="1"/>
  <c r="BNR35" i="1"/>
  <c r="BNS35" i="1"/>
  <c r="BNT35" i="1"/>
  <c r="BNU35" i="1"/>
  <c r="BNU43" i="1" s="1"/>
  <c r="BNV35" i="1"/>
  <c r="BNW35" i="1"/>
  <c r="BNX35" i="1"/>
  <c r="BNY35" i="1"/>
  <c r="BNZ35" i="1"/>
  <c r="BOA35" i="1"/>
  <c r="BOB35" i="1"/>
  <c r="BOC35" i="1"/>
  <c r="BOC43" i="1" s="1"/>
  <c r="BOD35" i="1"/>
  <c r="BOE35" i="1"/>
  <c r="BOF35" i="1"/>
  <c r="BOG35" i="1"/>
  <c r="BOH35" i="1"/>
  <c r="BOI35" i="1"/>
  <c r="BOJ35" i="1"/>
  <c r="BOK35" i="1"/>
  <c r="BOK43" i="1" s="1"/>
  <c r="BOL35" i="1"/>
  <c r="BOM35" i="1"/>
  <c r="BON35" i="1"/>
  <c r="BOO35" i="1"/>
  <c r="BOP35" i="1"/>
  <c r="BOQ35" i="1"/>
  <c r="BOR35" i="1"/>
  <c r="BOS35" i="1"/>
  <c r="BOS43" i="1" s="1"/>
  <c r="BOT35" i="1"/>
  <c r="BOU35" i="1"/>
  <c r="BOV35" i="1"/>
  <c r="BOW35" i="1"/>
  <c r="BOX35" i="1"/>
  <c r="BOY35" i="1"/>
  <c r="BOZ35" i="1"/>
  <c r="BPA35" i="1"/>
  <c r="BPA43" i="1" s="1"/>
  <c r="BPB35" i="1"/>
  <c r="BPC35" i="1"/>
  <c r="BPD35" i="1"/>
  <c r="BPE35" i="1"/>
  <c r="BPF35" i="1"/>
  <c r="BPG35" i="1"/>
  <c r="BPH35" i="1"/>
  <c r="BPI35" i="1"/>
  <c r="BPI43" i="1" s="1"/>
  <c r="BPJ35" i="1"/>
  <c r="BPK35" i="1"/>
  <c r="BPL35" i="1"/>
  <c r="BPM35" i="1"/>
  <c r="BPN35" i="1"/>
  <c r="BPO35" i="1"/>
  <c r="BPP35" i="1"/>
  <c r="BPQ35" i="1"/>
  <c r="BPQ43" i="1" s="1"/>
  <c r="BPR35" i="1"/>
  <c r="BPS35" i="1"/>
  <c r="BPT35" i="1"/>
  <c r="BPU35" i="1"/>
  <c r="BPV35" i="1"/>
  <c r="BPW35" i="1"/>
  <c r="BPX35" i="1"/>
  <c r="BPY35" i="1"/>
  <c r="BPY43" i="1" s="1"/>
  <c r="BPZ35" i="1"/>
  <c r="BQA35" i="1"/>
  <c r="BQB35" i="1"/>
  <c r="BQC35" i="1"/>
  <c r="BQD35" i="1"/>
  <c r="BQE35" i="1"/>
  <c r="BQF35" i="1"/>
  <c r="BQG35" i="1"/>
  <c r="BQG43" i="1" s="1"/>
  <c r="BQH35" i="1"/>
  <c r="BQI35" i="1"/>
  <c r="BQJ35" i="1"/>
  <c r="BQK35" i="1"/>
  <c r="BQL35" i="1"/>
  <c r="BQM35" i="1"/>
  <c r="BQN35" i="1"/>
  <c r="BQO35" i="1"/>
  <c r="BQO43" i="1" s="1"/>
  <c r="BQP35" i="1"/>
  <c r="BQQ35" i="1"/>
  <c r="BQR35" i="1"/>
  <c r="BQS35" i="1"/>
  <c r="BQT35" i="1"/>
  <c r="BQU35" i="1"/>
  <c r="BQV35" i="1"/>
  <c r="BQW35" i="1"/>
  <c r="BQW43" i="1" s="1"/>
  <c r="BQX35" i="1"/>
  <c r="BQY35" i="1"/>
  <c r="BQZ35" i="1"/>
  <c r="BRA35" i="1"/>
  <c r="BRB35" i="1"/>
  <c r="BRC35" i="1"/>
  <c r="BRD35" i="1"/>
  <c r="BRE35" i="1"/>
  <c r="BRE43" i="1" s="1"/>
  <c r="BRF35" i="1"/>
  <c r="BRG35" i="1"/>
  <c r="BRH35" i="1"/>
  <c r="BRI35" i="1"/>
  <c r="BRJ35" i="1"/>
  <c r="BRK35" i="1"/>
  <c r="BRL35" i="1"/>
  <c r="BRM35" i="1"/>
  <c r="BRM43" i="1" s="1"/>
  <c r="BRN35" i="1"/>
  <c r="BRO35" i="1"/>
  <c r="BRP35" i="1"/>
  <c r="BRQ35" i="1"/>
  <c r="BRR35" i="1"/>
  <c r="BRS35" i="1"/>
  <c r="BRT35" i="1"/>
  <c r="BRU35" i="1"/>
  <c r="BRU43" i="1" s="1"/>
  <c r="BRV35" i="1"/>
  <c r="BRW35" i="1"/>
  <c r="BRX35" i="1"/>
  <c r="BRY35" i="1"/>
  <c r="BRZ35" i="1"/>
  <c r="BSA35" i="1"/>
  <c r="BSB35" i="1"/>
  <c r="BSC35" i="1"/>
  <c r="BSC43" i="1" s="1"/>
  <c r="BSD35" i="1"/>
  <c r="BSE35" i="1"/>
  <c r="BSF35" i="1"/>
  <c r="BSG35" i="1"/>
  <c r="BSH35" i="1"/>
  <c r="BSI35" i="1"/>
  <c r="BSJ35" i="1"/>
  <c r="BSK35" i="1"/>
  <c r="BSK43" i="1" s="1"/>
  <c r="BSL35" i="1"/>
  <c r="BSM35" i="1"/>
  <c r="BSN35" i="1"/>
  <c r="BSO35" i="1"/>
  <c r="BSP35" i="1"/>
  <c r="BSQ35" i="1"/>
  <c r="BSR35" i="1"/>
  <c r="BSS35" i="1"/>
  <c r="BSS43" i="1" s="1"/>
  <c r="BST35" i="1"/>
  <c r="BSU35" i="1"/>
  <c r="BSV35" i="1"/>
  <c r="BSW35" i="1"/>
  <c r="BSX35" i="1"/>
  <c r="BSY35" i="1"/>
  <c r="BSZ35" i="1"/>
  <c r="BTA35" i="1"/>
  <c r="BTA43" i="1" s="1"/>
  <c r="BTB35" i="1"/>
  <c r="BTC35" i="1"/>
  <c r="BTD35" i="1"/>
  <c r="BTE35" i="1"/>
  <c r="BTF35" i="1"/>
  <c r="BTG35" i="1"/>
  <c r="BTH35" i="1"/>
  <c r="BTI35" i="1"/>
  <c r="BTI43" i="1" s="1"/>
  <c r="BTJ35" i="1"/>
  <c r="BTK35" i="1"/>
  <c r="BTL35" i="1"/>
  <c r="BTM35" i="1"/>
  <c r="BTN35" i="1"/>
  <c r="BTO35" i="1"/>
  <c r="BTP35" i="1"/>
  <c r="BTQ35" i="1"/>
  <c r="BTQ43" i="1" s="1"/>
  <c r="BTR35" i="1"/>
  <c r="BTS35" i="1"/>
  <c r="BTT35" i="1"/>
  <c r="BTU35" i="1"/>
  <c r="BTV35" i="1"/>
  <c r="BTW35" i="1"/>
  <c r="BTX35" i="1"/>
  <c r="BTY35" i="1"/>
  <c r="BTY43" i="1" s="1"/>
  <c r="BTZ35" i="1"/>
  <c r="BUA35" i="1"/>
  <c r="BUB35" i="1"/>
  <c r="BUC35" i="1"/>
  <c r="BUD35" i="1"/>
  <c r="BUE35" i="1"/>
  <c r="BUF35" i="1"/>
  <c r="BUG35" i="1"/>
  <c r="BUG43" i="1" s="1"/>
  <c r="BUH35" i="1"/>
  <c r="BUI35" i="1"/>
  <c r="BUJ35" i="1"/>
  <c r="BUK35" i="1"/>
  <c r="BUL35" i="1"/>
  <c r="BUM35" i="1"/>
  <c r="BUN35" i="1"/>
  <c r="BUO35" i="1"/>
  <c r="BUO43" i="1" s="1"/>
  <c r="BUP35" i="1"/>
  <c r="BUQ35" i="1"/>
  <c r="BUR35" i="1"/>
  <c r="BUS35" i="1"/>
  <c r="BUT35" i="1"/>
  <c r="BUU35" i="1"/>
  <c r="BUV35" i="1"/>
  <c r="BUW35" i="1"/>
  <c r="BUW43" i="1" s="1"/>
  <c r="BUX35" i="1"/>
  <c r="BUY35" i="1"/>
  <c r="BUZ35" i="1"/>
  <c r="BVA35" i="1"/>
  <c r="BVB35" i="1"/>
  <c r="BVC35" i="1"/>
  <c r="BVD35" i="1"/>
  <c r="BVE35" i="1"/>
  <c r="BVE43" i="1" s="1"/>
  <c r="BVF35" i="1"/>
  <c r="BVG35" i="1"/>
  <c r="BVH35" i="1"/>
  <c r="BVI35" i="1"/>
  <c r="BVJ35" i="1"/>
  <c r="BVK35" i="1"/>
  <c r="BVL35" i="1"/>
  <c r="BVM35" i="1"/>
  <c r="BVM43" i="1" s="1"/>
  <c r="BVN35" i="1"/>
  <c r="BVO35" i="1"/>
  <c r="BVP35" i="1"/>
  <c r="BVQ35" i="1"/>
  <c r="BVR35" i="1"/>
  <c r="BVS35" i="1"/>
  <c r="BVT35" i="1"/>
  <c r="BVU35" i="1"/>
  <c r="BVU43" i="1" s="1"/>
  <c r="BVV35" i="1"/>
  <c r="BVW35" i="1"/>
  <c r="BVX35" i="1"/>
  <c r="BVY35" i="1"/>
  <c r="BVZ35" i="1"/>
  <c r="BWA35" i="1"/>
  <c r="BWB35" i="1"/>
  <c r="BWC35" i="1"/>
  <c r="BWC43" i="1" s="1"/>
  <c r="BWD35" i="1"/>
  <c r="BWE35" i="1"/>
  <c r="BWF35" i="1"/>
  <c r="BWG35" i="1"/>
  <c r="BWH35" i="1"/>
  <c r="BWI35" i="1"/>
  <c r="BWJ35" i="1"/>
  <c r="BWK35" i="1"/>
  <c r="BWK43" i="1" s="1"/>
  <c r="BWL35" i="1"/>
  <c r="BWM35" i="1"/>
  <c r="BWN35" i="1"/>
  <c r="BWO35" i="1"/>
  <c r="BWP35" i="1"/>
  <c r="BWQ35" i="1"/>
  <c r="BWR35" i="1"/>
  <c r="BWS35" i="1"/>
  <c r="BWS43" i="1" s="1"/>
  <c r="BWT35" i="1"/>
  <c r="BWU35" i="1"/>
  <c r="BWV35" i="1"/>
  <c r="BWW35" i="1"/>
  <c r="BWX35" i="1"/>
  <c r="BWY35" i="1"/>
  <c r="BWZ35" i="1"/>
  <c r="BXA35" i="1"/>
  <c r="BXA43" i="1" s="1"/>
  <c r="BXB35" i="1"/>
  <c r="BXC35" i="1"/>
  <c r="BXD35" i="1"/>
  <c r="BXE35" i="1"/>
  <c r="BXF35" i="1"/>
  <c r="BXG35" i="1"/>
  <c r="BXH35" i="1"/>
  <c r="BXI35" i="1"/>
  <c r="BXI43" i="1" s="1"/>
  <c r="BXJ35" i="1"/>
  <c r="BXK35" i="1"/>
  <c r="BXL35" i="1"/>
  <c r="BXM35" i="1"/>
  <c r="BXN35" i="1"/>
  <c r="BXO35" i="1"/>
  <c r="BXP35" i="1"/>
  <c r="BXQ35" i="1"/>
  <c r="BXQ43" i="1" s="1"/>
  <c r="BXR35" i="1"/>
  <c r="BXS35" i="1"/>
  <c r="BXT35" i="1"/>
  <c r="BXU35" i="1"/>
  <c r="BXV35" i="1"/>
  <c r="BXW35" i="1"/>
  <c r="BXX35" i="1"/>
  <c r="BXY35" i="1"/>
  <c r="BXY43" i="1" s="1"/>
  <c r="BXZ35" i="1"/>
  <c r="BYA35" i="1"/>
  <c r="BYB35" i="1"/>
  <c r="BYC35" i="1"/>
  <c r="BYD35" i="1"/>
  <c r="BYE35" i="1"/>
  <c r="BYF35" i="1"/>
  <c r="BYG35" i="1"/>
  <c r="BYG43" i="1" s="1"/>
  <c r="BYH35" i="1"/>
  <c r="BYI35" i="1"/>
  <c r="BYJ35" i="1"/>
  <c r="BYK35" i="1"/>
  <c r="BYL35" i="1"/>
  <c r="BYM35" i="1"/>
  <c r="BYN35" i="1"/>
  <c r="BYO35" i="1"/>
  <c r="BYO43" i="1" s="1"/>
  <c r="BYP35" i="1"/>
  <c r="BYQ35" i="1"/>
  <c r="BYR35" i="1"/>
  <c r="BYS35" i="1"/>
  <c r="BYT35" i="1"/>
  <c r="BYU35" i="1"/>
  <c r="BYV35" i="1"/>
  <c r="BYW35" i="1"/>
  <c r="BYW43" i="1" s="1"/>
  <c r="BYX35" i="1"/>
  <c r="BYY35" i="1"/>
  <c r="BYZ35" i="1"/>
  <c r="BZA35" i="1"/>
  <c r="BZB35" i="1"/>
  <c r="BZC35" i="1"/>
  <c r="BZD35" i="1"/>
  <c r="BZE35" i="1"/>
  <c r="BZE43" i="1" s="1"/>
  <c r="BZF35" i="1"/>
  <c r="BZG35" i="1"/>
  <c r="BZH35" i="1"/>
  <c r="BZI35" i="1"/>
  <c r="BZJ35" i="1"/>
  <c r="BZK35" i="1"/>
  <c r="BZL35" i="1"/>
  <c r="BZM35" i="1"/>
  <c r="BZM43" i="1" s="1"/>
  <c r="BZN35" i="1"/>
  <c r="BZO35" i="1"/>
  <c r="BZP35" i="1"/>
  <c r="BZQ35" i="1"/>
  <c r="BZR35" i="1"/>
  <c r="BZS35" i="1"/>
  <c r="BZT35" i="1"/>
  <c r="BZU35" i="1"/>
  <c r="BZU43" i="1" s="1"/>
  <c r="BZV35" i="1"/>
  <c r="BZW35" i="1"/>
  <c r="BZX35" i="1"/>
  <c r="BZY35" i="1"/>
  <c r="BZZ35" i="1"/>
  <c r="CAA35" i="1"/>
  <c r="CAB35" i="1"/>
  <c r="CAC35" i="1"/>
  <c r="CAC43" i="1" s="1"/>
  <c r="CAD35" i="1"/>
  <c r="CAE35" i="1"/>
  <c r="CAF35" i="1"/>
  <c r="CAG35" i="1"/>
  <c r="CAH35" i="1"/>
  <c r="CAI35" i="1"/>
  <c r="CAJ35" i="1"/>
  <c r="CAK35" i="1"/>
  <c r="CAK43" i="1" s="1"/>
  <c r="CAL35" i="1"/>
  <c r="CAM35" i="1"/>
  <c r="CAN35" i="1"/>
  <c r="CAO35" i="1"/>
  <c r="CAP35" i="1"/>
  <c r="CAQ35" i="1"/>
  <c r="CAR35" i="1"/>
  <c r="CAS35" i="1"/>
  <c r="CAS43" i="1" s="1"/>
  <c r="CAT35" i="1"/>
  <c r="CAU35" i="1"/>
  <c r="CAV35" i="1"/>
  <c r="CAW35" i="1"/>
  <c r="CAX35" i="1"/>
  <c r="CAY35" i="1"/>
  <c r="CAZ35" i="1"/>
  <c r="CBA35" i="1"/>
  <c r="CBA43" i="1" s="1"/>
  <c r="CBB35" i="1"/>
  <c r="CBC35" i="1"/>
  <c r="CBD35" i="1"/>
  <c r="CBE35" i="1"/>
  <c r="CBF35" i="1"/>
  <c r="CBG35" i="1"/>
  <c r="CBH35" i="1"/>
  <c r="CBI35" i="1"/>
  <c r="CBI43" i="1" s="1"/>
  <c r="CBJ35" i="1"/>
  <c r="CBK35" i="1"/>
  <c r="CBL35" i="1"/>
  <c r="CBM35" i="1"/>
  <c r="CBN35" i="1"/>
  <c r="CBO35" i="1"/>
  <c r="CBP35" i="1"/>
  <c r="CBQ35" i="1"/>
  <c r="CBQ43" i="1" s="1"/>
  <c r="CBR35" i="1"/>
  <c r="CBS35" i="1"/>
  <c r="CBT35" i="1"/>
  <c r="CBU35" i="1"/>
  <c r="CBV35" i="1"/>
  <c r="CBW35" i="1"/>
  <c r="CBX35" i="1"/>
  <c r="CBY35" i="1"/>
  <c r="CBY43" i="1" s="1"/>
  <c r="CBZ35" i="1"/>
  <c r="CCA35" i="1"/>
  <c r="CCB35" i="1"/>
  <c r="CCC35" i="1"/>
  <c r="CCD35" i="1"/>
  <c r="CCE35" i="1"/>
  <c r="CCF35" i="1"/>
  <c r="CCG35" i="1"/>
  <c r="CCG43" i="1" s="1"/>
  <c r="CCH35" i="1"/>
  <c r="CCI35" i="1"/>
  <c r="CCJ35" i="1"/>
  <c r="CCK35" i="1"/>
  <c r="CCL35" i="1"/>
  <c r="CCM35" i="1"/>
  <c r="CCN35" i="1"/>
  <c r="CCO35" i="1"/>
  <c r="CCO43" i="1" s="1"/>
  <c r="AA36" i="1"/>
  <c r="AB36" i="1"/>
  <c r="AC36" i="1"/>
  <c r="AD36" i="1"/>
  <c r="AE36" i="1"/>
  <c r="AF36" i="1"/>
  <c r="AG36" i="1"/>
  <c r="AH36" i="1"/>
  <c r="AH43" i="1" s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F43" i="1" s="1"/>
  <c r="BG36" i="1"/>
  <c r="BH36" i="1"/>
  <c r="BI36" i="1"/>
  <c r="BJ36" i="1"/>
  <c r="BK36" i="1"/>
  <c r="BL36" i="1"/>
  <c r="BM36" i="1"/>
  <c r="BN36" i="1"/>
  <c r="BN43" i="1" s="1"/>
  <c r="BO36" i="1"/>
  <c r="BP36" i="1"/>
  <c r="BQ36" i="1"/>
  <c r="BR36" i="1"/>
  <c r="BS36" i="1"/>
  <c r="BT36" i="1"/>
  <c r="BU36" i="1"/>
  <c r="BV36" i="1"/>
  <c r="BV43" i="1" s="1"/>
  <c r="BW36" i="1"/>
  <c r="BX36" i="1"/>
  <c r="BY36" i="1"/>
  <c r="BZ36" i="1"/>
  <c r="CA36" i="1"/>
  <c r="CB36" i="1"/>
  <c r="CC36" i="1"/>
  <c r="CD36" i="1"/>
  <c r="CD43" i="1" s="1"/>
  <c r="CE36" i="1"/>
  <c r="CF36" i="1"/>
  <c r="CG36" i="1"/>
  <c r="CH36" i="1"/>
  <c r="CI36" i="1"/>
  <c r="CJ36" i="1"/>
  <c r="CK36" i="1"/>
  <c r="CL36" i="1"/>
  <c r="CL43" i="1" s="1"/>
  <c r="CM36" i="1"/>
  <c r="CN36" i="1"/>
  <c r="CO36" i="1"/>
  <c r="CP36" i="1"/>
  <c r="CQ36" i="1"/>
  <c r="CR36" i="1"/>
  <c r="CS36" i="1"/>
  <c r="CT36" i="1"/>
  <c r="CT43" i="1" s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J43" i="1" s="1"/>
  <c r="DK36" i="1"/>
  <c r="DL36" i="1"/>
  <c r="DM36" i="1"/>
  <c r="DN36" i="1"/>
  <c r="DO36" i="1"/>
  <c r="DP36" i="1"/>
  <c r="DQ36" i="1"/>
  <c r="DR36" i="1"/>
  <c r="DR43" i="1" s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H43" i="1" s="1"/>
  <c r="EI36" i="1"/>
  <c r="EJ36" i="1"/>
  <c r="EK36" i="1"/>
  <c r="EL36" i="1"/>
  <c r="EM36" i="1"/>
  <c r="EN36" i="1"/>
  <c r="EO36" i="1"/>
  <c r="EP36" i="1"/>
  <c r="EP43" i="1" s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F43" i="1" s="1"/>
  <c r="FG36" i="1"/>
  <c r="FH36" i="1"/>
  <c r="FI36" i="1"/>
  <c r="FJ36" i="1"/>
  <c r="FK36" i="1"/>
  <c r="FL36" i="1"/>
  <c r="FM36" i="1"/>
  <c r="FN36" i="1"/>
  <c r="FN43" i="1" s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D43" i="1" s="1"/>
  <c r="GE36" i="1"/>
  <c r="GF36" i="1"/>
  <c r="GG36" i="1"/>
  <c r="GH36" i="1"/>
  <c r="GI36" i="1"/>
  <c r="GJ36" i="1"/>
  <c r="GK36" i="1"/>
  <c r="GL36" i="1"/>
  <c r="GL43" i="1" s="1"/>
  <c r="GM36" i="1"/>
  <c r="GN36" i="1"/>
  <c r="GO36" i="1"/>
  <c r="GP36" i="1"/>
  <c r="GQ36" i="1"/>
  <c r="GR36" i="1"/>
  <c r="GS36" i="1"/>
  <c r="GT36" i="1"/>
  <c r="GT43" i="1" s="1"/>
  <c r="GU36" i="1"/>
  <c r="GV36" i="1"/>
  <c r="GW36" i="1"/>
  <c r="GX36" i="1"/>
  <c r="GY36" i="1"/>
  <c r="GZ36" i="1"/>
  <c r="HA36" i="1"/>
  <c r="HB36" i="1"/>
  <c r="HB43" i="1" s="1"/>
  <c r="HC36" i="1"/>
  <c r="HD36" i="1"/>
  <c r="HE36" i="1"/>
  <c r="HF36" i="1"/>
  <c r="HG36" i="1"/>
  <c r="HH36" i="1"/>
  <c r="HI36" i="1"/>
  <c r="HJ36" i="1"/>
  <c r="HJ43" i="1" s="1"/>
  <c r="HK36" i="1"/>
  <c r="HL36" i="1"/>
  <c r="HM36" i="1"/>
  <c r="HN36" i="1"/>
  <c r="HO36" i="1"/>
  <c r="HP36" i="1"/>
  <c r="HQ36" i="1"/>
  <c r="HR36" i="1"/>
  <c r="HS36" i="1"/>
  <c r="HT36" i="1"/>
  <c r="HU36" i="1"/>
  <c r="HV36" i="1"/>
  <c r="HW36" i="1"/>
  <c r="HX36" i="1"/>
  <c r="HY36" i="1"/>
  <c r="HZ36" i="1"/>
  <c r="IA36" i="1"/>
  <c r="IB36" i="1"/>
  <c r="IC36" i="1"/>
  <c r="ID36" i="1"/>
  <c r="IE36" i="1"/>
  <c r="IF36" i="1"/>
  <c r="IG36" i="1"/>
  <c r="IH36" i="1"/>
  <c r="IH43" i="1" s="1"/>
  <c r="II36" i="1"/>
  <c r="IJ36" i="1"/>
  <c r="IK36" i="1"/>
  <c r="IL36" i="1"/>
  <c r="IM36" i="1"/>
  <c r="IN36" i="1"/>
  <c r="IO36" i="1"/>
  <c r="IP36" i="1"/>
  <c r="IP43" i="1" s="1"/>
  <c r="IQ36" i="1"/>
  <c r="IR36" i="1"/>
  <c r="IS36" i="1"/>
  <c r="IT36" i="1"/>
  <c r="IU36" i="1"/>
  <c r="IV36" i="1"/>
  <c r="IW36" i="1"/>
  <c r="IX36" i="1"/>
  <c r="IX43" i="1" s="1"/>
  <c r="IY36" i="1"/>
  <c r="IZ36" i="1"/>
  <c r="JA36" i="1"/>
  <c r="JB36" i="1"/>
  <c r="JC36" i="1"/>
  <c r="JD36" i="1"/>
  <c r="JE36" i="1"/>
  <c r="JF36" i="1"/>
  <c r="JF43" i="1" s="1"/>
  <c r="JG36" i="1"/>
  <c r="JH36" i="1"/>
  <c r="JI36" i="1"/>
  <c r="JJ36" i="1"/>
  <c r="JK36" i="1"/>
  <c r="JL36" i="1"/>
  <c r="JM36" i="1"/>
  <c r="JN36" i="1"/>
  <c r="JN43" i="1" s="1"/>
  <c r="JO36" i="1"/>
  <c r="JP36" i="1"/>
  <c r="JQ36" i="1"/>
  <c r="JR36" i="1"/>
  <c r="JS36" i="1"/>
  <c r="JT36" i="1"/>
  <c r="JU36" i="1"/>
  <c r="JV36" i="1"/>
  <c r="JV43" i="1" s="1"/>
  <c r="JW36" i="1"/>
  <c r="JX36" i="1"/>
  <c r="JY36" i="1"/>
  <c r="JZ36" i="1"/>
  <c r="KA36" i="1"/>
  <c r="KB36" i="1"/>
  <c r="KC36" i="1"/>
  <c r="KD36" i="1"/>
  <c r="KD43" i="1" s="1"/>
  <c r="KE36" i="1"/>
  <c r="KF36" i="1"/>
  <c r="KG36" i="1"/>
  <c r="KH36" i="1"/>
  <c r="KI36" i="1"/>
  <c r="KJ36" i="1"/>
  <c r="KK36" i="1"/>
  <c r="KL36" i="1"/>
  <c r="KL43" i="1" s="1"/>
  <c r="KM36" i="1"/>
  <c r="KN36" i="1"/>
  <c r="KO36" i="1"/>
  <c r="KP36" i="1"/>
  <c r="KQ36" i="1"/>
  <c r="KR36" i="1"/>
  <c r="KS36" i="1"/>
  <c r="KT36" i="1"/>
  <c r="KT43" i="1" s="1"/>
  <c r="KU36" i="1"/>
  <c r="KV36" i="1"/>
  <c r="KW36" i="1"/>
  <c r="KX36" i="1"/>
  <c r="KY36" i="1"/>
  <c r="KZ36" i="1"/>
  <c r="LA36" i="1"/>
  <c r="LB36" i="1"/>
  <c r="LB43" i="1" s="1"/>
  <c r="LC36" i="1"/>
  <c r="LD36" i="1"/>
  <c r="LE36" i="1"/>
  <c r="LF36" i="1"/>
  <c r="LG36" i="1"/>
  <c r="LH36" i="1"/>
  <c r="LI36" i="1"/>
  <c r="LJ36" i="1"/>
  <c r="LJ43" i="1" s="1"/>
  <c r="LK36" i="1"/>
  <c r="LL36" i="1"/>
  <c r="LM36" i="1"/>
  <c r="LN36" i="1"/>
  <c r="LO36" i="1"/>
  <c r="LP36" i="1"/>
  <c r="LQ36" i="1"/>
  <c r="LR36" i="1"/>
  <c r="LR43" i="1" s="1"/>
  <c r="LS36" i="1"/>
  <c r="LT36" i="1"/>
  <c r="LU36" i="1"/>
  <c r="LV36" i="1"/>
  <c r="LW36" i="1"/>
  <c r="LX36" i="1"/>
  <c r="LY36" i="1"/>
  <c r="LZ36" i="1"/>
  <c r="LZ43" i="1" s="1"/>
  <c r="MA36" i="1"/>
  <c r="MB36" i="1"/>
  <c r="MC36" i="1"/>
  <c r="MD36" i="1"/>
  <c r="ME36" i="1"/>
  <c r="MF36" i="1"/>
  <c r="MG36" i="1"/>
  <c r="MH36" i="1"/>
  <c r="MH43" i="1" s="1"/>
  <c r="MI36" i="1"/>
  <c r="MJ36" i="1"/>
  <c r="MK36" i="1"/>
  <c r="ML36" i="1"/>
  <c r="MM36" i="1"/>
  <c r="MN36" i="1"/>
  <c r="MO36" i="1"/>
  <c r="MP36" i="1"/>
  <c r="MP43" i="1" s="1"/>
  <c r="MQ36" i="1"/>
  <c r="MR36" i="1"/>
  <c r="MS36" i="1"/>
  <c r="MT36" i="1"/>
  <c r="MU36" i="1"/>
  <c r="MV36" i="1"/>
  <c r="MW36" i="1"/>
  <c r="MX36" i="1"/>
  <c r="MX43" i="1" s="1"/>
  <c r="MY36" i="1"/>
  <c r="MZ36" i="1"/>
  <c r="NA36" i="1"/>
  <c r="NB36" i="1"/>
  <c r="NC36" i="1"/>
  <c r="ND36" i="1"/>
  <c r="NE36" i="1"/>
  <c r="NF36" i="1"/>
  <c r="NF43" i="1" s="1"/>
  <c r="NG36" i="1"/>
  <c r="NH36" i="1"/>
  <c r="NI36" i="1"/>
  <c r="NJ36" i="1"/>
  <c r="NK36" i="1"/>
  <c r="NL36" i="1"/>
  <c r="NM36" i="1"/>
  <c r="NN36" i="1"/>
  <c r="NN43" i="1" s="1"/>
  <c r="NO36" i="1"/>
  <c r="NP36" i="1"/>
  <c r="NQ36" i="1"/>
  <c r="NR36" i="1"/>
  <c r="NS36" i="1"/>
  <c r="NT36" i="1"/>
  <c r="NU36" i="1"/>
  <c r="NV36" i="1"/>
  <c r="NV43" i="1" s="1"/>
  <c r="NW36" i="1"/>
  <c r="NX36" i="1"/>
  <c r="NY36" i="1"/>
  <c r="NZ36" i="1"/>
  <c r="OA36" i="1"/>
  <c r="OB36" i="1"/>
  <c r="OC36" i="1"/>
  <c r="OD36" i="1"/>
  <c r="OD43" i="1" s="1"/>
  <c r="OE36" i="1"/>
  <c r="OF36" i="1"/>
  <c r="OG36" i="1"/>
  <c r="OH36" i="1"/>
  <c r="OI36" i="1"/>
  <c r="OJ36" i="1"/>
  <c r="OK36" i="1"/>
  <c r="OL36" i="1"/>
  <c r="OL43" i="1" s="1"/>
  <c r="OM36" i="1"/>
  <c r="ON36" i="1"/>
  <c r="OO36" i="1"/>
  <c r="OP36" i="1"/>
  <c r="OQ36" i="1"/>
  <c r="OR36" i="1"/>
  <c r="OS36" i="1"/>
  <c r="OT36" i="1"/>
  <c r="OT43" i="1" s="1"/>
  <c r="OU36" i="1"/>
  <c r="OV36" i="1"/>
  <c r="OW36" i="1"/>
  <c r="OX36" i="1"/>
  <c r="OY36" i="1"/>
  <c r="OZ36" i="1"/>
  <c r="PA36" i="1"/>
  <c r="PB36" i="1"/>
  <c r="PB43" i="1" s="1"/>
  <c r="PC36" i="1"/>
  <c r="PD36" i="1"/>
  <c r="PE36" i="1"/>
  <c r="PF36" i="1"/>
  <c r="PG36" i="1"/>
  <c r="PH36" i="1"/>
  <c r="PI36" i="1"/>
  <c r="PJ36" i="1"/>
  <c r="PJ43" i="1" s="1"/>
  <c r="PK36" i="1"/>
  <c r="PL36" i="1"/>
  <c r="PM36" i="1"/>
  <c r="PN36" i="1"/>
  <c r="PO36" i="1"/>
  <c r="PP36" i="1"/>
  <c r="PQ36" i="1"/>
  <c r="PR36" i="1"/>
  <c r="PR43" i="1" s="1"/>
  <c r="PS36" i="1"/>
  <c r="PT36" i="1"/>
  <c r="PU36" i="1"/>
  <c r="PV36" i="1"/>
  <c r="PW36" i="1"/>
  <c r="PX36" i="1"/>
  <c r="PY36" i="1"/>
  <c r="PZ36" i="1"/>
  <c r="PZ43" i="1" s="1"/>
  <c r="QA36" i="1"/>
  <c r="QB36" i="1"/>
  <c r="QC36" i="1"/>
  <c r="QD36" i="1"/>
  <c r="QE36" i="1"/>
  <c r="QF36" i="1"/>
  <c r="QG36" i="1"/>
  <c r="QH36" i="1"/>
  <c r="QH43" i="1" s="1"/>
  <c r="QI36" i="1"/>
  <c r="QJ36" i="1"/>
  <c r="QK36" i="1"/>
  <c r="QL36" i="1"/>
  <c r="QM36" i="1"/>
  <c r="QN36" i="1"/>
  <c r="QO36" i="1"/>
  <c r="QP36" i="1"/>
  <c r="QP43" i="1" s="1"/>
  <c r="QQ36" i="1"/>
  <c r="QR36" i="1"/>
  <c r="QS36" i="1"/>
  <c r="QT36" i="1"/>
  <c r="QU36" i="1"/>
  <c r="QV36" i="1"/>
  <c r="QW36" i="1"/>
  <c r="QX36" i="1"/>
  <c r="QX43" i="1" s="1"/>
  <c r="QY36" i="1"/>
  <c r="QZ36" i="1"/>
  <c r="RA36" i="1"/>
  <c r="RB36" i="1"/>
  <c r="RC36" i="1"/>
  <c r="RD36" i="1"/>
  <c r="RE36" i="1"/>
  <c r="RF36" i="1"/>
  <c r="RF43" i="1" s="1"/>
  <c r="RG36" i="1"/>
  <c r="RH36" i="1"/>
  <c r="RI36" i="1"/>
  <c r="RJ36" i="1"/>
  <c r="RK36" i="1"/>
  <c r="RL36" i="1"/>
  <c r="RM36" i="1"/>
  <c r="RN36" i="1"/>
  <c r="RN43" i="1" s="1"/>
  <c r="RO36" i="1"/>
  <c r="RP36" i="1"/>
  <c r="RQ36" i="1"/>
  <c r="RR36" i="1"/>
  <c r="RS36" i="1"/>
  <c r="RT36" i="1"/>
  <c r="RU36" i="1"/>
  <c r="RV36" i="1"/>
  <c r="RV43" i="1" s="1"/>
  <c r="RW36" i="1"/>
  <c r="RX36" i="1"/>
  <c r="RY36" i="1"/>
  <c r="RZ36" i="1"/>
  <c r="SA36" i="1"/>
  <c r="SB36" i="1"/>
  <c r="SC36" i="1"/>
  <c r="SD36" i="1"/>
  <c r="SD43" i="1" s="1"/>
  <c r="SE36" i="1"/>
  <c r="SF36" i="1"/>
  <c r="SG36" i="1"/>
  <c r="SH36" i="1"/>
  <c r="SI36" i="1"/>
  <c r="SJ36" i="1"/>
  <c r="SK36" i="1"/>
  <c r="SL36" i="1"/>
  <c r="SL43" i="1" s="1"/>
  <c r="SM36" i="1"/>
  <c r="SN36" i="1"/>
  <c r="SO36" i="1"/>
  <c r="SP36" i="1"/>
  <c r="SQ36" i="1"/>
  <c r="SR36" i="1"/>
  <c r="SS36" i="1"/>
  <c r="ST36" i="1"/>
  <c r="ST43" i="1" s="1"/>
  <c r="SU36" i="1"/>
  <c r="SV36" i="1"/>
  <c r="SW36" i="1"/>
  <c r="SX36" i="1"/>
  <c r="SY36" i="1"/>
  <c r="SZ36" i="1"/>
  <c r="TA36" i="1"/>
  <c r="TB36" i="1"/>
  <c r="TB43" i="1" s="1"/>
  <c r="TC36" i="1"/>
  <c r="TD36" i="1"/>
  <c r="TE36" i="1"/>
  <c r="TF36" i="1"/>
  <c r="TG36" i="1"/>
  <c r="TH36" i="1"/>
  <c r="TI36" i="1"/>
  <c r="TJ36" i="1"/>
  <c r="TJ43" i="1" s="1"/>
  <c r="TK36" i="1"/>
  <c r="TL36" i="1"/>
  <c r="TM36" i="1"/>
  <c r="TN36" i="1"/>
  <c r="TO36" i="1"/>
  <c r="TP36" i="1"/>
  <c r="TQ36" i="1"/>
  <c r="TR36" i="1"/>
  <c r="TR43" i="1" s="1"/>
  <c r="TS36" i="1"/>
  <c r="TT36" i="1"/>
  <c r="TU36" i="1"/>
  <c r="TV36" i="1"/>
  <c r="TW36" i="1"/>
  <c r="TX36" i="1"/>
  <c r="TY36" i="1"/>
  <c r="TZ36" i="1"/>
  <c r="TZ43" i="1" s="1"/>
  <c r="UA36" i="1"/>
  <c r="UB36" i="1"/>
  <c r="UC36" i="1"/>
  <c r="UD36" i="1"/>
  <c r="UE36" i="1"/>
  <c r="UF36" i="1"/>
  <c r="UG36" i="1"/>
  <c r="UH36" i="1"/>
  <c r="UH43" i="1" s="1"/>
  <c r="UI36" i="1"/>
  <c r="UJ36" i="1"/>
  <c r="UK36" i="1"/>
  <c r="UL36" i="1"/>
  <c r="UM36" i="1"/>
  <c r="UN36" i="1"/>
  <c r="UO36" i="1"/>
  <c r="UP36" i="1"/>
  <c r="UP43" i="1" s="1"/>
  <c r="UQ36" i="1"/>
  <c r="UR36" i="1"/>
  <c r="US36" i="1"/>
  <c r="UT36" i="1"/>
  <c r="UU36" i="1"/>
  <c r="UV36" i="1"/>
  <c r="UW36" i="1"/>
  <c r="UX36" i="1"/>
  <c r="UX43" i="1" s="1"/>
  <c r="UY36" i="1"/>
  <c r="UZ36" i="1"/>
  <c r="VA36" i="1"/>
  <c r="VB36" i="1"/>
  <c r="VC36" i="1"/>
  <c r="VD36" i="1"/>
  <c r="VE36" i="1"/>
  <c r="VF36" i="1"/>
  <c r="VF43" i="1" s="1"/>
  <c r="VG36" i="1"/>
  <c r="VH36" i="1"/>
  <c r="VI36" i="1"/>
  <c r="VJ36" i="1"/>
  <c r="VK36" i="1"/>
  <c r="VL36" i="1"/>
  <c r="VM36" i="1"/>
  <c r="VN36" i="1"/>
  <c r="VN43" i="1" s="1"/>
  <c r="VO36" i="1"/>
  <c r="VP36" i="1"/>
  <c r="VQ36" i="1"/>
  <c r="VR36" i="1"/>
  <c r="VS36" i="1"/>
  <c r="VT36" i="1"/>
  <c r="VU36" i="1"/>
  <c r="VV36" i="1"/>
  <c r="VV43" i="1" s="1"/>
  <c r="VW36" i="1"/>
  <c r="VX36" i="1"/>
  <c r="VY36" i="1"/>
  <c r="VZ36" i="1"/>
  <c r="WA36" i="1"/>
  <c r="WB36" i="1"/>
  <c r="WC36" i="1"/>
  <c r="WD36" i="1"/>
  <c r="WD43" i="1" s="1"/>
  <c r="WE36" i="1"/>
  <c r="WF36" i="1"/>
  <c r="WG36" i="1"/>
  <c r="WH36" i="1"/>
  <c r="WI36" i="1"/>
  <c r="WJ36" i="1"/>
  <c r="WK36" i="1"/>
  <c r="WL36" i="1"/>
  <c r="WL43" i="1" s="1"/>
  <c r="WM36" i="1"/>
  <c r="WN36" i="1"/>
  <c r="WO36" i="1"/>
  <c r="WP36" i="1"/>
  <c r="WQ36" i="1"/>
  <c r="WR36" i="1"/>
  <c r="WS36" i="1"/>
  <c r="WT36" i="1"/>
  <c r="WT43" i="1" s="1"/>
  <c r="WU36" i="1"/>
  <c r="WV36" i="1"/>
  <c r="WW36" i="1"/>
  <c r="WX36" i="1"/>
  <c r="WY36" i="1"/>
  <c r="WZ36" i="1"/>
  <c r="XA36" i="1"/>
  <c r="XB36" i="1"/>
  <c r="XB43" i="1" s="1"/>
  <c r="XC36" i="1"/>
  <c r="XD36" i="1"/>
  <c r="XE36" i="1"/>
  <c r="XF36" i="1"/>
  <c r="XG36" i="1"/>
  <c r="XH36" i="1"/>
  <c r="XI36" i="1"/>
  <c r="XJ36" i="1"/>
  <c r="XJ43" i="1" s="1"/>
  <c r="XK36" i="1"/>
  <c r="XL36" i="1"/>
  <c r="XM36" i="1"/>
  <c r="XN36" i="1"/>
  <c r="XO36" i="1"/>
  <c r="XP36" i="1"/>
  <c r="XQ36" i="1"/>
  <c r="XR36" i="1"/>
  <c r="XR43" i="1" s="1"/>
  <c r="XS36" i="1"/>
  <c r="XT36" i="1"/>
  <c r="XU36" i="1"/>
  <c r="XV36" i="1"/>
  <c r="XW36" i="1"/>
  <c r="XX36" i="1"/>
  <c r="XY36" i="1"/>
  <c r="XZ36" i="1"/>
  <c r="XZ43" i="1" s="1"/>
  <c r="YA36" i="1"/>
  <c r="YB36" i="1"/>
  <c r="YC36" i="1"/>
  <c r="YD36" i="1"/>
  <c r="YE36" i="1"/>
  <c r="YF36" i="1"/>
  <c r="YG36" i="1"/>
  <c r="YH36" i="1"/>
  <c r="YH43" i="1" s="1"/>
  <c r="YI36" i="1"/>
  <c r="YJ36" i="1"/>
  <c r="YK36" i="1"/>
  <c r="YL36" i="1"/>
  <c r="YM36" i="1"/>
  <c r="YN36" i="1"/>
  <c r="YO36" i="1"/>
  <c r="YP36" i="1"/>
  <c r="YP43" i="1" s="1"/>
  <c r="YQ36" i="1"/>
  <c r="YR36" i="1"/>
  <c r="YS36" i="1"/>
  <c r="YT36" i="1"/>
  <c r="YU36" i="1"/>
  <c r="YV36" i="1"/>
  <c r="YW36" i="1"/>
  <c r="YX36" i="1"/>
  <c r="YX43" i="1" s="1"/>
  <c r="YY36" i="1"/>
  <c r="YZ36" i="1"/>
  <c r="ZA36" i="1"/>
  <c r="ZB36" i="1"/>
  <c r="ZC36" i="1"/>
  <c r="ZD36" i="1"/>
  <c r="ZE36" i="1"/>
  <c r="ZF36" i="1"/>
  <c r="ZF43" i="1" s="1"/>
  <c r="ZG36" i="1"/>
  <c r="ZH36" i="1"/>
  <c r="ZI36" i="1"/>
  <c r="ZJ36" i="1"/>
  <c r="ZK36" i="1"/>
  <c r="ZL36" i="1"/>
  <c r="ZM36" i="1"/>
  <c r="ZN36" i="1"/>
  <c r="ZN43" i="1" s="1"/>
  <c r="ZO36" i="1"/>
  <c r="ZP36" i="1"/>
  <c r="ZQ36" i="1"/>
  <c r="ZR36" i="1"/>
  <c r="ZS36" i="1"/>
  <c r="ZT36" i="1"/>
  <c r="ZU36" i="1"/>
  <c r="ZV36" i="1"/>
  <c r="ZV43" i="1" s="1"/>
  <c r="ZW36" i="1"/>
  <c r="ZX36" i="1"/>
  <c r="ZY36" i="1"/>
  <c r="ZZ36" i="1"/>
  <c r="AAA36" i="1"/>
  <c r="AAB36" i="1"/>
  <c r="AAC36" i="1"/>
  <c r="AAD36" i="1"/>
  <c r="AAD43" i="1" s="1"/>
  <c r="AAE36" i="1"/>
  <c r="AAF36" i="1"/>
  <c r="AAG36" i="1"/>
  <c r="AAH36" i="1"/>
  <c r="AAI36" i="1"/>
  <c r="AAJ36" i="1"/>
  <c r="AAK36" i="1"/>
  <c r="AAL36" i="1"/>
  <c r="AAL43" i="1" s="1"/>
  <c r="AAM36" i="1"/>
  <c r="AAN36" i="1"/>
  <c r="AAO36" i="1"/>
  <c r="AAP36" i="1"/>
  <c r="AAQ36" i="1"/>
  <c r="AAR36" i="1"/>
  <c r="AAS36" i="1"/>
  <c r="AAT36" i="1"/>
  <c r="AAT43" i="1" s="1"/>
  <c r="AAU36" i="1"/>
  <c r="AAV36" i="1"/>
  <c r="AAW36" i="1"/>
  <c r="AAX36" i="1"/>
  <c r="AAY36" i="1"/>
  <c r="AAZ36" i="1"/>
  <c r="ABA36" i="1"/>
  <c r="ABB36" i="1"/>
  <c r="ABB43" i="1" s="1"/>
  <c r="ABC36" i="1"/>
  <c r="ABD36" i="1"/>
  <c r="ABE36" i="1"/>
  <c r="ABF36" i="1"/>
  <c r="ABG36" i="1"/>
  <c r="ABH36" i="1"/>
  <c r="ABI36" i="1"/>
  <c r="ABJ36" i="1"/>
  <c r="ABJ43" i="1" s="1"/>
  <c r="ABK36" i="1"/>
  <c r="ABL36" i="1"/>
  <c r="ABM36" i="1"/>
  <c r="ABN36" i="1"/>
  <c r="ABO36" i="1"/>
  <c r="ABP36" i="1"/>
  <c r="ABQ36" i="1"/>
  <c r="ABR36" i="1"/>
  <c r="ABR43" i="1" s="1"/>
  <c r="ABS36" i="1"/>
  <c r="ABT36" i="1"/>
  <c r="ABU36" i="1"/>
  <c r="ABV36" i="1"/>
  <c r="ABW36" i="1"/>
  <c r="ABX36" i="1"/>
  <c r="ABY36" i="1"/>
  <c r="ABZ36" i="1"/>
  <c r="ABZ43" i="1" s="1"/>
  <c r="ACA36" i="1"/>
  <c r="ACB36" i="1"/>
  <c r="ACC36" i="1"/>
  <c r="ACD36" i="1"/>
  <c r="ACE36" i="1"/>
  <c r="ACF36" i="1"/>
  <c r="ACG36" i="1"/>
  <c r="ACH36" i="1"/>
  <c r="ACH43" i="1" s="1"/>
  <c r="ACI36" i="1"/>
  <c r="ACJ36" i="1"/>
  <c r="ACK36" i="1"/>
  <c r="ACL36" i="1"/>
  <c r="ACM36" i="1"/>
  <c r="ACN36" i="1"/>
  <c r="ACO36" i="1"/>
  <c r="ACP36" i="1"/>
  <c r="ACP43" i="1" s="1"/>
  <c r="ACQ36" i="1"/>
  <c r="ACR36" i="1"/>
  <c r="ACS36" i="1"/>
  <c r="ACT36" i="1"/>
  <c r="ACU36" i="1"/>
  <c r="ACV36" i="1"/>
  <c r="ACW36" i="1"/>
  <c r="ACX36" i="1"/>
  <c r="ACX43" i="1" s="1"/>
  <c r="ACY36" i="1"/>
  <c r="ACZ36" i="1"/>
  <c r="ADA36" i="1"/>
  <c r="ADB36" i="1"/>
  <c r="ADC36" i="1"/>
  <c r="ADD36" i="1"/>
  <c r="ADE36" i="1"/>
  <c r="ADF36" i="1"/>
  <c r="ADF43" i="1" s="1"/>
  <c r="ADG36" i="1"/>
  <c r="ADH36" i="1"/>
  <c r="ADI36" i="1"/>
  <c r="ADJ36" i="1"/>
  <c r="ADK36" i="1"/>
  <c r="ADL36" i="1"/>
  <c r="ADM36" i="1"/>
  <c r="ADN36" i="1"/>
  <c r="ADN43" i="1" s="1"/>
  <c r="ADO36" i="1"/>
  <c r="ADP36" i="1"/>
  <c r="ADQ36" i="1"/>
  <c r="ADR36" i="1"/>
  <c r="ADS36" i="1"/>
  <c r="ADT36" i="1"/>
  <c r="ADU36" i="1"/>
  <c r="ADV36" i="1"/>
  <c r="ADV43" i="1" s="1"/>
  <c r="ADW36" i="1"/>
  <c r="ADX36" i="1"/>
  <c r="ADY36" i="1"/>
  <c r="ADZ36" i="1"/>
  <c r="AEA36" i="1"/>
  <c r="AEB36" i="1"/>
  <c r="AEC36" i="1"/>
  <c r="AED36" i="1"/>
  <c r="AEE36" i="1"/>
  <c r="AEF36" i="1"/>
  <c r="AEG36" i="1"/>
  <c r="AEH36" i="1"/>
  <c r="AEI36" i="1"/>
  <c r="AEJ36" i="1"/>
  <c r="AEK36" i="1"/>
  <c r="AEL36" i="1"/>
  <c r="AEM36" i="1"/>
  <c r="AEN36" i="1"/>
  <c r="AEO36" i="1"/>
  <c r="AEP36" i="1"/>
  <c r="AEQ36" i="1"/>
  <c r="AER36" i="1"/>
  <c r="AES36" i="1"/>
  <c r="AET36" i="1"/>
  <c r="AEU36" i="1"/>
  <c r="AEV36" i="1"/>
  <c r="AEW36" i="1"/>
  <c r="AEX36" i="1"/>
  <c r="AEY36" i="1"/>
  <c r="AEZ36" i="1"/>
  <c r="AFA36" i="1"/>
  <c r="AFB36" i="1"/>
  <c r="AFC36" i="1"/>
  <c r="AFD36" i="1"/>
  <c r="AFE36" i="1"/>
  <c r="AFF36" i="1"/>
  <c r="AFG36" i="1"/>
  <c r="AFH36" i="1"/>
  <c r="AFI36" i="1"/>
  <c r="AFJ36" i="1"/>
  <c r="AFK36" i="1"/>
  <c r="AFL36" i="1"/>
  <c r="AFM36" i="1"/>
  <c r="AFN36" i="1"/>
  <c r="AFO36" i="1"/>
  <c r="AFP36" i="1"/>
  <c r="AFQ36" i="1"/>
  <c r="AFR36" i="1"/>
  <c r="AFS36" i="1"/>
  <c r="AFT36" i="1"/>
  <c r="AFU36" i="1"/>
  <c r="AFV36" i="1"/>
  <c r="AFW36" i="1"/>
  <c r="AFX36" i="1"/>
  <c r="AFY36" i="1"/>
  <c r="AFZ36" i="1"/>
  <c r="AGA36" i="1"/>
  <c r="AGB36" i="1"/>
  <c r="AGC36" i="1"/>
  <c r="AGD36" i="1"/>
  <c r="AGE36" i="1"/>
  <c r="AGF36" i="1"/>
  <c r="AGG36" i="1"/>
  <c r="AGH36" i="1"/>
  <c r="AGI36" i="1"/>
  <c r="AGJ36" i="1"/>
  <c r="AGK36" i="1"/>
  <c r="AGL36" i="1"/>
  <c r="AGM36" i="1"/>
  <c r="AGN36" i="1"/>
  <c r="AGO36" i="1"/>
  <c r="AGP36" i="1"/>
  <c r="AGQ36" i="1"/>
  <c r="AGR36" i="1"/>
  <c r="AGS36" i="1"/>
  <c r="AGT36" i="1"/>
  <c r="AGU36" i="1"/>
  <c r="AGV36" i="1"/>
  <c r="AGW36" i="1"/>
  <c r="AGX36" i="1"/>
  <c r="AGY36" i="1"/>
  <c r="AGZ36" i="1"/>
  <c r="AHA36" i="1"/>
  <c r="AHB36" i="1"/>
  <c r="AHC36" i="1"/>
  <c r="AHD36" i="1"/>
  <c r="AHE36" i="1"/>
  <c r="AHF36" i="1"/>
  <c r="AHG36" i="1"/>
  <c r="AHH36" i="1"/>
  <c r="AHI36" i="1"/>
  <c r="AHJ36" i="1"/>
  <c r="AHK36" i="1"/>
  <c r="AHL36" i="1"/>
  <c r="AHM36" i="1"/>
  <c r="AHN36" i="1"/>
  <c r="AHO36" i="1"/>
  <c r="AHP36" i="1"/>
  <c r="AHQ36" i="1"/>
  <c r="AHR36" i="1"/>
  <c r="AHS36" i="1"/>
  <c r="AHT36" i="1"/>
  <c r="AHU36" i="1"/>
  <c r="AHV36" i="1"/>
  <c r="AHV43" i="1" s="1"/>
  <c r="AHW36" i="1"/>
  <c r="AHX36" i="1"/>
  <c r="AHY36" i="1"/>
  <c r="AHZ36" i="1"/>
  <c r="AIA36" i="1"/>
  <c r="AIB36" i="1"/>
  <c r="AIC36" i="1"/>
  <c r="AID36" i="1"/>
  <c r="AIE36" i="1"/>
  <c r="AIF36" i="1"/>
  <c r="AIG36" i="1"/>
  <c r="AIH36" i="1"/>
  <c r="AII36" i="1"/>
  <c r="AIJ36" i="1"/>
  <c r="AIK36" i="1"/>
  <c r="AIL36" i="1"/>
  <c r="AIM36" i="1"/>
  <c r="AIN36" i="1"/>
  <c r="AIO36" i="1"/>
  <c r="AIP36" i="1"/>
  <c r="AIQ36" i="1"/>
  <c r="AIR36" i="1"/>
  <c r="AIS36" i="1"/>
  <c r="AIT36" i="1"/>
  <c r="AIT43" i="1" s="1"/>
  <c r="AIU36" i="1"/>
  <c r="AIV36" i="1"/>
  <c r="AIW36" i="1"/>
  <c r="AIX36" i="1"/>
  <c r="AIY36" i="1"/>
  <c r="AIZ36" i="1"/>
  <c r="AJA36" i="1"/>
  <c r="AJB36" i="1"/>
  <c r="AJB43" i="1" s="1"/>
  <c r="AJC36" i="1"/>
  <c r="AJD36" i="1"/>
  <c r="AJE36" i="1"/>
  <c r="AJF36" i="1"/>
  <c r="AJG36" i="1"/>
  <c r="AJH36" i="1"/>
  <c r="AJI36" i="1"/>
  <c r="AJJ36" i="1"/>
  <c r="AJK36" i="1"/>
  <c r="AJL36" i="1"/>
  <c r="AJM36" i="1"/>
  <c r="AJN36" i="1"/>
  <c r="AJO36" i="1"/>
  <c r="AJP36" i="1"/>
  <c r="AJQ36" i="1"/>
  <c r="AJR36" i="1"/>
  <c r="AJR43" i="1" s="1"/>
  <c r="AJS36" i="1"/>
  <c r="AJT36" i="1"/>
  <c r="AJU36" i="1"/>
  <c r="AJV36" i="1"/>
  <c r="AJW36" i="1"/>
  <c r="AJX36" i="1"/>
  <c r="AJY36" i="1"/>
  <c r="AJZ36" i="1"/>
  <c r="AJZ43" i="1" s="1"/>
  <c r="AKA36" i="1"/>
  <c r="AKB36" i="1"/>
  <c r="AKC36" i="1"/>
  <c r="AKD36" i="1"/>
  <c r="AKE36" i="1"/>
  <c r="AKF36" i="1"/>
  <c r="AKG36" i="1"/>
  <c r="AKH36" i="1"/>
  <c r="AKH43" i="1" s="1"/>
  <c r="AKI36" i="1"/>
  <c r="AKJ36" i="1"/>
  <c r="AKK36" i="1"/>
  <c r="AKL36" i="1"/>
  <c r="AKM36" i="1"/>
  <c r="AKN36" i="1"/>
  <c r="AKO36" i="1"/>
  <c r="AKP36" i="1"/>
  <c r="AKP43" i="1" s="1"/>
  <c r="AKQ36" i="1"/>
  <c r="AKR36" i="1"/>
  <c r="AKS36" i="1"/>
  <c r="AKT36" i="1"/>
  <c r="AKU36" i="1"/>
  <c r="AKV36" i="1"/>
  <c r="AKW36" i="1"/>
  <c r="AKX36" i="1"/>
  <c r="AKY36" i="1"/>
  <c r="AKZ36" i="1"/>
  <c r="ALA36" i="1"/>
  <c r="ALB36" i="1"/>
  <c r="ALC36" i="1"/>
  <c r="ALD36" i="1"/>
  <c r="ALE36" i="1"/>
  <c r="ALF36" i="1"/>
  <c r="ALG36" i="1"/>
  <c r="ALH36" i="1"/>
  <c r="ALI36" i="1"/>
  <c r="ALJ36" i="1"/>
  <c r="ALK36" i="1"/>
  <c r="ALL36" i="1"/>
  <c r="ALM36" i="1"/>
  <c r="ALN36" i="1"/>
  <c r="ALN43" i="1" s="1"/>
  <c r="ALO36" i="1"/>
  <c r="ALP36" i="1"/>
  <c r="ALQ36" i="1"/>
  <c r="ALR36" i="1"/>
  <c r="ALS36" i="1"/>
  <c r="ALT36" i="1"/>
  <c r="ALU36" i="1"/>
  <c r="ALV36" i="1"/>
  <c r="ALV43" i="1" s="1"/>
  <c r="ALW36" i="1"/>
  <c r="ALX36" i="1"/>
  <c r="ALY36" i="1"/>
  <c r="ALZ36" i="1"/>
  <c r="AMA36" i="1"/>
  <c r="AMB36" i="1"/>
  <c r="AMC36" i="1"/>
  <c r="AMD36" i="1"/>
  <c r="AMD43" i="1" s="1"/>
  <c r="AME36" i="1"/>
  <c r="AMF36" i="1"/>
  <c r="AMG36" i="1"/>
  <c r="AMH36" i="1"/>
  <c r="AMI36" i="1"/>
  <c r="AMJ36" i="1"/>
  <c r="AMK36" i="1"/>
  <c r="AML36" i="1"/>
  <c r="AML43" i="1" s="1"/>
  <c r="AMM36" i="1"/>
  <c r="AMN36" i="1"/>
  <c r="AMO36" i="1"/>
  <c r="AMP36" i="1"/>
  <c r="AMQ36" i="1"/>
  <c r="AMR36" i="1"/>
  <c r="AMS36" i="1"/>
  <c r="AMT36" i="1"/>
  <c r="AMT43" i="1" s="1"/>
  <c r="AMU36" i="1"/>
  <c r="AMV36" i="1"/>
  <c r="AMW36" i="1"/>
  <c r="AMX36" i="1"/>
  <c r="AMY36" i="1"/>
  <c r="AMZ36" i="1"/>
  <c r="ANA36" i="1"/>
  <c r="ANB36" i="1"/>
  <c r="ANB43" i="1" s="1"/>
  <c r="ANC36" i="1"/>
  <c r="AND36" i="1"/>
  <c r="ANE36" i="1"/>
  <c r="ANF36" i="1"/>
  <c r="ANG36" i="1"/>
  <c r="ANH36" i="1"/>
  <c r="ANI36" i="1"/>
  <c r="ANJ36" i="1"/>
  <c r="ANK36" i="1"/>
  <c r="ANL36" i="1"/>
  <c r="ANM36" i="1"/>
  <c r="ANN36" i="1"/>
  <c r="ANO36" i="1"/>
  <c r="ANP36" i="1"/>
  <c r="ANQ36" i="1"/>
  <c r="ANR36" i="1"/>
  <c r="ANS36" i="1"/>
  <c r="ANT36" i="1"/>
  <c r="ANU36" i="1"/>
  <c r="ANV36" i="1"/>
  <c r="ANW36" i="1"/>
  <c r="ANX36" i="1"/>
  <c r="ANY36" i="1"/>
  <c r="ANZ36" i="1"/>
  <c r="AOA36" i="1"/>
  <c r="AOB36" i="1"/>
  <c r="AOC36" i="1"/>
  <c r="AOD36" i="1"/>
  <c r="AOE36" i="1"/>
  <c r="AOF36" i="1"/>
  <c r="AOG36" i="1"/>
  <c r="AOH36" i="1"/>
  <c r="AOI36" i="1"/>
  <c r="AOJ36" i="1"/>
  <c r="AOK36" i="1"/>
  <c r="AOL36" i="1"/>
  <c r="AOM36" i="1"/>
  <c r="AON36" i="1"/>
  <c r="AOO36" i="1"/>
  <c r="AOP36" i="1"/>
  <c r="AOQ36" i="1"/>
  <c r="AOR36" i="1"/>
  <c r="AOS36" i="1"/>
  <c r="AOT36" i="1"/>
  <c r="AOU36" i="1"/>
  <c r="AOV36" i="1"/>
  <c r="AOW36" i="1"/>
  <c r="AOX36" i="1"/>
  <c r="AOY36" i="1"/>
  <c r="AOZ36" i="1"/>
  <c r="APA36" i="1"/>
  <c r="APB36" i="1"/>
  <c r="APC36" i="1"/>
  <c r="APD36" i="1"/>
  <c r="APE36" i="1"/>
  <c r="APF36" i="1"/>
  <c r="APF43" i="1" s="1"/>
  <c r="APG36" i="1"/>
  <c r="APH36" i="1"/>
  <c r="API36" i="1"/>
  <c r="APJ36" i="1"/>
  <c r="APK36" i="1"/>
  <c r="APL36" i="1"/>
  <c r="APM36" i="1"/>
  <c r="APN36" i="1"/>
  <c r="APN43" i="1" s="1"/>
  <c r="APO36" i="1"/>
  <c r="APP36" i="1"/>
  <c r="APQ36" i="1"/>
  <c r="APR36" i="1"/>
  <c r="APS36" i="1"/>
  <c r="APT36" i="1"/>
  <c r="APU36" i="1"/>
  <c r="APV36" i="1"/>
  <c r="APV43" i="1" s="1"/>
  <c r="APW36" i="1"/>
  <c r="APX36" i="1"/>
  <c r="APY36" i="1"/>
  <c r="APZ36" i="1"/>
  <c r="AQA36" i="1"/>
  <c r="AQB36" i="1"/>
  <c r="AQC36" i="1"/>
  <c r="AQD36" i="1"/>
  <c r="AQD43" i="1" s="1"/>
  <c r="AQE36" i="1"/>
  <c r="AQF36" i="1"/>
  <c r="AQG36" i="1"/>
  <c r="AQH36" i="1"/>
  <c r="AQI36" i="1"/>
  <c r="AQJ36" i="1"/>
  <c r="AQK36" i="1"/>
  <c r="AQL36" i="1"/>
  <c r="AQL43" i="1" s="1"/>
  <c r="AQM36" i="1"/>
  <c r="AQN36" i="1"/>
  <c r="AQO36" i="1"/>
  <c r="AQP36" i="1"/>
  <c r="AQQ36" i="1"/>
  <c r="AQR36" i="1"/>
  <c r="AQS36" i="1"/>
  <c r="AQT36" i="1"/>
  <c r="AQT43" i="1" s="1"/>
  <c r="AQU36" i="1"/>
  <c r="AQV36" i="1"/>
  <c r="AQW36" i="1"/>
  <c r="AQX36" i="1"/>
  <c r="AQY36" i="1"/>
  <c r="AQZ36" i="1"/>
  <c r="ARA36" i="1"/>
  <c r="ARB36" i="1"/>
  <c r="ARB43" i="1" s="1"/>
  <c r="ARC36" i="1"/>
  <c r="ARD36" i="1"/>
  <c r="ARE36" i="1"/>
  <c r="ARF36" i="1"/>
  <c r="ARG36" i="1"/>
  <c r="ARH36" i="1"/>
  <c r="ARI36" i="1"/>
  <c r="ARJ36" i="1"/>
  <c r="ARJ43" i="1" s="1"/>
  <c r="ARK36" i="1"/>
  <c r="ARL36" i="1"/>
  <c r="ARM36" i="1"/>
  <c r="ARN36" i="1"/>
  <c r="ARO36" i="1"/>
  <c r="ARP36" i="1"/>
  <c r="ARQ36" i="1"/>
  <c r="ARR36" i="1"/>
  <c r="ARR43" i="1" s="1"/>
  <c r="ARS36" i="1"/>
  <c r="ART36" i="1"/>
  <c r="ARU36" i="1"/>
  <c r="ARV36" i="1"/>
  <c r="ARW36" i="1"/>
  <c r="ARX36" i="1"/>
  <c r="ARY36" i="1"/>
  <c r="ARZ36" i="1"/>
  <c r="ARZ43" i="1" s="1"/>
  <c r="ASA36" i="1"/>
  <c r="ASB36" i="1"/>
  <c r="ASC36" i="1"/>
  <c r="ASD36" i="1"/>
  <c r="ASE36" i="1"/>
  <c r="ASF36" i="1"/>
  <c r="ASG36" i="1"/>
  <c r="ASH36" i="1"/>
  <c r="ASH43" i="1" s="1"/>
  <c r="ASI36" i="1"/>
  <c r="ASJ36" i="1"/>
  <c r="ASK36" i="1"/>
  <c r="ASL36" i="1"/>
  <c r="ASM36" i="1"/>
  <c r="ASN36" i="1"/>
  <c r="ASO36" i="1"/>
  <c r="ASP36" i="1"/>
  <c r="ASP43" i="1" s="1"/>
  <c r="ASQ36" i="1"/>
  <c r="ASR36" i="1"/>
  <c r="ASS36" i="1"/>
  <c r="AST36" i="1"/>
  <c r="ASU36" i="1"/>
  <c r="ASV36" i="1"/>
  <c r="ASW36" i="1"/>
  <c r="ASX36" i="1"/>
  <c r="ASX43" i="1" s="1"/>
  <c r="ASY36" i="1"/>
  <c r="ASZ36" i="1"/>
  <c r="ATA36" i="1"/>
  <c r="ATB36" i="1"/>
  <c r="ATC36" i="1"/>
  <c r="ATD36" i="1"/>
  <c r="ATE36" i="1"/>
  <c r="ATF36" i="1"/>
  <c r="ATF43" i="1" s="1"/>
  <c r="ATG36" i="1"/>
  <c r="ATH36" i="1"/>
  <c r="ATI36" i="1"/>
  <c r="ATJ36" i="1"/>
  <c r="ATK36" i="1"/>
  <c r="ATL36" i="1"/>
  <c r="ATM36" i="1"/>
  <c r="ATN36" i="1"/>
  <c r="ATN43" i="1" s="1"/>
  <c r="ATO36" i="1"/>
  <c r="ATP36" i="1"/>
  <c r="ATQ36" i="1"/>
  <c r="ATR36" i="1"/>
  <c r="ATS36" i="1"/>
  <c r="ATT36" i="1"/>
  <c r="ATU36" i="1"/>
  <c r="ATV36" i="1"/>
  <c r="ATV43" i="1" s="1"/>
  <c r="ATW36" i="1"/>
  <c r="ATX36" i="1"/>
  <c r="ATY36" i="1"/>
  <c r="ATZ36" i="1"/>
  <c r="AUA36" i="1"/>
  <c r="AUB36" i="1"/>
  <c r="AUC36" i="1"/>
  <c r="AUD36" i="1"/>
  <c r="AUD43" i="1" s="1"/>
  <c r="AUE36" i="1"/>
  <c r="AUF36" i="1"/>
  <c r="AUG36" i="1"/>
  <c r="AUH36" i="1"/>
  <c r="AUI36" i="1"/>
  <c r="AUJ36" i="1"/>
  <c r="AUK36" i="1"/>
  <c r="AUL36" i="1"/>
  <c r="AUL43" i="1" s="1"/>
  <c r="AUM36" i="1"/>
  <c r="AUN36" i="1"/>
  <c r="AUO36" i="1"/>
  <c r="AUP36" i="1"/>
  <c r="AUQ36" i="1"/>
  <c r="AUR36" i="1"/>
  <c r="AUS36" i="1"/>
  <c r="AUT36" i="1"/>
  <c r="AUT43" i="1" s="1"/>
  <c r="AUU36" i="1"/>
  <c r="AUV36" i="1"/>
  <c r="AUW36" i="1"/>
  <c r="AUX36" i="1"/>
  <c r="AUY36" i="1"/>
  <c r="AUZ36" i="1"/>
  <c r="AVA36" i="1"/>
  <c r="AVB36" i="1"/>
  <c r="AVB43" i="1" s="1"/>
  <c r="AVC36" i="1"/>
  <c r="AVD36" i="1"/>
  <c r="AVE36" i="1"/>
  <c r="AVF36" i="1"/>
  <c r="AVG36" i="1"/>
  <c r="AVH36" i="1"/>
  <c r="AVI36" i="1"/>
  <c r="AVJ36" i="1"/>
  <c r="AVJ43" i="1" s="1"/>
  <c r="AVK36" i="1"/>
  <c r="AVL36" i="1"/>
  <c r="AVM36" i="1"/>
  <c r="AVN36" i="1"/>
  <c r="AVO36" i="1"/>
  <c r="AVP36" i="1"/>
  <c r="AVQ36" i="1"/>
  <c r="AVR36" i="1"/>
  <c r="AVR43" i="1" s="1"/>
  <c r="AVS36" i="1"/>
  <c r="AVT36" i="1"/>
  <c r="AVU36" i="1"/>
  <c r="AVV36" i="1"/>
  <c r="AVW36" i="1"/>
  <c r="AVX36" i="1"/>
  <c r="AVY36" i="1"/>
  <c r="AVZ36" i="1"/>
  <c r="AVZ43" i="1" s="1"/>
  <c r="AWA36" i="1"/>
  <c r="AWB36" i="1"/>
  <c r="AWC36" i="1"/>
  <c r="AWD36" i="1"/>
  <c r="AWE36" i="1"/>
  <c r="AWF36" i="1"/>
  <c r="AWG36" i="1"/>
  <c r="AWH36" i="1"/>
  <c r="AWH43" i="1" s="1"/>
  <c r="AWI36" i="1"/>
  <c r="AWJ36" i="1"/>
  <c r="AWK36" i="1"/>
  <c r="AWL36" i="1"/>
  <c r="AWM36" i="1"/>
  <c r="AWN36" i="1"/>
  <c r="AWO36" i="1"/>
  <c r="AWP36" i="1"/>
  <c r="AWP43" i="1" s="1"/>
  <c r="AWQ36" i="1"/>
  <c r="AWR36" i="1"/>
  <c r="AWS36" i="1"/>
  <c r="AWT36" i="1"/>
  <c r="AWU36" i="1"/>
  <c r="AWV36" i="1"/>
  <c r="AWW36" i="1"/>
  <c r="AWX36" i="1"/>
  <c r="AWX43" i="1" s="1"/>
  <c r="AWY36" i="1"/>
  <c r="AWZ36" i="1"/>
  <c r="AXA36" i="1"/>
  <c r="AXB36" i="1"/>
  <c r="AXC36" i="1"/>
  <c r="AXD36" i="1"/>
  <c r="AXE36" i="1"/>
  <c r="AXF36" i="1"/>
  <c r="AXF43" i="1" s="1"/>
  <c r="AXG36" i="1"/>
  <c r="AXH36" i="1"/>
  <c r="AXI36" i="1"/>
  <c r="AXJ36" i="1"/>
  <c r="AXK36" i="1"/>
  <c r="AXL36" i="1"/>
  <c r="AXM36" i="1"/>
  <c r="AXN36" i="1"/>
  <c r="AXN43" i="1" s="1"/>
  <c r="AXO36" i="1"/>
  <c r="AXP36" i="1"/>
  <c r="AXQ36" i="1"/>
  <c r="AXR36" i="1"/>
  <c r="AXS36" i="1"/>
  <c r="AXT36" i="1"/>
  <c r="AXU36" i="1"/>
  <c r="AXV36" i="1"/>
  <c r="AXV43" i="1" s="1"/>
  <c r="AXW36" i="1"/>
  <c r="AXX36" i="1"/>
  <c r="AXY36" i="1"/>
  <c r="AXZ36" i="1"/>
  <c r="AYA36" i="1"/>
  <c r="AYB36" i="1"/>
  <c r="AYC36" i="1"/>
  <c r="AYD36" i="1"/>
  <c r="AYD43" i="1" s="1"/>
  <c r="AYE36" i="1"/>
  <c r="AYF36" i="1"/>
  <c r="AYG36" i="1"/>
  <c r="AYH36" i="1"/>
  <c r="AYI36" i="1"/>
  <c r="AYJ36" i="1"/>
  <c r="AYK36" i="1"/>
  <c r="AYL36" i="1"/>
  <c r="AYL43" i="1" s="1"/>
  <c r="AYM36" i="1"/>
  <c r="AYN36" i="1"/>
  <c r="AYO36" i="1"/>
  <c r="AYP36" i="1"/>
  <c r="AYQ36" i="1"/>
  <c r="AYR36" i="1"/>
  <c r="AYS36" i="1"/>
  <c r="AYT36" i="1"/>
  <c r="AYT43" i="1" s="1"/>
  <c r="AYU36" i="1"/>
  <c r="AYV36" i="1"/>
  <c r="AYW36" i="1"/>
  <c r="AYX36" i="1"/>
  <c r="AYY36" i="1"/>
  <c r="AYZ36" i="1"/>
  <c r="AZA36" i="1"/>
  <c r="AZB36" i="1"/>
  <c r="AZB43" i="1" s="1"/>
  <c r="AZC36" i="1"/>
  <c r="AZD36" i="1"/>
  <c r="AZE36" i="1"/>
  <c r="AZF36" i="1"/>
  <c r="AZG36" i="1"/>
  <c r="AZH36" i="1"/>
  <c r="AZI36" i="1"/>
  <c r="AZJ36" i="1"/>
  <c r="AZJ43" i="1" s="1"/>
  <c r="AZK36" i="1"/>
  <c r="AZL36" i="1"/>
  <c r="AZM36" i="1"/>
  <c r="AZN36" i="1"/>
  <c r="AZO36" i="1"/>
  <c r="AZP36" i="1"/>
  <c r="AZQ36" i="1"/>
  <c r="AZR36" i="1"/>
  <c r="AZR43" i="1" s="1"/>
  <c r="AZS36" i="1"/>
  <c r="AZT36" i="1"/>
  <c r="AZU36" i="1"/>
  <c r="AZV36" i="1"/>
  <c r="AZW36" i="1"/>
  <c r="AZX36" i="1"/>
  <c r="AZY36" i="1"/>
  <c r="AZZ36" i="1"/>
  <c r="AZZ43" i="1" s="1"/>
  <c r="BAA36" i="1"/>
  <c r="BAB36" i="1"/>
  <c r="BAC36" i="1"/>
  <c r="BAD36" i="1"/>
  <c r="BAE36" i="1"/>
  <c r="BAF36" i="1"/>
  <c r="BAG36" i="1"/>
  <c r="BAH36" i="1"/>
  <c r="BAH43" i="1" s="1"/>
  <c r="BAI36" i="1"/>
  <c r="BAJ36" i="1"/>
  <c r="BAK36" i="1"/>
  <c r="BAL36" i="1"/>
  <c r="BAM36" i="1"/>
  <c r="BAN36" i="1"/>
  <c r="BAO36" i="1"/>
  <c r="BAP36" i="1"/>
  <c r="BAP43" i="1" s="1"/>
  <c r="BAQ36" i="1"/>
  <c r="BAR36" i="1"/>
  <c r="BAS36" i="1"/>
  <c r="BAT36" i="1"/>
  <c r="BAU36" i="1"/>
  <c r="BAV36" i="1"/>
  <c r="BAW36" i="1"/>
  <c r="BAX36" i="1"/>
  <c r="BAX43" i="1" s="1"/>
  <c r="BAY36" i="1"/>
  <c r="BAZ36" i="1"/>
  <c r="BBA36" i="1"/>
  <c r="BBB36" i="1"/>
  <c r="BBC36" i="1"/>
  <c r="BBD36" i="1"/>
  <c r="BBE36" i="1"/>
  <c r="BBF36" i="1"/>
  <c r="BBF43" i="1" s="1"/>
  <c r="BBG36" i="1"/>
  <c r="BBH36" i="1"/>
  <c r="BBI36" i="1"/>
  <c r="BBJ36" i="1"/>
  <c r="BBK36" i="1"/>
  <c r="BBL36" i="1"/>
  <c r="BBM36" i="1"/>
  <c r="BBN36" i="1"/>
  <c r="BBN43" i="1" s="1"/>
  <c r="BBO36" i="1"/>
  <c r="BBP36" i="1"/>
  <c r="BBQ36" i="1"/>
  <c r="BBR36" i="1"/>
  <c r="BBS36" i="1"/>
  <c r="BBT36" i="1"/>
  <c r="BBU36" i="1"/>
  <c r="BBV36" i="1"/>
  <c r="BBV43" i="1" s="1"/>
  <c r="BBW36" i="1"/>
  <c r="BBX36" i="1"/>
  <c r="BBY36" i="1"/>
  <c r="BBZ36" i="1"/>
  <c r="BCA36" i="1"/>
  <c r="BCB36" i="1"/>
  <c r="BCC36" i="1"/>
  <c r="BCD36" i="1"/>
  <c r="BCD43" i="1" s="1"/>
  <c r="BCE36" i="1"/>
  <c r="BCF36" i="1"/>
  <c r="BCG36" i="1"/>
  <c r="BCH36" i="1"/>
  <c r="BCI36" i="1"/>
  <c r="BCJ36" i="1"/>
  <c r="BCK36" i="1"/>
  <c r="BCL36" i="1"/>
  <c r="BCL43" i="1" s="1"/>
  <c r="BCM36" i="1"/>
  <c r="BCN36" i="1"/>
  <c r="BCO36" i="1"/>
  <c r="BCP36" i="1"/>
  <c r="BCQ36" i="1"/>
  <c r="BCR36" i="1"/>
  <c r="BCS36" i="1"/>
  <c r="BCT36" i="1"/>
  <c r="BCT43" i="1" s="1"/>
  <c r="BCU36" i="1"/>
  <c r="BCV36" i="1"/>
  <c r="BCW36" i="1"/>
  <c r="BCX36" i="1"/>
  <c r="BCY36" i="1"/>
  <c r="BCZ36" i="1"/>
  <c r="BDA36" i="1"/>
  <c r="BDB36" i="1"/>
  <c r="BDB43" i="1" s="1"/>
  <c r="BDC36" i="1"/>
  <c r="BDD36" i="1"/>
  <c r="BDE36" i="1"/>
  <c r="BDF36" i="1"/>
  <c r="BDG36" i="1"/>
  <c r="BDH36" i="1"/>
  <c r="BDI36" i="1"/>
  <c r="BDJ36" i="1"/>
  <c r="BDJ43" i="1" s="1"/>
  <c r="BDK36" i="1"/>
  <c r="BDL36" i="1"/>
  <c r="BDM36" i="1"/>
  <c r="BDN36" i="1"/>
  <c r="BDO36" i="1"/>
  <c r="BDP36" i="1"/>
  <c r="BDQ36" i="1"/>
  <c r="BDR36" i="1"/>
  <c r="BDR43" i="1" s="1"/>
  <c r="BDS36" i="1"/>
  <c r="BDT36" i="1"/>
  <c r="BDU36" i="1"/>
  <c r="BDV36" i="1"/>
  <c r="BDW36" i="1"/>
  <c r="BDX36" i="1"/>
  <c r="BDY36" i="1"/>
  <c r="BDZ36" i="1"/>
  <c r="BDZ43" i="1" s="1"/>
  <c r="BEA36" i="1"/>
  <c r="BEB36" i="1"/>
  <c r="BEC36" i="1"/>
  <c r="BED36" i="1"/>
  <c r="BEE36" i="1"/>
  <c r="BEF36" i="1"/>
  <c r="BEG36" i="1"/>
  <c r="BEH36" i="1"/>
  <c r="BEH43" i="1" s="1"/>
  <c r="BEI36" i="1"/>
  <c r="BEJ36" i="1"/>
  <c r="BEK36" i="1"/>
  <c r="BEL36" i="1"/>
  <c r="BEM36" i="1"/>
  <c r="BEN36" i="1"/>
  <c r="BEO36" i="1"/>
  <c r="BEP36" i="1"/>
  <c r="BEP43" i="1" s="1"/>
  <c r="BEQ36" i="1"/>
  <c r="BER36" i="1"/>
  <c r="BES36" i="1"/>
  <c r="BET36" i="1"/>
  <c r="BEU36" i="1"/>
  <c r="BEV36" i="1"/>
  <c r="BEW36" i="1"/>
  <c r="BEX36" i="1"/>
  <c r="BEX43" i="1" s="1"/>
  <c r="BEY36" i="1"/>
  <c r="BEZ36" i="1"/>
  <c r="BFA36" i="1"/>
  <c r="BFB36" i="1"/>
  <c r="BFC36" i="1"/>
  <c r="BFD36" i="1"/>
  <c r="BFE36" i="1"/>
  <c r="BFF36" i="1"/>
  <c r="BFF43" i="1" s="1"/>
  <c r="BFG36" i="1"/>
  <c r="BFH36" i="1"/>
  <c r="BFI36" i="1"/>
  <c r="BFJ36" i="1"/>
  <c r="BFK36" i="1"/>
  <c r="BFL36" i="1"/>
  <c r="BFM36" i="1"/>
  <c r="BFN36" i="1"/>
  <c r="BFN43" i="1" s="1"/>
  <c r="BFO36" i="1"/>
  <c r="BFP36" i="1"/>
  <c r="BFQ36" i="1"/>
  <c r="BFR36" i="1"/>
  <c r="BFS36" i="1"/>
  <c r="BFT36" i="1"/>
  <c r="BFU36" i="1"/>
  <c r="BFV36" i="1"/>
  <c r="BFV43" i="1" s="1"/>
  <c r="BFW36" i="1"/>
  <c r="BFX36" i="1"/>
  <c r="BFY36" i="1"/>
  <c r="BFZ36" i="1"/>
  <c r="BGA36" i="1"/>
  <c r="BGB36" i="1"/>
  <c r="BGC36" i="1"/>
  <c r="BGD36" i="1"/>
  <c r="BGD43" i="1" s="1"/>
  <c r="BGE36" i="1"/>
  <c r="BGF36" i="1"/>
  <c r="BGG36" i="1"/>
  <c r="BGH36" i="1"/>
  <c r="BGI36" i="1"/>
  <c r="BGJ36" i="1"/>
  <c r="BGK36" i="1"/>
  <c r="BGL36" i="1"/>
  <c r="BGL43" i="1" s="1"/>
  <c r="BGM36" i="1"/>
  <c r="BGN36" i="1"/>
  <c r="BGO36" i="1"/>
  <c r="BGP36" i="1"/>
  <c r="BGQ36" i="1"/>
  <c r="BGR36" i="1"/>
  <c r="BGS36" i="1"/>
  <c r="BGT36" i="1"/>
  <c r="BGT43" i="1" s="1"/>
  <c r="BGU36" i="1"/>
  <c r="BGV36" i="1"/>
  <c r="BGW36" i="1"/>
  <c r="BGX36" i="1"/>
  <c r="BGY36" i="1"/>
  <c r="BGZ36" i="1"/>
  <c r="BHA36" i="1"/>
  <c r="BHB36" i="1"/>
  <c r="BHB43" i="1" s="1"/>
  <c r="BHC36" i="1"/>
  <c r="BHD36" i="1"/>
  <c r="BHE36" i="1"/>
  <c r="BHF36" i="1"/>
  <c r="BHG36" i="1"/>
  <c r="BHH36" i="1"/>
  <c r="BHI36" i="1"/>
  <c r="BHJ36" i="1"/>
  <c r="BHJ43" i="1" s="1"/>
  <c r="BHK36" i="1"/>
  <c r="BHL36" i="1"/>
  <c r="BHM36" i="1"/>
  <c r="BHN36" i="1"/>
  <c r="BHO36" i="1"/>
  <c r="BHP36" i="1"/>
  <c r="BHQ36" i="1"/>
  <c r="BHR36" i="1"/>
  <c r="BHR43" i="1" s="1"/>
  <c r="BHS36" i="1"/>
  <c r="BHT36" i="1"/>
  <c r="BHU36" i="1"/>
  <c r="BHV36" i="1"/>
  <c r="BHW36" i="1"/>
  <c r="BHX36" i="1"/>
  <c r="BHY36" i="1"/>
  <c r="BHZ36" i="1"/>
  <c r="BHZ43" i="1" s="1"/>
  <c r="BIA36" i="1"/>
  <c r="BIB36" i="1"/>
  <c r="BIC36" i="1"/>
  <c r="BID36" i="1"/>
  <c r="BIE36" i="1"/>
  <c r="BIF36" i="1"/>
  <c r="BIG36" i="1"/>
  <c r="BIH36" i="1"/>
  <c r="BIH43" i="1" s="1"/>
  <c r="BII36" i="1"/>
  <c r="BIJ36" i="1"/>
  <c r="BIK36" i="1"/>
  <c r="BIL36" i="1"/>
  <c r="BIM36" i="1"/>
  <c r="BIN36" i="1"/>
  <c r="BIO36" i="1"/>
  <c r="BIP36" i="1"/>
  <c r="BIP43" i="1" s="1"/>
  <c r="BIQ36" i="1"/>
  <c r="BIR36" i="1"/>
  <c r="BIS36" i="1"/>
  <c r="BIT36" i="1"/>
  <c r="BIU36" i="1"/>
  <c r="BIV36" i="1"/>
  <c r="BIW36" i="1"/>
  <c r="BIX36" i="1"/>
  <c r="BIX43" i="1" s="1"/>
  <c r="BIY36" i="1"/>
  <c r="BIZ36" i="1"/>
  <c r="BJA36" i="1"/>
  <c r="BJB36" i="1"/>
  <c r="BJC36" i="1"/>
  <c r="BJD36" i="1"/>
  <c r="BJE36" i="1"/>
  <c r="BJF36" i="1"/>
  <c r="BJF43" i="1" s="1"/>
  <c r="BJG36" i="1"/>
  <c r="BJH36" i="1"/>
  <c r="BJI36" i="1"/>
  <c r="BJJ36" i="1"/>
  <c r="BJK36" i="1"/>
  <c r="BJL36" i="1"/>
  <c r="BJM36" i="1"/>
  <c r="BJN36" i="1"/>
  <c r="BJN43" i="1" s="1"/>
  <c r="BJO36" i="1"/>
  <c r="BJP36" i="1"/>
  <c r="BJQ36" i="1"/>
  <c r="BJR36" i="1"/>
  <c r="BJS36" i="1"/>
  <c r="BJT36" i="1"/>
  <c r="BJU36" i="1"/>
  <c r="BJV36" i="1"/>
  <c r="BJV43" i="1" s="1"/>
  <c r="BJW36" i="1"/>
  <c r="BJX36" i="1"/>
  <c r="BJY36" i="1"/>
  <c r="BJZ36" i="1"/>
  <c r="BKA36" i="1"/>
  <c r="BKB36" i="1"/>
  <c r="BKC36" i="1"/>
  <c r="BKD36" i="1"/>
  <c r="BKD43" i="1" s="1"/>
  <c r="BKE36" i="1"/>
  <c r="BKF36" i="1"/>
  <c r="BKG36" i="1"/>
  <c r="BKH36" i="1"/>
  <c r="BKI36" i="1"/>
  <c r="BKJ36" i="1"/>
  <c r="BKK36" i="1"/>
  <c r="BKL36" i="1"/>
  <c r="BKL43" i="1" s="1"/>
  <c r="BKM36" i="1"/>
  <c r="BKN36" i="1"/>
  <c r="BKO36" i="1"/>
  <c r="BKP36" i="1"/>
  <c r="BKQ36" i="1"/>
  <c r="BKR36" i="1"/>
  <c r="BKS36" i="1"/>
  <c r="BKT36" i="1"/>
  <c r="BKT43" i="1" s="1"/>
  <c r="BKU36" i="1"/>
  <c r="BKV36" i="1"/>
  <c r="BKW36" i="1"/>
  <c r="BKX36" i="1"/>
  <c r="BKY36" i="1"/>
  <c r="BKZ36" i="1"/>
  <c r="BLA36" i="1"/>
  <c r="BLB36" i="1"/>
  <c r="BLB43" i="1" s="1"/>
  <c r="BLC36" i="1"/>
  <c r="BLD36" i="1"/>
  <c r="BLE36" i="1"/>
  <c r="BLF36" i="1"/>
  <c r="BLG36" i="1"/>
  <c r="BLH36" i="1"/>
  <c r="BLI36" i="1"/>
  <c r="BLJ36" i="1"/>
  <c r="BLJ43" i="1" s="1"/>
  <c r="BLK36" i="1"/>
  <c r="BLL36" i="1"/>
  <c r="BLM36" i="1"/>
  <c r="BLN36" i="1"/>
  <c r="BLO36" i="1"/>
  <c r="BLP36" i="1"/>
  <c r="BLQ36" i="1"/>
  <c r="BLR36" i="1"/>
  <c r="BLR43" i="1" s="1"/>
  <c r="BLS36" i="1"/>
  <c r="BLT36" i="1"/>
  <c r="BLU36" i="1"/>
  <c r="BLV36" i="1"/>
  <c r="BLW36" i="1"/>
  <c r="BLX36" i="1"/>
  <c r="BLY36" i="1"/>
  <c r="BLZ36" i="1"/>
  <c r="BLZ43" i="1" s="1"/>
  <c r="BMA36" i="1"/>
  <c r="BMB36" i="1"/>
  <c r="BMC36" i="1"/>
  <c r="BMD36" i="1"/>
  <c r="BME36" i="1"/>
  <c r="BMF36" i="1"/>
  <c r="BMG36" i="1"/>
  <c r="BMH36" i="1"/>
  <c r="BMH43" i="1" s="1"/>
  <c r="BMI36" i="1"/>
  <c r="BMJ36" i="1"/>
  <c r="BMK36" i="1"/>
  <c r="BML36" i="1"/>
  <c r="BMM36" i="1"/>
  <c r="BMN36" i="1"/>
  <c r="BMO36" i="1"/>
  <c r="BMP36" i="1"/>
  <c r="BMP43" i="1" s="1"/>
  <c r="BMQ36" i="1"/>
  <c r="BMR36" i="1"/>
  <c r="BMS36" i="1"/>
  <c r="BMT36" i="1"/>
  <c r="BMU36" i="1"/>
  <c r="BMV36" i="1"/>
  <c r="BMW36" i="1"/>
  <c r="BMX36" i="1"/>
  <c r="BMX43" i="1" s="1"/>
  <c r="BMY36" i="1"/>
  <c r="BMZ36" i="1"/>
  <c r="BNA36" i="1"/>
  <c r="BNB36" i="1"/>
  <c r="BNC36" i="1"/>
  <c r="BND36" i="1"/>
  <c r="BNE36" i="1"/>
  <c r="BNF36" i="1"/>
  <c r="BNF43" i="1" s="1"/>
  <c r="BNG36" i="1"/>
  <c r="BNH36" i="1"/>
  <c r="BNI36" i="1"/>
  <c r="BNJ36" i="1"/>
  <c r="BNK36" i="1"/>
  <c r="BNL36" i="1"/>
  <c r="BNM36" i="1"/>
  <c r="BNN36" i="1"/>
  <c r="BNN43" i="1" s="1"/>
  <c r="BNO36" i="1"/>
  <c r="BNP36" i="1"/>
  <c r="BNQ36" i="1"/>
  <c r="BNR36" i="1"/>
  <c r="BNS36" i="1"/>
  <c r="BNT36" i="1"/>
  <c r="BNU36" i="1"/>
  <c r="BNV36" i="1"/>
  <c r="BNV43" i="1" s="1"/>
  <c r="BNW36" i="1"/>
  <c r="BNX36" i="1"/>
  <c r="BNY36" i="1"/>
  <c r="BNZ36" i="1"/>
  <c r="BOA36" i="1"/>
  <c r="BOB36" i="1"/>
  <c r="BOC36" i="1"/>
  <c r="BOD36" i="1"/>
  <c r="BOD43" i="1" s="1"/>
  <c r="BOE36" i="1"/>
  <c r="BOF36" i="1"/>
  <c r="BOG36" i="1"/>
  <c r="BOH36" i="1"/>
  <c r="BOI36" i="1"/>
  <c r="BOJ36" i="1"/>
  <c r="BOK36" i="1"/>
  <c r="BOL36" i="1"/>
  <c r="BOL43" i="1" s="1"/>
  <c r="BOM36" i="1"/>
  <c r="BON36" i="1"/>
  <c r="BOO36" i="1"/>
  <c r="BOP36" i="1"/>
  <c r="BOQ36" i="1"/>
  <c r="BOR36" i="1"/>
  <c r="BOS36" i="1"/>
  <c r="BOT36" i="1"/>
  <c r="BOT43" i="1" s="1"/>
  <c r="BOU36" i="1"/>
  <c r="BOV36" i="1"/>
  <c r="BOW36" i="1"/>
  <c r="BOX36" i="1"/>
  <c r="BOY36" i="1"/>
  <c r="BOZ36" i="1"/>
  <c r="BPA36" i="1"/>
  <c r="BPB36" i="1"/>
  <c r="BPB43" i="1" s="1"/>
  <c r="BPC36" i="1"/>
  <c r="BPD36" i="1"/>
  <c r="BPE36" i="1"/>
  <c r="BPF36" i="1"/>
  <c r="BPG36" i="1"/>
  <c r="BPH36" i="1"/>
  <c r="BPI36" i="1"/>
  <c r="BPJ36" i="1"/>
  <c r="BPJ43" i="1" s="1"/>
  <c r="BPK36" i="1"/>
  <c r="BPL36" i="1"/>
  <c r="BPM36" i="1"/>
  <c r="BPN36" i="1"/>
  <c r="BPO36" i="1"/>
  <c r="BPP36" i="1"/>
  <c r="BPQ36" i="1"/>
  <c r="BPR36" i="1"/>
  <c r="BPR43" i="1" s="1"/>
  <c r="BPS36" i="1"/>
  <c r="BPT36" i="1"/>
  <c r="BPU36" i="1"/>
  <c r="BPV36" i="1"/>
  <c r="BPW36" i="1"/>
  <c r="BPX36" i="1"/>
  <c r="BPY36" i="1"/>
  <c r="BPZ36" i="1"/>
  <c r="BPZ43" i="1" s="1"/>
  <c r="BQA36" i="1"/>
  <c r="BQB36" i="1"/>
  <c r="BQC36" i="1"/>
  <c r="BQD36" i="1"/>
  <c r="BQE36" i="1"/>
  <c r="BQF36" i="1"/>
  <c r="BQG36" i="1"/>
  <c r="BQH36" i="1"/>
  <c r="BQH43" i="1" s="1"/>
  <c r="BQI36" i="1"/>
  <c r="BQJ36" i="1"/>
  <c r="BQK36" i="1"/>
  <c r="BQL36" i="1"/>
  <c r="BQM36" i="1"/>
  <c r="BQN36" i="1"/>
  <c r="BQO36" i="1"/>
  <c r="BQP36" i="1"/>
  <c r="BQP43" i="1" s="1"/>
  <c r="BQQ36" i="1"/>
  <c r="BQR36" i="1"/>
  <c r="BQS36" i="1"/>
  <c r="BQT36" i="1"/>
  <c r="BQU36" i="1"/>
  <c r="BQV36" i="1"/>
  <c r="BQW36" i="1"/>
  <c r="BQX36" i="1"/>
  <c r="BQX43" i="1" s="1"/>
  <c r="BQY36" i="1"/>
  <c r="BQZ36" i="1"/>
  <c r="BRA36" i="1"/>
  <c r="BRB36" i="1"/>
  <c r="BRC36" i="1"/>
  <c r="BRD36" i="1"/>
  <c r="BRE36" i="1"/>
  <c r="BRF36" i="1"/>
  <c r="BRF43" i="1" s="1"/>
  <c r="BRG36" i="1"/>
  <c r="BRH36" i="1"/>
  <c r="BRI36" i="1"/>
  <c r="BRJ36" i="1"/>
  <c r="BRK36" i="1"/>
  <c r="BRL36" i="1"/>
  <c r="BRM36" i="1"/>
  <c r="BRN36" i="1"/>
  <c r="BRN43" i="1" s="1"/>
  <c r="BRO36" i="1"/>
  <c r="BRP36" i="1"/>
  <c r="BRQ36" i="1"/>
  <c r="BRR36" i="1"/>
  <c r="BRS36" i="1"/>
  <c r="BRT36" i="1"/>
  <c r="BRU36" i="1"/>
  <c r="BRV36" i="1"/>
  <c r="BRV43" i="1" s="1"/>
  <c r="BRW36" i="1"/>
  <c r="BRX36" i="1"/>
  <c r="BRY36" i="1"/>
  <c r="BRZ36" i="1"/>
  <c r="BSA36" i="1"/>
  <c r="BSB36" i="1"/>
  <c r="BSC36" i="1"/>
  <c r="BSD36" i="1"/>
  <c r="BSD43" i="1" s="1"/>
  <c r="BSE36" i="1"/>
  <c r="BSF36" i="1"/>
  <c r="BSG36" i="1"/>
  <c r="BSH36" i="1"/>
  <c r="BSI36" i="1"/>
  <c r="BSJ36" i="1"/>
  <c r="BSK36" i="1"/>
  <c r="BSL36" i="1"/>
  <c r="BSL43" i="1" s="1"/>
  <c r="BSM36" i="1"/>
  <c r="BSN36" i="1"/>
  <c r="BSO36" i="1"/>
  <c r="BSP36" i="1"/>
  <c r="BSQ36" i="1"/>
  <c r="BSR36" i="1"/>
  <c r="BSS36" i="1"/>
  <c r="BST36" i="1"/>
  <c r="BST43" i="1" s="1"/>
  <c r="BSU36" i="1"/>
  <c r="BSV36" i="1"/>
  <c r="BSW36" i="1"/>
  <c r="BSX36" i="1"/>
  <c r="BSY36" i="1"/>
  <c r="BSZ36" i="1"/>
  <c r="BTA36" i="1"/>
  <c r="BTB36" i="1"/>
  <c r="BTB43" i="1" s="1"/>
  <c r="BTC36" i="1"/>
  <c r="BTD36" i="1"/>
  <c r="BTE36" i="1"/>
  <c r="BTF36" i="1"/>
  <c r="BTG36" i="1"/>
  <c r="BTH36" i="1"/>
  <c r="BTI36" i="1"/>
  <c r="BTJ36" i="1"/>
  <c r="BTJ43" i="1" s="1"/>
  <c r="BTK36" i="1"/>
  <c r="BTL36" i="1"/>
  <c r="BTM36" i="1"/>
  <c r="BTN36" i="1"/>
  <c r="BTO36" i="1"/>
  <c r="BTP36" i="1"/>
  <c r="BTQ36" i="1"/>
  <c r="BTR36" i="1"/>
  <c r="BTR43" i="1" s="1"/>
  <c r="BTS36" i="1"/>
  <c r="BTT36" i="1"/>
  <c r="BTU36" i="1"/>
  <c r="BTV36" i="1"/>
  <c r="BTW36" i="1"/>
  <c r="BTX36" i="1"/>
  <c r="BTY36" i="1"/>
  <c r="BTZ36" i="1"/>
  <c r="BTZ43" i="1" s="1"/>
  <c r="BUA36" i="1"/>
  <c r="BUB36" i="1"/>
  <c r="BUC36" i="1"/>
  <c r="BUD36" i="1"/>
  <c r="BUE36" i="1"/>
  <c r="BUF36" i="1"/>
  <c r="BUG36" i="1"/>
  <c r="BUH36" i="1"/>
  <c r="BUH43" i="1" s="1"/>
  <c r="BUI36" i="1"/>
  <c r="BUJ36" i="1"/>
  <c r="BUK36" i="1"/>
  <c r="BUL36" i="1"/>
  <c r="BUM36" i="1"/>
  <c r="BUN36" i="1"/>
  <c r="BUO36" i="1"/>
  <c r="BUP36" i="1"/>
  <c r="BUP43" i="1" s="1"/>
  <c r="BUQ36" i="1"/>
  <c r="BUR36" i="1"/>
  <c r="BUS36" i="1"/>
  <c r="BUT36" i="1"/>
  <c r="BUU36" i="1"/>
  <c r="BUV36" i="1"/>
  <c r="BUW36" i="1"/>
  <c r="BUX36" i="1"/>
  <c r="BUX43" i="1" s="1"/>
  <c r="BUY36" i="1"/>
  <c r="BUZ36" i="1"/>
  <c r="BVA36" i="1"/>
  <c r="BVB36" i="1"/>
  <c r="BVC36" i="1"/>
  <c r="BVD36" i="1"/>
  <c r="BVE36" i="1"/>
  <c r="BVF36" i="1"/>
  <c r="BVF43" i="1" s="1"/>
  <c r="BVG36" i="1"/>
  <c r="BVH36" i="1"/>
  <c r="BVI36" i="1"/>
  <c r="BVJ36" i="1"/>
  <c r="BVK36" i="1"/>
  <c r="BVL36" i="1"/>
  <c r="BVM36" i="1"/>
  <c r="BVN36" i="1"/>
  <c r="BVN43" i="1" s="1"/>
  <c r="BVO36" i="1"/>
  <c r="BVP36" i="1"/>
  <c r="BVQ36" i="1"/>
  <c r="BVR36" i="1"/>
  <c r="BVS36" i="1"/>
  <c r="BVT36" i="1"/>
  <c r="BVU36" i="1"/>
  <c r="BVV36" i="1"/>
  <c r="BVV43" i="1" s="1"/>
  <c r="BVW36" i="1"/>
  <c r="BVX36" i="1"/>
  <c r="BVY36" i="1"/>
  <c r="BVZ36" i="1"/>
  <c r="BWA36" i="1"/>
  <c r="BWB36" i="1"/>
  <c r="BWC36" i="1"/>
  <c r="BWD36" i="1"/>
  <c r="BWD43" i="1" s="1"/>
  <c r="BWE36" i="1"/>
  <c r="BWF36" i="1"/>
  <c r="BWG36" i="1"/>
  <c r="BWH36" i="1"/>
  <c r="BWI36" i="1"/>
  <c r="BWJ36" i="1"/>
  <c r="BWK36" i="1"/>
  <c r="BWL36" i="1"/>
  <c r="BWL43" i="1" s="1"/>
  <c r="BWM36" i="1"/>
  <c r="BWN36" i="1"/>
  <c r="BWO36" i="1"/>
  <c r="BWP36" i="1"/>
  <c r="BWQ36" i="1"/>
  <c r="BWR36" i="1"/>
  <c r="BWS36" i="1"/>
  <c r="BWT36" i="1"/>
  <c r="BWT43" i="1" s="1"/>
  <c r="BWU36" i="1"/>
  <c r="BWV36" i="1"/>
  <c r="BWW36" i="1"/>
  <c r="BWX36" i="1"/>
  <c r="BWY36" i="1"/>
  <c r="BWZ36" i="1"/>
  <c r="BXA36" i="1"/>
  <c r="BXB36" i="1"/>
  <c r="BXB43" i="1" s="1"/>
  <c r="BXC36" i="1"/>
  <c r="BXD36" i="1"/>
  <c r="BXE36" i="1"/>
  <c r="BXF36" i="1"/>
  <c r="BXG36" i="1"/>
  <c r="BXH36" i="1"/>
  <c r="BXI36" i="1"/>
  <c r="BXJ36" i="1"/>
  <c r="BXJ43" i="1" s="1"/>
  <c r="BXK36" i="1"/>
  <c r="BXL36" i="1"/>
  <c r="BXM36" i="1"/>
  <c r="BXN36" i="1"/>
  <c r="BXO36" i="1"/>
  <c r="BXP36" i="1"/>
  <c r="BXQ36" i="1"/>
  <c r="BXR36" i="1"/>
  <c r="BXR43" i="1" s="1"/>
  <c r="BXS36" i="1"/>
  <c r="BXT36" i="1"/>
  <c r="BXU36" i="1"/>
  <c r="BXV36" i="1"/>
  <c r="BXW36" i="1"/>
  <c r="BXX36" i="1"/>
  <c r="BXY36" i="1"/>
  <c r="BXZ36" i="1"/>
  <c r="BXZ43" i="1" s="1"/>
  <c r="BYA36" i="1"/>
  <c r="BYB36" i="1"/>
  <c r="BYC36" i="1"/>
  <c r="BYD36" i="1"/>
  <c r="BYE36" i="1"/>
  <c r="BYF36" i="1"/>
  <c r="BYG36" i="1"/>
  <c r="BYH36" i="1"/>
  <c r="BYH43" i="1" s="1"/>
  <c r="BYI36" i="1"/>
  <c r="BYJ36" i="1"/>
  <c r="BYK36" i="1"/>
  <c r="BYL36" i="1"/>
  <c r="BYM36" i="1"/>
  <c r="BYN36" i="1"/>
  <c r="BYO36" i="1"/>
  <c r="BYP36" i="1"/>
  <c r="BYP43" i="1" s="1"/>
  <c r="BYQ36" i="1"/>
  <c r="BYR36" i="1"/>
  <c r="BYS36" i="1"/>
  <c r="BYT36" i="1"/>
  <c r="BYU36" i="1"/>
  <c r="BYV36" i="1"/>
  <c r="BYW36" i="1"/>
  <c r="BYX36" i="1"/>
  <c r="BYX43" i="1" s="1"/>
  <c r="BYY36" i="1"/>
  <c r="BYZ36" i="1"/>
  <c r="BZA36" i="1"/>
  <c r="BZB36" i="1"/>
  <c r="BZC36" i="1"/>
  <c r="BZD36" i="1"/>
  <c r="BZE36" i="1"/>
  <c r="BZF36" i="1"/>
  <c r="BZF43" i="1" s="1"/>
  <c r="BZG36" i="1"/>
  <c r="BZH36" i="1"/>
  <c r="BZI36" i="1"/>
  <c r="BZJ36" i="1"/>
  <c r="BZK36" i="1"/>
  <c r="BZL36" i="1"/>
  <c r="BZM36" i="1"/>
  <c r="BZN36" i="1"/>
  <c r="BZN43" i="1" s="1"/>
  <c r="BZO36" i="1"/>
  <c r="BZP36" i="1"/>
  <c r="BZQ36" i="1"/>
  <c r="BZR36" i="1"/>
  <c r="BZS36" i="1"/>
  <c r="BZT36" i="1"/>
  <c r="BZU36" i="1"/>
  <c r="BZV36" i="1"/>
  <c r="BZV43" i="1" s="1"/>
  <c r="BZW36" i="1"/>
  <c r="BZX36" i="1"/>
  <c r="BZY36" i="1"/>
  <c r="BZZ36" i="1"/>
  <c r="CAA36" i="1"/>
  <c r="CAB36" i="1"/>
  <c r="CAC36" i="1"/>
  <c r="CAD36" i="1"/>
  <c r="CAD43" i="1" s="1"/>
  <c r="CAE36" i="1"/>
  <c r="CAF36" i="1"/>
  <c r="CAG36" i="1"/>
  <c r="CAH36" i="1"/>
  <c r="CAI36" i="1"/>
  <c r="CAJ36" i="1"/>
  <c r="CAK36" i="1"/>
  <c r="CAL36" i="1"/>
  <c r="CAL43" i="1" s="1"/>
  <c r="CAM36" i="1"/>
  <c r="CAN36" i="1"/>
  <c r="CAO36" i="1"/>
  <c r="CAP36" i="1"/>
  <c r="CAQ36" i="1"/>
  <c r="CAR36" i="1"/>
  <c r="CAS36" i="1"/>
  <c r="CAT36" i="1"/>
  <c r="CAT43" i="1" s="1"/>
  <c r="CAU36" i="1"/>
  <c r="CAV36" i="1"/>
  <c r="CAW36" i="1"/>
  <c r="CAX36" i="1"/>
  <c r="CAY36" i="1"/>
  <c r="CAZ36" i="1"/>
  <c r="CBA36" i="1"/>
  <c r="CBB36" i="1"/>
  <c r="CBB43" i="1" s="1"/>
  <c r="CBC36" i="1"/>
  <c r="CBD36" i="1"/>
  <c r="CBE36" i="1"/>
  <c r="CBF36" i="1"/>
  <c r="CBG36" i="1"/>
  <c r="CBH36" i="1"/>
  <c r="CBI36" i="1"/>
  <c r="CBJ36" i="1"/>
  <c r="CBJ43" i="1" s="1"/>
  <c r="CBK36" i="1"/>
  <c r="CBL36" i="1"/>
  <c r="CBM36" i="1"/>
  <c r="CBN36" i="1"/>
  <c r="CBO36" i="1"/>
  <c r="CBP36" i="1"/>
  <c r="CBQ36" i="1"/>
  <c r="CBR36" i="1"/>
  <c r="CBR43" i="1" s="1"/>
  <c r="CBS36" i="1"/>
  <c r="CBT36" i="1"/>
  <c r="CBU36" i="1"/>
  <c r="CBV36" i="1"/>
  <c r="CBW36" i="1"/>
  <c r="CBX36" i="1"/>
  <c r="CBY36" i="1"/>
  <c r="CBZ36" i="1"/>
  <c r="CBZ43" i="1" s="1"/>
  <c r="CCA36" i="1"/>
  <c r="CCB36" i="1"/>
  <c r="CCC36" i="1"/>
  <c r="CCD36" i="1"/>
  <c r="CCE36" i="1"/>
  <c r="CCF36" i="1"/>
  <c r="CCG36" i="1"/>
  <c r="CCH36" i="1"/>
  <c r="CCH43" i="1" s="1"/>
  <c r="CCI36" i="1"/>
  <c r="CCJ36" i="1"/>
  <c r="CCK36" i="1"/>
  <c r="CCL36" i="1"/>
  <c r="CCM36" i="1"/>
  <c r="CCN36" i="1"/>
  <c r="CCO36" i="1"/>
  <c r="AA37" i="1"/>
  <c r="AA43" i="1" s="1"/>
  <c r="AB37" i="1"/>
  <c r="AC37" i="1"/>
  <c r="AD37" i="1"/>
  <c r="AE37" i="1"/>
  <c r="AF37" i="1"/>
  <c r="AG37" i="1"/>
  <c r="AH37" i="1"/>
  <c r="AI37" i="1"/>
  <c r="AI43" i="1" s="1"/>
  <c r="AJ37" i="1"/>
  <c r="AK37" i="1"/>
  <c r="AL37" i="1"/>
  <c r="AM37" i="1"/>
  <c r="AN37" i="1"/>
  <c r="AO37" i="1"/>
  <c r="AP37" i="1"/>
  <c r="AQ37" i="1"/>
  <c r="AQ43" i="1" s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G43" i="1" s="1"/>
  <c r="BH37" i="1"/>
  <c r="BI37" i="1"/>
  <c r="BJ37" i="1"/>
  <c r="BK37" i="1"/>
  <c r="BL37" i="1"/>
  <c r="BM37" i="1"/>
  <c r="BN37" i="1"/>
  <c r="BO37" i="1"/>
  <c r="BO43" i="1" s="1"/>
  <c r="BP37" i="1"/>
  <c r="BQ37" i="1"/>
  <c r="BR37" i="1"/>
  <c r="BS37" i="1"/>
  <c r="BT37" i="1"/>
  <c r="BU37" i="1"/>
  <c r="BV37" i="1"/>
  <c r="BW37" i="1"/>
  <c r="BW43" i="1" s="1"/>
  <c r="BX37" i="1"/>
  <c r="BY37" i="1"/>
  <c r="BZ37" i="1"/>
  <c r="CA37" i="1"/>
  <c r="CB37" i="1"/>
  <c r="CC37" i="1"/>
  <c r="CD37" i="1"/>
  <c r="CE37" i="1"/>
  <c r="CE43" i="1" s="1"/>
  <c r="CF37" i="1"/>
  <c r="CG37" i="1"/>
  <c r="CH37" i="1"/>
  <c r="CI37" i="1"/>
  <c r="CJ37" i="1"/>
  <c r="CK37" i="1"/>
  <c r="CL37" i="1"/>
  <c r="CM37" i="1"/>
  <c r="CM43" i="1" s="1"/>
  <c r="CN37" i="1"/>
  <c r="CO37" i="1"/>
  <c r="CP37" i="1"/>
  <c r="CQ37" i="1"/>
  <c r="CR37" i="1"/>
  <c r="CS37" i="1"/>
  <c r="CT37" i="1"/>
  <c r="CU37" i="1"/>
  <c r="CU43" i="1" s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K43" i="1" s="1"/>
  <c r="DL37" i="1"/>
  <c r="DM37" i="1"/>
  <c r="DN37" i="1"/>
  <c r="DO37" i="1"/>
  <c r="DP37" i="1"/>
  <c r="DQ37" i="1"/>
  <c r="DR37" i="1"/>
  <c r="DS37" i="1"/>
  <c r="DS43" i="1" s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I43" i="1" s="1"/>
  <c r="EJ37" i="1"/>
  <c r="EK37" i="1"/>
  <c r="EL37" i="1"/>
  <c r="EM37" i="1"/>
  <c r="EN37" i="1"/>
  <c r="EO37" i="1"/>
  <c r="EP37" i="1"/>
  <c r="EQ37" i="1"/>
  <c r="EQ43" i="1" s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G43" i="1" s="1"/>
  <c r="FH37" i="1"/>
  <c r="FI37" i="1"/>
  <c r="FJ37" i="1"/>
  <c r="FK37" i="1"/>
  <c r="FL37" i="1"/>
  <c r="FM37" i="1"/>
  <c r="FN37" i="1"/>
  <c r="FO37" i="1"/>
  <c r="FO43" i="1" s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E43" i="1" s="1"/>
  <c r="GF37" i="1"/>
  <c r="GG37" i="1"/>
  <c r="GH37" i="1"/>
  <c r="GI37" i="1"/>
  <c r="GJ37" i="1"/>
  <c r="GK37" i="1"/>
  <c r="GL37" i="1"/>
  <c r="GM37" i="1"/>
  <c r="GM43" i="1" s="1"/>
  <c r="GN37" i="1"/>
  <c r="GO37" i="1"/>
  <c r="GP37" i="1"/>
  <c r="GQ37" i="1"/>
  <c r="GR37" i="1"/>
  <c r="GS37" i="1"/>
  <c r="GT37" i="1"/>
  <c r="GU37" i="1"/>
  <c r="GU43" i="1" s="1"/>
  <c r="GV37" i="1"/>
  <c r="GW37" i="1"/>
  <c r="GX37" i="1"/>
  <c r="GY37" i="1"/>
  <c r="GZ37" i="1"/>
  <c r="HA37" i="1"/>
  <c r="HB37" i="1"/>
  <c r="HC37" i="1"/>
  <c r="HC43" i="1" s="1"/>
  <c r="HD37" i="1"/>
  <c r="HE37" i="1"/>
  <c r="HF37" i="1"/>
  <c r="HG37" i="1"/>
  <c r="HH37" i="1"/>
  <c r="HI37" i="1"/>
  <c r="HJ37" i="1"/>
  <c r="HK37" i="1"/>
  <c r="HK43" i="1" s="1"/>
  <c r="HL37" i="1"/>
  <c r="HM37" i="1"/>
  <c r="HN37" i="1"/>
  <c r="HO37" i="1"/>
  <c r="HP37" i="1"/>
  <c r="HQ37" i="1"/>
  <c r="HR37" i="1"/>
  <c r="HS37" i="1"/>
  <c r="HT37" i="1"/>
  <c r="HU37" i="1"/>
  <c r="HV37" i="1"/>
  <c r="HW37" i="1"/>
  <c r="HX37" i="1"/>
  <c r="HY37" i="1"/>
  <c r="HZ37" i="1"/>
  <c r="IA37" i="1"/>
  <c r="IB37" i="1"/>
  <c r="IC37" i="1"/>
  <c r="ID37" i="1"/>
  <c r="IE37" i="1"/>
  <c r="IF37" i="1"/>
  <c r="IG37" i="1"/>
  <c r="IH37" i="1"/>
  <c r="II37" i="1"/>
  <c r="II43" i="1" s="1"/>
  <c r="IJ37" i="1"/>
  <c r="IK37" i="1"/>
  <c r="IL37" i="1"/>
  <c r="IM37" i="1"/>
  <c r="IN37" i="1"/>
  <c r="IO37" i="1"/>
  <c r="IP37" i="1"/>
  <c r="IQ37" i="1"/>
  <c r="IR37" i="1"/>
  <c r="IS37" i="1"/>
  <c r="IT37" i="1"/>
  <c r="IU37" i="1"/>
  <c r="IV37" i="1"/>
  <c r="IW37" i="1"/>
  <c r="IX37" i="1"/>
  <c r="IY37" i="1"/>
  <c r="IY43" i="1" s="1"/>
  <c r="IZ37" i="1"/>
  <c r="JA37" i="1"/>
  <c r="JB37" i="1"/>
  <c r="JC37" i="1"/>
  <c r="JD37" i="1"/>
  <c r="JE37" i="1"/>
  <c r="JF37" i="1"/>
  <c r="JG37" i="1"/>
  <c r="JG43" i="1" s="1"/>
  <c r="JH37" i="1"/>
  <c r="JI37" i="1"/>
  <c r="JJ37" i="1"/>
  <c r="JK37" i="1"/>
  <c r="JL37" i="1"/>
  <c r="JM37" i="1"/>
  <c r="JN37" i="1"/>
  <c r="JO37" i="1"/>
  <c r="JO43" i="1" s="1"/>
  <c r="JP37" i="1"/>
  <c r="JQ37" i="1"/>
  <c r="JR37" i="1"/>
  <c r="JS37" i="1"/>
  <c r="JT37" i="1"/>
  <c r="JU37" i="1"/>
  <c r="JV37" i="1"/>
  <c r="JW37" i="1"/>
  <c r="JW43" i="1" s="1"/>
  <c r="JX37" i="1"/>
  <c r="JY37" i="1"/>
  <c r="JZ37" i="1"/>
  <c r="KA37" i="1"/>
  <c r="KB37" i="1"/>
  <c r="KC37" i="1"/>
  <c r="KD37" i="1"/>
  <c r="KE37" i="1"/>
  <c r="KE43" i="1" s="1"/>
  <c r="KF37" i="1"/>
  <c r="KG37" i="1"/>
  <c r="KH37" i="1"/>
  <c r="KI37" i="1"/>
  <c r="KJ37" i="1"/>
  <c r="KK37" i="1"/>
  <c r="KL37" i="1"/>
  <c r="KM37" i="1"/>
  <c r="KM43" i="1" s="1"/>
  <c r="KN37" i="1"/>
  <c r="KO37" i="1"/>
  <c r="KP37" i="1"/>
  <c r="KQ37" i="1"/>
  <c r="KR37" i="1"/>
  <c r="KS37" i="1"/>
  <c r="KT37" i="1"/>
  <c r="KU37" i="1"/>
  <c r="KU43" i="1" s="1"/>
  <c r="KV37" i="1"/>
  <c r="KW37" i="1"/>
  <c r="KX37" i="1"/>
  <c r="KY37" i="1"/>
  <c r="KZ37" i="1"/>
  <c r="LA37" i="1"/>
  <c r="LB37" i="1"/>
  <c r="LC37" i="1"/>
  <c r="LC43" i="1" s="1"/>
  <c r="LD37" i="1"/>
  <c r="LE37" i="1"/>
  <c r="LF37" i="1"/>
  <c r="LG37" i="1"/>
  <c r="LH37" i="1"/>
  <c r="LI37" i="1"/>
  <c r="LJ37" i="1"/>
  <c r="LK37" i="1"/>
  <c r="LK43" i="1" s="1"/>
  <c r="LL37" i="1"/>
  <c r="LM37" i="1"/>
  <c r="LN37" i="1"/>
  <c r="LO37" i="1"/>
  <c r="LP37" i="1"/>
  <c r="LQ37" i="1"/>
  <c r="LR37" i="1"/>
  <c r="LS37" i="1"/>
  <c r="LS43" i="1" s="1"/>
  <c r="LT37" i="1"/>
  <c r="LU37" i="1"/>
  <c r="LV37" i="1"/>
  <c r="LW37" i="1"/>
  <c r="LX37" i="1"/>
  <c r="LY37" i="1"/>
  <c r="LZ37" i="1"/>
  <c r="MA37" i="1"/>
  <c r="MA43" i="1" s="1"/>
  <c r="MB37" i="1"/>
  <c r="MC37" i="1"/>
  <c r="MD37" i="1"/>
  <c r="ME37" i="1"/>
  <c r="MF37" i="1"/>
  <c r="MG37" i="1"/>
  <c r="MH37" i="1"/>
  <c r="MI37" i="1"/>
  <c r="MI43" i="1" s="1"/>
  <c r="MJ37" i="1"/>
  <c r="MK37" i="1"/>
  <c r="ML37" i="1"/>
  <c r="MM37" i="1"/>
  <c r="MN37" i="1"/>
  <c r="MO37" i="1"/>
  <c r="MP37" i="1"/>
  <c r="MQ37" i="1"/>
  <c r="MQ43" i="1" s="1"/>
  <c r="MR37" i="1"/>
  <c r="MS37" i="1"/>
  <c r="MT37" i="1"/>
  <c r="MU37" i="1"/>
  <c r="MV37" i="1"/>
  <c r="MW37" i="1"/>
  <c r="MX37" i="1"/>
  <c r="MY37" i="1"/>
  <c r="MY43" i="1" s="1"/>
  <c r="MZ37" i="1"/>
  <c r="NA37" i="1"/>
  <c r="NB37" i="1"/>
  <c r="NC37" i="1"/>
  <c r="ND37" i="1"/>
  <c r="NE37" i="1"/>
  <c r="NF37" i="1"/>
  <c r="NG37" i="1"/>
  <c r="NG43" i="1" s="1"/>
  <c r="NH37" i="1"/>
  <c r="NI37" i="1"/>
  <c r="NJ37" i="1"/>
  <c r="NK37" i="1"/>
  <c r="NL37" i="1"/>
  <c r="NM37" i="1"/>
  <c r="NN37" i="1"/>
  <c r="NO37" i="1"/>
  <c r="NO43" i="1" s="1"/>
  <c r="NP37" i="1"/>
  <c r="NQ37" i="1"/>
  <c r="NR37" i="1"/>
  <c r="NS37" i="1"/>
  <c r="NT37" i="1"/>
  <c r="NU37" i="1"/>
  <c r="NV37" i="1"/>
  <c r="NW37" i="1"/>
  <c r="NW43" i="1" s="1"/>
  <c r="NX37" i="1"/>
  <c r="NY37" i="1"/>
  <c r="NZ37" i="1"/>
  <c r="OA37" i="1"/>
  <c r="OB37" i="1"/>
  <c r="OC37" i="1"/>
  <c r="OD37" i="1"/>
  <c r="OE37" i="1"/>
  <c r="OE43" i="1" s="1"/>
  <c r="OF37" i="1"/>
  <c r="OG37" i="1"/>
  <c r="OH37" i="1"/>
  <c r="OI37" i="1"/>
  <c r="OJ37" i="1"/>
  <c r="OK37" i="1"/>
  <c r="OL37" i="1"/>
  <c r="OM37" i="1"/>
  <c r="OM43" i="1" s="1"/>
  <c r="ON37" i="1"/>
  <c r="OO37" i="1"/>
  <c r="OP37" i="1"/>
  <c r="OQ37" i="1"/>
  <c r="OR37" i="1"/>
  <c r="OS37" i="1"/>
  <c r="OT37" i="1"/>
  <c r="OU37" i="1"/>
  <c r="OU43" i="1" s="1"/>
  <c r="OV37" i="1"/>
  <c r="OW37" i="1"/>
  <c r="OX37" i="1"/>
  <c r="OY37" i="1"/>
  <c r="OZ37" i="1"/>
  <c r="PA37" i="1"/>
  <c r="PB37" i="1"/>
  <c r="PC37" i="1"/>
  <c r="PC43" i="1" s="1"/>
  <c r="PD37" i="1"/>
  <c r="PE37" i="1"/>
  <c r="PF37" i="1"/>
  <c r="PG37" i="1"/>
  <c r="PH37" i="1"/>
  <c r="PI37" i="1"/>
  <c r="PJ37" i="1"/>
  <c r="PK37" i="1"/>
  <c r="PK43" i="1" s="1"/>
  <c r="PL37" i="1"/>
  <c r="PM37" i="1"/>
  <c r="PN37" i="1"/>
  <c r="PO37" i="1"/>
  <c r="PP37" i="1"/>
  <c r="PQ37" i="1"/>
  <c r="PR37" i="1"/>
  <c r="PS37" i="1"/>
  <c r="PS43" i="1" s="1"/>
  <c r="PT37" i="1"/>
  <c r="PU37" i="1"/>
  <c r="PV37" i="1"/>
  <c r="PW37" i="1"/>
  <c r="PX37" i="1"/>
  <c r="PY37" i="1"/>
  <c r="PZ37" i="1"/>
  <c r="QA37" i="1"/>
  <c r="QA43" i="1" s="1"/>
  <c r="QB37" i="1"/>
  <c r="QC37" i="1"/>
  <c r="QD37" i="1"/>
  <c r="QE37" i="1"/>
  <c r="QF37" i="1"/>
  <c r="QG37" i="1"/>
  <c r="QH37" i="1"/>
  <c r="QI37" i="1"/>
  <c r="QI43" i="1" s="1"/>
  <c r="QJ37" i="1"/>
  <c r="QK37" i="1"/>
  <c r="QL37" i="1"/>
  <c r="QM37" i="1"/>
  <c r="QN37" i="1"/>
  <c r="QO37" i="1"/>
  <c r="QP37" i="1"/>
  <c r="QQ37" i="1"/>
  <c r="QQ43" i="1" s="1"/>
  <c r="QR37" i="1"/>
  <c r="QS37" i="1"/>
  <c r="QT37" i="1"/>
  <c r="QU37" i="1"/>
  <c r="QV37" i="1"/>
  <c r="QW37" i="1"/>
  <c r="QX37" i="1"/>
  <c r="QY37" i="1"/>
  <c r="QY43" i="1" s="1"/>
  <c r="QZ37" i="1"/>
  <c r="RA37" i="1"/>
  <c r="RB37" i="1"/>
  <c r="RC37" i="1"/>
  <c r="RD37" i="1"/>
  <c r="RE37" i="1"/>
  <c r="RF37" i="1"/>
  <c r="RG37" i="1"/>
  <c r="RG43" i="1" s="1"/>
  <c r="RH37" i="1"/>
  <c r="RI37" i="1"/>
  <c r="RJ37" i="1"/>
  <c r="RK37" i="1"/>
  <c r="RL37" i="1"/>
  <c r="RM37" i="1"/>
  <c r="RN37" i="1"/>
  <c r="RO37" i="1"/>
  <c r="RO43" i="1" s="1"/>
  <c r="RP37" i="1"/>
  <c r="RQ37" i="1"/>
  <c r="RR37" i="1"/>
  <c r="RS37" i="1"/>
  <c r="RT37" i="1"/>
  <c r="RU37" i="1"/>
  <c r="RV37" i="1"/>
  <c r="RW37" i="1"/>
  <c r="RW43" i="1" s="1"/>
  <c r="RX37" i="1"/>
  <c r="RY37" i="1"/>
  <c r="RZ37" i="1"/>
  <c r="SA37" i="1"/>
  <c r="SB37" i="1"/>
  <c r="SC37" i="1"/>
  <c r="SD37" i="1"/>
  <c r="SE37" i="1"/>
  <c r="SE43" i="1" s="1"/>
  <c r="SF37" i="1"/>
  <c r="SG37" i="1"/>
  <c r="SH37" i="1"/>
  <c r="SI37" i="1"/>
  <c r="SJ37" i="1"/>
  <c r="SK37" i="1"/>
  <c r="SL37" i="1"/>
  <c r="SM37" i="1"/>
  <c r="SM43" i="1" s="1"/>
  <c r="SN37" i="1"/>
  <c r="SO37" i="1"/>
  <c r="SP37" i="1"/>
  <c r="SQ37" i="1"/>
  <c r="SR37" i="1"/>
  <c r="SS37" i="1"/>
  <c r="ST37" i="1"/>
  <c r="SU37" i="1"/>
  <c r="SU43" i="1" s="1"/>
  <c r="SV37" i="1"/>
  <c r="SW37" i="1"/>
  <c r="SX37" i="1"/>
  <c r="SY37" i="1"/>
  <c r="SZ37" i="1"/>
  <c r="TA37" i="1"/>
  <c r="TB37" i="1"/>
  <c r="TC37" i="1"/>
  <c r="TC43" i="1" s="1"/>
  <c r="TD37" i="1"/>
  <c r="TE37" i="1"/>
  <c r="TF37" i="1"/>
  <c r="TG37" i="1"/>
  <c r="TH37" i="1"/>
  <c r="TI37" i="1"/>
  <c r="TJ37" i="1"/>
  <c r="TK37" i="1"/>
  <c r="TK43" i="1" s="1"/>
  <c r="TL37" i="1"/>
  <c r="TM37" i="1"/>
  <c r="TN37" i="1"/>
  <c r="TO37" i="1"/>
  <c r="TP37" i="1"/>
  <c r="TQ37" i="1"/>
  <c r="TR37" i="1"/>
  <c r="TS37" i="1"/>
  <c r="TS43" i="1" s="1"/>
  <c r="TT37" i="1"/>
  <c r="TU37" i="1"/>
  <c r="TV37" i="1"/>
  <c r="TW37" i="1"/>
  <c r="TX37" i="1"/>
  <c r="TY37" i="1"/>
  <c r="TZ37" i="1"/>
  <c r="UA37" i="1"/>
  <c r="UA43" i="1" s="1"/>
  <c r="UB37" i="1"/>
  <c r="UC37" i="1"/>
  <c r="UD37" i="1"/>
  <c r="UE37" i="1"/>
  <c r="UF37" i="1"/>
  <c r="UG37" i="1"/>
  <c r="UH37" i="1"/>
  <c r="UI37" i="1"/>
  <c r="UI43" i="1" s="1"/>
  <c r="UJ37" i="1"/>
  <c r="UK37" i="1"/>
  <c r="UL37" i="1"/>
  <c r="UM37" i="1"/>
  <c r="UN37" i="1"/>
  <c r="UO37" i="1"/>
  <c r="UP37" i="1"/>
  <c r="UQ37" i="1"/>
  <c r="UQ43" i="1" s="1"/>
  <c r="UR37" i="1"/>
  <c r="US37" i="1"/>
  <c r="UT37" i="1"/>
  <c r="UU37" i="1"/>
  <c r="UV37" i="1"/>
  <c r="UW37" i="1"/>
  <c r="UX37" i="1"/>
  <c r="UY37" i="1"/>
  <c r="UY43" i="1" s="1"/>
  <c r="UZ37" i="1"/>
  <c r="VA37" i="1"/>
  <c r="VB37" i="1"/>
  <c r="VC37" i="1"/>
  <c r="VD37" i="1"/>
  <c r="VE37" i="1"/>
  <c r="VF37" i="1"/>
  <c r="VG37" i="1"/>
  <c r="VG43" i="1" s="1"/>
  <c r="VH37" i="1"/>
  <c r="VI37" i="1"/>
  <c r="VJ37" i="1"/>
  <c r="VK37" i="1"/>
  <c r="VL37" i="1"/>
  <c r="VM37" i="1"/>
  <c r="VN37" i="1"/>
  <c r="VO37" i="1"/>
  <c r="VO43" i="1" s="1"/>
  <c r="VP37" i="1"/>
  <c r="VQ37" i="1"/>
  <c r="VR37" i="1"/>
  <c r="VS37" i="1"/>
  <c r="VT37" i="1"/>
  <c r="VU37" i="1"/>
  <c r="VV37" i="1"/>
  <c r="VW37" i="1"/>
  <c r="VW43" i="1" s="1"/>
  <c r="VX37" i="1"/>
  <c r="VY37" i="1"/>
  <c r="VZ37" i="1"/>
  <c r="WA37" i="1"/>
  <c r="WB37" i="1"/>
  <c r="WC37" i="1"/>
  <c r="WD37" i="1"/>
  <c r="WE37" i="1"/>
  <c r="WE43" i="1" s="1"/>
  <c r="WF37" i="1"/>
  <c r="WG37" i="1"/>
  <c r="WH37" i="1"/>
  <c r="WI37" i="1"/>
  <c r="WJ37" i="1"/>
  <c r="WK37" i="1"/>
  <c r="WL37" i="1"/>
  <c r="WM37" i="1"/>
  <c r="WM43" i="1" s="1"/>
  <c r="WN37" i="1"/>
  <c r="WO37" i="1"/>
  <c r="WP37" i="1"/>
  <c r="WQ37" i="1"/>
  <c r="WR37" i="1"/>
  <c r="WS37" i="1"/>
  <c r="WT37" i="1"/>
  <c r="WU37" i="1"/>
  <c r="WU43" i="1" s="1"/>
  <c r="WV37" i="1"/>
  <c r="WW37" i="1"/>
  <c r="WX37" i="1"/>
  <c r="WY37" i="1"/>
  <c r="WZ37" i="1"/>
  <c r="XA37" i="1"/>
  <c r="XB37" i="1"/>
  <c r="XC37" i="1"/>
  <c r="XC43" i="1" s="1"/>
  <c r="XD37" i="1"/>
  <c r="XE37" i="1"/>
  <c r="XF37" i="1"/>
  <c r="XG37" i="1"/>
  <c r="XH37" i="1"/>
  <c r="XI37" i="1"/>
  <c r="XJ37" i="1"/>
  <c r="XK37" i="1"/>
  <c r="XK43" i="1" s="1"/>
  <c r="XL37" i="1"/>
  <c r="XM37" i="1"/>
  <c r="XN37" i="1"/>
  <c r="XO37" i="1"/>
  <c r="XP37" i="1"/>
  <c r="XQ37" i="1"/>
  <c r="XR37" i="1"/>
  <c r="XS37" i="1"/>
  <c r="XS43" i="1" s="1"/>
  <c r="XT37" i="1"/>
  <c r="XU37" i="1"/>
  <c r="XV37" i="1"/>
  <c r="XW37" i="1"/>
  <c r="XX37" i="1"/>
  <c r="XY37" i="1"/>
  <c r="XZ37" i="1"/>
  <c r="YA37" i="1"/>
  <c r="YA43" i="1" s="1"/>
  <c r="YB37" i="1"/>
  <c r="YC37" i="1"/>
  <c r="YD37" i="1"/>
  <c r="YE37" i="1"/>
  <c r="YF37" i="1"/>
  <c r="YG37" i="1"/>
  <c r="YH37" i="1"/>
  <c r="YI37" i="1"/>
  <c r="YI43" i="1" s="1"/>
  <c r="YJ37" i="1"/>
  <c r="YK37" i="1"/>
  <c r="YL37" i="1"/>
  <c r="YM37" i="1"/>
  <c r="YN37" i="1"/>
  <c r="YO37" i="1"/>
  <c r="YP37" i="1"/>
  <c r="YQ37" i="1"/>
  <c r="YQ43" i="1" s="1"/>
  <c r="YR37" i="1"/>
  <c r="YS37" i="1"/>
  <c r="YT37" i="1"/>
  <c r="YU37" i="1"/>
  <c r="YV37" i="1"/>
  <c r="YW37" i="1"/>
  <c r="YX37" i="1"/>
  <c r="YY37" i="1"/>
  <c r="YY43" i="1" s="1"/>
  <c r="YZ37" i="1"/>
  <c r="ZA37" i="1"/>
  <c r="ZB37" i="1"/>
  <c r="ZC37" i="1"/>
  <c r="ZD37" i="1"/>
  <c r="ZE37" i="1"/>
  <c r="ZF37" i="1"/>
  <c r="ZG37" i="1"/>
  <c r="ZG43" i="1" s="1"/>
  <c r="ZH37" i="1"/>
  <c r="ZI37" i="1"/>
  <c r="ZJ37" i="1"/>
  <c r="ZK37" i="1"/>
  <c r="ZL37" i="1"/>
  <c r="ZM37" i="1"/>
  <c r="ZN37" i="1"/>
  <c r="ZO37" i="1"/>
  <c r="ZO43" i="1" s="1"/>
  <c r="ZP37" i="1"/>
  <c r="ZQ37" i="1"/>
  <c r="ZR37" i="1"/>
  <c r="ZS37" i="1"/>
  <c r="ZT37" i="1"/>
  <c r="ZU37" i="1"/>
  <c r="ZV37" i="1"/>
  <c r="ZW37" i="1"/>
  <c r="ZW43" i="1" s="1"/>
  <c r="ZX37" i="1"/>
  <c r="ZY37" i="1"/>
  <c r="ZZ37" i="1"/>
  <c r="AAA37" i="1"/>
  <c r="AAB37" i="1"/>
  <c r="AAC37" i="1"/>
  <c r="AAD37" i="1"/>
  <c r="AAE37" i="1"/>
  <c r="AAE43" i="1" s="1"/>
  <c r="AAF37" i="1"/>
  <c r="AAG37" i="1"/>
  <c r="AAH37" i="1"/>
  <c r="AAI37" i="1"/>
  <c r="AAJ37" i="1"/>
  <c r="AAK37" i="1"/>
  <c r="AAL37" i="1"/>
  <c r="AAM37" i="1"/>
  <c r="AAM43" i="1" s="1"/>
  <c r="AAN37" i="1"/>
  <c r="AAO37" i="1"/>
  <c r="AAP37" i="1"/>
  <c r="AAQ37" i="1"/>
  <c r="AAR37" i="1"/>
  <c r="AAS37" i="1"/>
  <c r="AAT37" i="1"/>
  <c r="AAU37" i="1"/>
  <c r="AAU43" i="1" s="1"/>
  <c r="AAV37" i="1"/>
  <c r="AAW37" i="1"/>
  <c r="AAX37" i="1"/>
  <c r="AAY37" i="1"/>
  <c r="AAZ37" i="1"/>
  <c r="ABA37" i="1"/>
  <c r="ABB37" i="1"/>
  <c r="ABC37" i="1"/>
  <c r="ABC43" i="1" s="1"/>
  <c r="ABD37" i="1"/>
  <c r="ABE37" i="1"/>
  <c r="ABF37" i="1"/>
  <c r="ABG37" i="1"/>
  <c r="ABH37" i="1"/>
  <c r="ABI37" i="1"/>
  <c r="ABJ37" i="1"/>
  <c r="ABK37" i="1"/>
  <c r="ABK43" i="1" s="1"/>
  <c r="ABL37" i="1"/>
  <c r="ABM37" i="1"/>
  <c r="ABN37" i="1"/>
  <c r="ABO37" i="1"/>
  <c r="ABP37" i="1"/>
  <c r="ABQ37" i="1"/>
  <c r="ABR37" i="1"/>
  <c r="ABS37" i="1"/>
  <c r="ABS43" i="1" s="1"/>
  <c r="ABT37" i="1"/>
  <c r="ABU37" i="1"/>
  <c r="ABV37" i="1"/>
  <c r="ABW37" i="1"/>
  <c r="ABX37" i="1"/>
  <c r="ABY37" i="1"/>
  <c r="ABZ37" i="1"/>
  <c r="ACA37" i="1"/>
  <c r="ACA43" i="1" s="1"/>
  <c r="ACB37" i="1"/>
  <c r="ACC37" i="1"/>
  <c r="ACD37" i="1"/>
  <c r="ACE37" i="1"/>
  <c r="ACF37" i="1"/>
  <c r="ACG37" i="1"/>
  <c r="ACH37" i="1"/>
  <c r="ACI37" i="1"/>
  <c r="ACI43" i="1" s="1"/>
  <c r="ACJ37" i="1"/>
  <c r="ACK37" i="1"/>
  <c r="ACL37" i="1"/>
  <c r="ACM37" i="1"/>
  <c r="ACN37" i="1"/>
  <c r="ACO37" i="1"/>
  <c r="ACP37" i="1"/>
  <c r="ACQ37" i="1"/>
  <c r="ACQ43" i="1" s="1"/>
  <c r="ACR37" i="1"/>
  <c r="ACS37" i="1"/>
  <c r="ACT37" i="1"/>
  <c r="ACU37" i="1"/>
  <c r="ACV37" i="1"/>
  <c r="ACW37" i="1"/>
  <c r="ACX37" i="1"/>
  <c r="ACY37" i="1"/>
  <c r="ACY43" i="1" s="1"/>
  <c r="ACZ37" i="1"/>
  <c r="ADA37" i="1"/>
  <c r="ADB37" i="1"/>
  <c r="ADC37" i="1"/>
  <c r="ADD37" i="1"/>
  <c r="ADE37" i="1"/>
  <c r="ADF37" i="1"/>
  <c r="ADG37" i="1"/>
  <c r="ADG43" i="1" s="1"/>
  <c r="ADH37" i="1"/>
  <c r="ADI37" i="1"/>
  <c r="ADJ37" i="1"/>
  <c r="ADK37" i="1"/>
  <c r="ADL37" i="1"/>
  <c r="ADM37" i="1"/>
  <c r="ADN37" i="1"/>
  <c r="ADO37" i="1"/>
  <c r="ADO43" i="1" s="1"/>
  <c r="ADP37" i="1"/>
  <c r="ADQ37" i="1"/>
  <c r="ADR37" i="1"/>
  <c r="AJJ37" i="1"/>
  <c r="AJK37" i="1"/>
  <c r="AJL37" i="1"/>
  <c r="AJM37" i="1"/>
  <c r="AJN37" i="1"/>
  <c r="AJO37" i="1"/>
  <c r="AJP37" i="1"/>
  <c r="AJQ37" i="1"/>
  <c r="AJR37" i="1"/>
  <c r="AJS37" i="1"/>
  <c r="AJT37" i="1"/>
  <c r="AJU37" i="1"/>
  <c r="AJV37" i="1"/>
  <c r="AJW37" i="1"/>
  <c r="AJX37" i="1"/>
  <c r="AJY37" i="1"/>
  <c r="AJZ37" i="1"/>
  <c r="AKA37" i="1"/>
  <c r="AKB37" i="1"/>
  <c r="AKC37" i="1"/>
  <c r="AKD37" i="1"/>
  <c r="AKE37" i="1"/>
  <c r="AKF37" i="1"/>
  <c r="AKG37" i="1"/>
  <c r="AKH37" i="1"/>
  <c r="AKI37" i="1"/>
  <c r="AKJ37" i="1"/>
  <c r="AKK37" i="1"/>
  <c r="AKL37" i="1"/>
  <c r="AKM37" i="1"/>
  <c r="AKN37" i="1"/>
  <c r="AKO37" i="1"/>
  <c r="AKP37" i="1"/>
  <c r="AKQ37" i="1"/>
  <c r="AKR37" i="1"/>
  <c r="AKS37" i="1"/>
  <c r="AKT37" i="1"/>
  <c r="AKU37" i="1"/>
  <c r="AKV37" i="1"/>
  <c r="AKW37" i="1"/>
  <c r="AKX37" i="1"/>
  <c r="AKY37" i="1"/>
  <c r="AKZ37" i="1"/>
  <c r="ALA37" i="1"/>
  <c r="ALB37" i="1"/>
  <c r="ALC37" i="1"/>
  <c r="ALD37" i="1"/>
  <c r="ALE37" i="1"/>
  <c r="ALF37" i="1"/>
  <c r="ALG37" i="1"/>
  <c r="ALH37" i="1"/>
  <c r="ALI37" i="1"/>
  <c r="ALJ37" i="1"/>
  <c r="ALK37" i="1"/>
  <c r="ALL37" i="1"/>
  <c r="ALM37" i="1"/>
  <c r="ALN37" i="1"/>
  <c r="ALO37" i="1"/>
  <c r="ALP37" i="1"/>
  <c r="ALQ37" i="1"/>
  <c r="ALR37" i="1"/>
  <c r="ALS37" i="1"/>
  <c r="ALT37" i="1"/>
  <c r="ALU37" i="1"/>
  <c r="ALV37" i="1"/>
  <c r="ALW37" i="1"/>
  <c r="ALX37" i="1"/>
  <c r="ALY37" i="1"/>
  <c r="ALZ37" i="1"/>
  <c r="AMA37" i="1"/>
  <c r="AMB37" i="1"/>
  <c r="AMC37" i="1"/>
  <c r="AMD37" i="1"/>
  <c r="AME37" i="1"/>
  <c r="AMF37" i="1"/>
  <c r="AMG37" i="1"/>
  <c r="AMH37" i="1"/>
  <c r="AMI37" i="1"/>
  <c r="AMJ37" i="1"/>
  <c r="AMK37" i="1"/>
  <c r="AML37" i="1"/>
  <c r="AMM37" i="1"/>
  <c r="AMN37" i="1"/>
  <c r="AMO37" i="1"/>
  <c r="AMP37" i="1"/>
  <c r="AMQ37" i="1"/>
  <c r="AMR37" i="1"/>
  <c r="AMS37" i="1"/>
  <c r="AMT37" i="1"/>
  <c r="AMU37" i="1"/>
  <c r="AMV37" i="1"/>
  <c r="AMW37" i="1"/>
  <c r="AMX37" i="1"/>
  <c r="AMY37" i="1"/>
  <c r="AMZ37" i="1"/>
  <c r="ANA37" i="1"/>
  <c r="ANB37" i="1"/>
  <c r="ANC37" i="1"/>
  <c r="APA37" i="1"/>
  <c r="APB37" i="1"/>
  <c r="APC37" i="1"/>
  <c r="APD37" i="1"/>
  <c r="APE37" i="1"/>
  <c r="APF37" i="1"/>
  <c r="APG37" i="1"/>
  <c r="APH37" i="1"/>
  <c r="API37" i="1"/>
  <c r="APJ37" i="1"/>
  <c r="APK37" i="1"/>
  <c r="APL37" i="1"/>
  <c r="APM37" i="1"/>
  <c r="APN37" i="1"/>
  <c r="APO37" i="1"/>
  <c r="APP37" i="1"/>
  <c r="APQ37" i="1"/>
  <c r="APR37" i="1"/>
  <c r="APS37" i="1"/>
  <c r="APT37" i="1"/>
  <c r="APU37" i="1"/>
  <c r="APV37" i="1"/>
  <c r="APW37" i="1"/>
  <c r="APX37" i="1"/>
  <c r="APY37" i="1"/>
  <c r="APZ37" i="1"/>
  <c r="AQA37" i="1"/>
  <c r="AQB37" i="1"/>
  <c r="AQC37" i="1"/>
  <c r="AQD37" i="1"/>
  <c r="AQE37" i="1"/>
  <c r="AQF37" i="1"/>
  <c r="AQG37" i="1"/>
  <c r="AQH37" i="1"/>
  <c r="AQI37" i="1"/>
  <c r="AQJ37" i="1"/>
  <c r="AQK37" i="1"/>
  <c r="AQL37" i="1"/>
  <c r="AQM37" i="1"/>
  <c r="AQN37" i="1"/>
  <c r="AQO37" i="1"/>
  <c r="AQP37" i="1"/>
  <c r="AQQ37" i="1"/>
  <c r="AQR37" i="1"/>
  <c r="AQS37" i="1"/>
  <c r="AQT37" i="1"/>
  <c r="AQU37" i="1"/>
  <c r="AQV37" i="1"/>
  <c r="AQW37" i="1"/>
  <c r="AQX37" i="1"/>
  <c r="AQY37" i="1"/>
  <c r="AQZ37" i="1"/>
  <c r="ARA37" i="1"/>
  <c r="ARB37" i="1"/>
  <c r="ARC37" i="1"/>
  <c r="ARD37" i="1"/>
  <c r="ARE37" i="1"/>
  <c r="ARF37" i="1"/>
  <c r="ARG37" i="1"/>
  <c r="ARH37" i="1"/>
  <c r="ARI37" i="1"/>
  <c r="ARJ37" i="1"/>
  <c r="ARK37" i="1"/>
  <c r="ARL37" i="1"/>
  <c r="ARM37" i="1"/>
  <c r="ARN37" i="1"/>
  <c r="ARO37" i="1"/>
  <c r="ARP37" i="1"/>
  <c r="ARQ37" i="1"/>
  <c r="ARR37" i="1"/>
  <c r="ARS37" i="1"/>
  <c r="ART37" i="1"/>
  <c r="ARU37" i="1"/>
  <c r="ARV37" i="1"/>
  <c r="ARW37" i="1"/>
  <c r="ARX37" i="1"/>
  <c r="ARY37" i="1"/>
  <c r="ARZ37" i="1"/>
  <c r="ASA37" i="1"/>
  <c r="ASB37" i="1"/>
  <c r="ASC37" i="1"/>
  <c r="ASD37" i="1"/>
  <c r="ASE37" i="1"/>
  <c r="ASF37" i="1"/>
  <c r="ASG37" i="1"/>
  <c r="ASH37" i="1"/>
  <c r="ASI37" i="1"/>
  <c r="ASJ37" i="1"/>
  <c r="ASK37" i="1"/>
  <c r="ASL37" i="1"/>
  <c r="ASM37" i="1"/>
  <c r="ASN37" i="1"/>
  <c r="ASO37" i="1"/>
  <c r="ASP37" i="1"/>
  <c r="ASQ37" i="1"/>
  <c r="ASR37" i="1"/>
  <c r="ASS37" i="1"/>
  <c r="AST37" i="1"/>
  <c r="ASU37" i="1"/>
  <c r="ASV37" i="1"/>
  <c r="ASW37" i="1"/>
  <c r="ASX37" i="1"/>
  <c r="ASY37" i="1"/>
  <c r="ASZ37" i="1"/>
  <c r="ATA37" i="1"/>
  <c r="ATB37" i="1"/>
  <c r="ATC37" i="1"/>
  <c r="ATD37" i="1"/>
  <c r="ATE37" i="1"/>
  <c r="ATF37" i="1"/>
  <c r="ATG37" i="1"/>
  <c r="ATH37" i="1"/>
  <c r="ATI37" i="1"/>
  <c r="ATJ37" i="1"/>
  <c r="ATK37" i="1"/>
  <c r="ATL37" i="1"/>
  <c r="ATM37" i="1"/>
  <c r="ATN37" i="1"/>
  <c r="ATO37" i="1"/>
  <c r="ATP37" i="1"/>
  <c r="ATQ37" i="1"/>
  <c r="ATR37" i="1"/>
  <c r="ATS37" i="1"/>
  <c r="ATT37" i="1"/>
  <c r="ATU37" i="1"/>
  <c r="ATV37" i="1"/>
  <c r="ATW37" i="1"/>
  <c r="ATX37" i="1"/>
  <c r="ATY37" i="1"/>
  <c r="ATZ37" i="1"/>
  <c r="AUA37" i="1"/>
  <c r="AUB37" i="1"/>
  <c r="AUC37" i="1"/>
  <c r="AUD37" i="1"/>
  <c r="AUE37" i="1"/>
  <c r="AUF37" i="1"/>
  <c r="AUG37" i="1"/>
  <c r="AUH37" i="1"/>
  <c r="AUI37" i="1"/>
  <c r="AUJ37" i="1"/>
  <c r="AUK37" i="1"/>
  <c r="AUL37" i="1"/>
  <c r="AUM37" i="1"/>
  <c r="AUN37" i="1"/>
  <c r="AUO37" i="1"/>
  <c r="AUP37" i="1"/>
  <c r="AUQ37" i="1"/>
  <c r="AUR37" i="1"/>
  <c r="AUS37" i="1"/>
  <c r="AUT37" i="1"/>
  <c r="AUU37" i="1"/>
  <c r="AUV37" i="1"/>
  <c r="AUW37" i="1"/>
  <c r="AUX37" i="1"/>
  <c r="AUY37" i="1"/>
  <c r="AUZ37" i="1"/>
  <c r="AVA37" i="1"/>
  <c r="AVB37" i="1"/>
  <c r="AVC37" i="1"/>
  <c r="AVD37" i="1"/>
  <c r="AVE37" i="1"/>
  <c r="AVF37" i="1"/>
  <c r="AVG37" i="1"/>
  <c r="AVH37" i="1"/>
  <c r="AVI37" i="1"/>
  <c r="AVJ37" i="1"/>
  <c r="AVK37" i="1"/>
  <c r="AVL37" i="1"/>
  <c r="AVM37" i="1"/>
  <c r="AVN37" i="1"/>
  <c r="AVO37" i="1"/>
  <c r="AVP37" i="1"/>
  <c r="AVQ37" i="1"/>
  <c r="AVR37" i="1"/>
  <c r="AVS37" i="1"/>
  <c r="AVT37" i="1"/>
  <c r="AVU37" i="1"/>
  <c r="AVV37" i="1"/>
  <c r="AVW37" i="1"/>
  <c r="AVX37" i="1"/>
  <c r="AVY37" i="1"/>
  <c r="AVZ37" i="1"/>
  <c r="AWA37" i="1"/>
  <c r="AWB37" i="1"/>
  <c r="AWC37" i="1"/>
  <c r="AWD37" i="1"/>
  <c r="AWE37" i="1"/>
  <c r="AWF37" i="1"/>
  <c r="AWG37" i="1"/>
  <c r="AWH37" i="1"/>
  <c r="AWI37" i="1"/>
  <c r="AWJ37" i="1"/>
  <c r="AWK37" i="1"/>
  <c r="AWL37" i="1"/>
  <c r="AWM37" i="1"/>
  <c r="AWN37" i="1"/>
  <c r="AWO37" i="1"/>
  <c r="AWP37" i="1"/>
  <c r="AWQ37" i="1"/>
  <c r="AWR37" i="1"/>
  <c r="AWS37" i="1"/>
  <c r="AWT37" i="1"/>
  <c r="AWU37" i="1"/>
  <c r="AWV37" i="1"/>
  <c r="AWW37" i="1"/>
  <c r="AWX37" i="1"/>
  <c r="AWY37" i="1"/>
  <c r="AWZ37" i="1"/>
  <c r="AXA37" i="1"/>
  <c r="AXB37" i="1"/>
  <c r="AXC37" i="1"/>
  <c r="AXD37" i="1"/>
  <c r="AXE37" i="1"/>
  <c r="AXF37" i="1"/>
  <c r="AXG37" i="1"/>
  <c r="AXH37" i="1"/>
  <c r="AXI37" i="1"/>
  <c r="AXJ37" i="1"/>
  <c r="AXK37" i="1"/>
  <c r="AXL37" i="1"/>
  <c r="AXM37" i="1"/>
  <c r="AXN37" i="1"/>
  <c r="AXO37" i="1"/>
  <c r="AXP37" i="1"/>
  <c r="AXQ37" i="1"/>
  <c r="AXR37" i="1"/>
  <c r="AXS37" i="1"/>
  <c r="AXT37" i="1"/>
  <c r="AXU37" i="1"/>
  <c r="AXV37" i="1"/>
  <c r="AXW37" i="1"/>
  <c r="AXX37" i="1"/>
  <c r="AXY37" i="1"/>
  <c r="AXZ37" i="1"/>
  <c r="AYA37" i="1"/>
  <c r="AYB37" i="1"/>
  <c r="AYC37" i="1"/>
  <c r="AYD37" i="1"/>
  <c r="AYE37" i="1"/>
  <c r="AYF37" i="1"/>
  <c r="AYG37" i="1"/>
  <c r="AYH37" i="1"/>
  <c r="AYI37" i="1"/>
  <c r="AYJ37" i="1"/>
  <c r="AYK37" i="1"/>
  <c r="AYL37" i="1"/>
  <c r="AYM37" i="1"/>
  <c r="AYN37" i="1"/>
  <c r="AYO37" i="1"/>
  <c r="AYP37" i="1"/>
  <c r="AYQ37" i="1"/>
  <c r="AYR37" i="1"/>
  <c r="AYS37" i="1"/>
  <c r="AYT37" i="1"/>
  <c r="AYU37" i="1"/>
  <c r="AYV37" i="1"/>
  <c r="AYW37" i="1"/>
  <c r="AYX37" i="1"/>
  <c r="AYY37" i="1"/>
  <c r="AYZ37" i="1"/>
  <c r="AZA37" i="1"/>
  <c r="AZB37" i="1"/>
  <c r="AZC37" i="1"/>
  <c r="AZD37" i="1"/>
  <c r="AZE37" i="1"/>
  <c r="AZF37" i="1"/>
  <c r="AZG37" i="1"/>
  <c r="AZH37" i="1"/>
  <c r="AZI37" i="1"/>
  <c r="AZJ37" i="1"/>
  <c r="AZK37" i="1"/>
  <c r="AZL37" i="1"/>
  <c r="AZM37" i="1"/>
  <c r="AZN37" i="1"/>
  <c r="AZO37" i="1"/>
  <c r="AZP37" i="1"/>
  <c r="AZQ37" i="1"/>
  <c r="AZR37" i="1"/>
  <c r="AZS37" i="1"/>
  <c r="AZT37" i="1"/>
  <c r="AZU37" i="1"/>
  <c r="AZV37" i="1"/>
  <c r="AZW37" i="1"/>
  <c r="AZX37" i="1"/>
  <c r="AZY37" i="1"/>
  <c r="AZZ37" i="1"/>
  <c r="BAA37" i="1"/>
  <c r="BAB37" i="1"/>
  <c r="BAC37" i="1"/>
  <c r="BAD37" i="1"/>
  <c r="BAE37" i="1"/>
  <c r="BAF37" i="1"/>
  <c r="BAG37" i="1"/>
  <c r="BAH37" i="1"/>
  <c r="BAI37" i="1"/>
  <c r="BAJ37" i="1"/>
  <c r="BAK37" i="1"/>
  <c r="BAL37" i="1"/>
  <c r="BAM37" i="1"/>
  <c r="BAN37" i="1"/>
  <c r="BAO37" i="1"/>
  <c r="BAP37" i="1"/>
  <c r="BAQ37" i="1"/>
  <c r="BAR37" i="1"/>
  <c r="BAS37" i="1"/>
  <c r="BAT37" i="1"/>
  <c r="BAU37" i="1"/>
  <c r="BAV37" i="1"/>
  <c r="BAW37" i="1"/>
  <c r="BAX37" i="1"/>
  <c r="BAY37" i="1"/>
  <c r="BAZ37" i="1"/>
  <c r="BBA37" i="1"/>
  <c r="BBB37" i="1"/>
  <c r="BBC37" i="1"/>
  <c r="BBD37" i="1"/>
  <c r="BBE37" i="1"/>
  <c r="BBF37" i="1"/>
  <c r="BBG37" i="1"/>
  <c r="BBH37" i="1"/>
  <c r="BBI37" i="1"/>
  <c r="BBJ37" i="1"/>
  <c r="BBK37" i="1"/>
  <c r="BBL37" i="1"/>
  <c r="BBM37" i="1"/>
  <c r="BBN37" i="1"/>
  <c r="BBO37" i="1"/>
  <c r="BBP37" i="1"/>
  <c r="BBQ37" i="1"/>
  <c r="BBR37" i="1"/>
  <c r="BBS37" i="1"/>
  <c r="BBT37" i="1"/>
  <c r="BBU37" i="1"/>
  <c r="BBV37" i="1"/>
  <c r="BBW37" i="1"/>
  <c r="BBX37" i="1"/>
  <c r="BBY37" i="1"/>
  <c r="BBZ37" i="1"/>
  <c r="BCA37" i="1"/>
  <c r="BCB37" i="1"/>
  <c r="BCC37" i="1"/>
  <c r="BCD37" i="1"/>
  <c r="BCE37" i="1"/>
  <c r="BCF37" i="1"/>
  <c r="BCG37" i="1"/>
  <c r="BCH37" i="1"/>
  <c r="BCI37" i="1"/>
  <c r="BCJ37" i="1"/>
  <c r="BCK37" i="1"/>
  <c r="BCL37" i="1"/>
  <c r="BCM37" i="1"/>
  <c r="BCN37" i="1"/>
  <c r="BCO37" i="1"/>
  <c r="BCP37" i="1"/>
  <c r="BCQ37" i="1"/>
  <c r="BCR37" i="1"/>
  <c r="BCS37" i="1"/>
  <c r="BCT37" i="1"/>
  <c r="BCU37" i="1"/>
  <c r="BCV37" i="1"/>
  <c r="BCW37" i="1"/>
  <c r="BCX37" i="1"/>
  <c r="BCY37" i="1"/>
  <c r="BCZ37" i="1"/>
  <c r="BDA37" i="1"/>
  <c r="BDB37" i="1"/>
  <c r="BDC37" i="1"/>
  <c r="BDD37" i="1"/>
  <c r="BDE37" i="1"/>
  <c r="BDF37" i="1"/>
  <c r="BDG37" i="1"/>
  <c r="BDH37" i="1"/>
  <c r="BDI37" i="1"/>
  <c r="BDJ37" i="1"/>
  <c r="BDK37" i="1"/>
  <c r="BDL37" i="1"/>
  <c r="BDM37" i="1"/>
  <c r="BDN37" i="1"/>
  <c r="BDO37" i="1"/>
  <c r="BDP37" i="1"/>
  <c r="BDQ37" i="1"/>
  <c r="BDR37" i="1"/>
  <c r="BDS37" i="1"/>
  <c r="BDT37" i="1"/>
  <c r="BDU37" i="1"/>
  <c r="BDV37" i="1"/>
  <c r="BDW37" i="1"/>
  <c r="BDX37" i="1"/>
  <c r="BDY37" i="1"/>
  <c r="BDZ37" i="1"/>
  <c r="BEA37" i="1"/>
  <c r="BEB37" i="1"/>
  <c r="BEC37" i="1"/>
  <c r="BED37" i="1"/>
  <c r="BEE37" i="1"/>
  <c r="BEF37" i="1"/>
  <c r="BEG37" i="1"/>
  <c r="BEH37" i="1"/>
  <c r="BEI37" i="1"/>
  <c r="BEJ37" i="1"/>
  <c r="BEK37" i="1"/>
  <c r="BEL37" i="1"/>
  <c r="BEM37" i="1"/>
  <c r="BEN37" i="1"/>
  <c r="BEO37" i="1"/>
  <c r="BEP37" i="1"/>
  <c r="BEQ37" i="1"/>
  <c r="BER37" i="1"/>
  <c r="BES37" i="1"/>
  <c r="BET37" i="1"/>
  <c r="BEU37" i="1"/>
  <c r="BEV37" i="1"/>
  <c r="BEW37" i="1"/>
  <c r="BEX37" i="1"/>
  <c r="BEY37" i="1"/>
  <c r="BEZ37" i="1"/>
  <c r="BFA37" i="1"/>
  <c r="BFB37" i="1"/>
  <c r="BFC37" i="1"/>
  <c r="BFD37" i="1"/>
  <c r="BFE37" i="1"/>
  <c r="BFF37" i="1"/>
  <c r="BFG37" i="1"/>
  <c r="BFH37" i="1"/>
  <c r="BFI37" i="1"/>
  <c r="BFJ37" i="1"/>
  <c r="BFK37" i="1"/>
  <c r="BFL37" i="1"/>
  <c r="BFM37" i="1"/>
  <c r="BFN37" i="1"/>
  <c r="BFO37" i="1"/>
  <c r="BFP37" i="1"/>
  <c r="BFQ37" i="1"/>
  <c r="BFR37" i="1"/>
  <c r="BFS37" i="1"/>
  <c r="BFT37" i="1"/>
  <c r="BFU37" i="1"/>
  <c r="BFV37" i="1"/>
  <c r="BFW37" i="1"/>
  <c r="BFX37" i="1"/>
  <c r="BFY37" i="1"/>
  <c r="BFZ37" i="1"/>
  <c r="BGA37" i="1"/>
  <c r="BGB37" i="1"/>
  <c r="BGC37" i="1"/>
  <c r="BGD37" i="1"/>
  <c r="BGE37" i="1"/>
  <c r="BGF37" i="1"/>
  <c r="BGG37" i="1"/>
  <c r="BGH37" i="1"/>
  <c r="BGI37" i="1"/>
  <c r="BGJ37" i="1"/>
  <c r="BGK37" i="1"/>
  <c r="BGL37" i="1"/>
  <c r="BGM37" i="1"/>
  <c r="BGN37" i="1"/>
  <c r="BGO37" i="1"/>
  <c r="BGP37" i="1"/>
  <c r="BGQ37" i="1"/>
  <c r="BGR37" i="1"/>
  <c r="BGS37" i="1"/>
  <c r="BGT37" i="1"/>
  <c r="BGU37" i="1"/>
  <c r="BGV37" i="1"/>
  <c r="BGW37" i="1"/>
  <c r="BGX37" i="1"/>
  <c r="BGY37" i="1"/>
  <c r="BGZ37" i="1"/>
  <c r="BHA37" i="1"/>
  <c r="BHB37" i="1"/>
  <c r="BHC37" i="1"/>
  <c r="BHD37" i="1"/>
  <c r="BHE37" i="1"/>
  <c r="BHF37" i="1"/>
  <c r="BHG37" i="1"/>
  <c r="BHH37" i="1"/>
  <c r="BHI37" i="1"/>
  <c r="BHJ37" i="1"/>
  <c r="BHK37" i="1"/>
  <c r="BHL37" i="1"/>
  <c r="BHM37" i="1"/>
  <c r="BHN37" i="1"/>
  <c r="BHO37" i="1"/>
  <c r="BHP37" i="1"/>
  <c r="BHQ37" i="1"/>
  <c r="BHR37" i="1"/>
  <c r="BHS37" i="1"/>
  <c r="BHT37" i="1"/>
  <c r="BHU37" i="1"/>
  <c r="BHV37" i="1"/>
  <c r="BHW37" i="1"/>
  <c r="BHX37" i="1"/>
  <c r="BHY37" i="1"/>
  <c r="BHZ37" i="1"/>
  <c r="BIA37" i="1"/>
  <c r="BIB37" i="1"/>
  <c r="BIC37" i="1"/>
  <c r="BID37" i="1"/>
  <c r="BIE37" i="1"/>
  <c r="BIF37" i="1"/>
  <c r="BIG37" i="1"/>
  <c r="BIH37" i="1"/>
  <c r="BII37" i="1"/>
  <c r="BIJ37" i="1"/>
  <c r="BIK37" i="1"/>
  <c r="BIL37" i="1"/>
  <c r="BIM37" i="1"/>
  <c r="BIN37" i="1"/>
  <c r="BIO37" i="1"/>
  <c r="BIP37" i="1"/>
  <c r="BIQ37" i="1"/>
  <c r="BIR37" i="1"/>
  <c r="BIS37" i="1"/>
  <c r="BIT37" i="1"/>
  <c r="BIU37" i="1"/>
  <c r="BIV37" i="1"/>
  <c r="BIW37" i="1"/>
  <c r="BIX37" i="1"/>
  <c r="BIY37" i="1"/>
  <c r="BIZ37" i="1"/>
  <c r="BJA37" i="1"/>
  <c r="BJB37" i="1"/>
  <c r="BJC37" i="1"/>
  <c r="BJD37" i="1"/>
  <c r="BJE37" i="1"/>
  <c r="BJF37" i="1"/>
  <c r="BJG37" i="1"/>
  <c r="BJH37" i="1"/>
  <c r="BJI37" i="1"/>
  <c r="BJJ37" i="1"/>
  <c r="BJK37" i="1"/>
  <c r="BJL37" i="1"/>
  <c r="BJM37" i="1"/>
  <c r="BJN37" i="1"/>
  <c r="BJO37" i="1"/>
  <c r="BJP37" i="1"/>
  <c r="BJQ37" i="1"/>
  <c r="BJR37" i="1"/>
  <c r="BJS37" i="1"/>
  <c r="BJT37" i="1"/>
  <c r="BJU37" i="1"/>
  <c r="BJV37" i="1"/>
  <c r="BJW37" i="1"/>
  <c r="BJX37" i="1"/>
  <c r="BJY37" i="1"/>
  <c r="BJZ37" i="1"/>
  <c r="BKA37" i="1"/>
  <c r="BKB37" i="1"/>
  <c r="BKC37" i="1"/>
  <c r="BKD37" i="1"/>
  <c r="BKE37" i="1"/>
  <c r="BKF37" i="1"/>
  <c r="BKG37" i="1"/>
  <c r="BKH37" i="1"/>
  <c r="BKI37" i="1"/>
  <c r="BKJ37" i="1"/>
  <c r="BKK37" i="1"/>
  <c r="BKL37" i="1"/>
  <c r="BKM37" i="1"/>
  <c r="BKN37" i="1"/>
  <c r="BKO37" i="1"/>
  <c r="BKP37" i="1"/>
  <c r="BKQ37" i="1"/>
  <c r="BKR37" i="1"/>
  <c r="BKS37" i="1"/>
  <c r="BKT37" i="1"/>
  <c r="BKU37" i="1"/>
  <c r="BKV37" i="1"/>
  <c r="BKW37" i="1"/>
  <c r="BKX37" i="1"/>
  <c r="BKY37" i="1"/>
  <c r="BKZ37" i="1"/>
  <c r="BLA37" i="1"/>
  <c r="BLB37" i="1"/>
  <c r="BLC37" i="1"/>
  <c r="BLD37" i="1"/>
  <c r="BLE37" i="1"/>
  <c r="BLF37" i="1"/>
  <c r="BLG37" i="1"/>
  <c r="BLH37" i="1"/>
  <c r="BLI37" i="1"/>
  <c r="BLJ37" i="1"/>
  <c r="BLK37" i="1"/>
  <c r="BLL37" i="1"/>
  <c r="BLM37" i="1"/>
  <c r="BLN37" i="1"/>
  <c r="BLO37" i="1"/>
  <c r="BLP37" i="1"/>
  <c r="BLQ37" i="1"/>
  <c r="BLR37" i="1"/>
  <c r="BLS37" i="1"/>
  <c r="BLT37" i="1"/>
  <c r="BLU37" i="1"/>
  <c r="BLV37" i="1"/>
  <c r="BLW37" i="1"/>
  <c r="BLX37" i="1"/>
  <c r="BLY37" i="1"/>
  <c r="BLZ37" i="1"/>
  <c r="BMA37" i="1"/>
  <c r="BMB37" i="1"/>
  <c r="BMC37" i="1"/>
  <c r="BMD37" i="1"/>
  <c r="BME37" i="1"/>
  <c r="BMF37" i="1"/>
  <c r="BMG37" i="1"/>
  <c r="BMH37" i="1"/>
  <c r="BMI37" i="1"/>
  <c r="BMJ37" i="1"/>
  <c r="BMK37" i="1"/>
  <c r="BML37" i="1"/>
  <c r="BMM37" i="1"/>
  <c r="BMN37" i="1"/>
  <c r="BMO37" i="1"/>
  <c r="BMP37" i="1"/>
  <c r="BMQ37" i="1"/>
  <c r="BMR37" i="1"/>
  <c r="BMS37" i="1"/>
  <c r="BMT37" i="1"/>
  <c r="BMU37" i="1"/>
  <c r="BMV37" i="1"/>
  <c r="BMW37" i="1"/>
  <c r="BMX37" i="1"/>
  <c r="BMY37" i="1"/>
  <c r="BMZ37" i="1"/>
  <c r="BNA37" i="1"/>
  <c r="BNB37" i="1"/>
  <c r="BNC37" i="1"/>
  <c r="BND37" i="1"/>
  <c r="BNE37" i="1"/>
  <c r="BNF37" i="1"/>
  <c r="BNG37" i="1"/>
  <c r="BNH37" i="1"/>
  <c r="BNI37" i="1"/>
  <c r="BNJ37" i="1"/>
  <c r="BNK37" i="1"/>
  <c r="BNL37" i="1"/>
  <c r="BNM37" i="1"/>
  <c r="BNN37" i="1"/>
  <c r="BNO37" i="1"/>
  <c r="BNP37" i="1"/>
  <c r="BNQ37" i="1"/>
  <c r="BNR37" i="1"/>
  <c r="BNS37" i="1"/>
  <c r="BNT37" i="1"/>
  <c r="BNU37" i="1"/>
  <c r="BNV37" i="1"/>
  <c r="BNW37" i="1"/>
  <c r="BNX37" i="1"/>
  <c r="BNY37" i="1"/>
  <c r="BNZ37" i="1"/>
  <c r="BOA37" i="1"/>
  <c r="BOB37" i="1"/>
  <c r="BOC37" i="1"/>
  <c r="BOD37" i="1"/>
  <c r="BOE37" i="1"/>
  <c r="BOF37" i="1"/>
  <c r="BOG37" i="1"/>
  <c r="BOH37" i="1"/>
  <c r="BOI37" i="1"/>
  <c r="BOJ37" i="1"/>
  <c r="BOK37" i="1"/>
  <c r="BOL37" i="1"/>
  <c r="BOM37" i="1"/>
  <c r="BON37" i="1"/>
  <c r="BOO37" i="1"/>
  <c r="BOP37" i="1"/>
  <c r="BOQ37" i="1"/>
  <c r="BOR37" i="1"/>
  <c r="BOS37" i="1"/>
  <c r="BOT37" i="1"/>
  <c r="BOU37" i="1"/>
  <c r="BOV37" i="1"/>
  <c r="BOW37" i="1"/>
  <c r="BOX37" i="1"/>
  <c r="BOY37" i="1"/>
  <c r="BOZ37" i="1"/>
  <c r="BPA37" i="1"/>
  <c r="BPB37" i="1"/>
  <c r="BPC37" i="1"/>
  <c r="BPD37" i="1"/>
  <c r="BPE37" i="1"/>
  <c r="BPF37" i="1"/>
  <c r="BPG37" i="1"/>
  <c r="BPH37" i="1"/>
  <c r="BPI37" i="1"/>
  <c r="BPJ37" i="1"/>
  <c r="BPK37" i="1"/>
  <c r="BPL37" i="1"/>
  <c r="BPM37" i="1"/>
  <c r="BPN37" i="1"/>
  <c r="BPO37" i="1"/>
  <c r="BPP37" i="1"/>
  <c r="BPQ37" i="1"/>
  <c r="BPR37" i="1"/>
  <c r="BPS37" i="1"/>
  <c r="BPT37" i="1"/>
  <c r="BPU37" i="1"/>
  <c r="BPV37" i="1"/>
  <c r="BPW37" i="1"/>
  <c r="BPX37" i="1"/>
  <c r="BPY37" i="1"/>
  <c r="BPZ37" i="1"/>
  <c r="BQA37" i="1"/>
  <c r="BQB37" i="1"/>
  <c r="BQC37" i="1"/>
  <c r="BQD37" i="1"/>
  <c r="BQE37" i="1"/>
  <c r="BQF37" i="1"/>
  <c r="BQG37" i="1"/>
  <c r="BQH37" i="1"/>
  <c r="BQI37" i="1"/>
  <c r="BQJ37" i="1"/>
  <c r="BQK37" i="1"/>
  <c r="BQL37" i="1"/>
  <c r="BQM37" i="1"/>
  <c r="BQN37" i="1"/>
  <c r="BQO37" i="1"/>
  <c r="BQP37" i="1"/>
  <c r="BQQ37" i="1"/>
  <c r="BQR37" i="1"/>
  <c r="BQS37" i="1"/>
  <c r="BQT37" i="1"/>
  <c r="BQU37" i="1"/>
  <c r="BQV37" i="1"/>
  <c r="BQW37" i="1"/>
  <c r="BQX37" i="1"/>
  <c r="BQY37" i="1"/>
  <c r="BQZ37" i="1"/>
  <c r="BRA37" i="1"/>
  <c r="BRB37" i="1"/>
  <c r="BRC37" i="1"/>
  <c r="BRD37" i="1"/>
  <c r="BRE37" i="1"/>
  <c r="BRF37" i="1"/>
  <c r="BRG37" i="1"/>
  <c r="BRH37" i="1"/>
  <c r="BRI37" i="1"/>
  <c r="BRJ37" i="1"/>
  <c r="BRK37" i="1"/>
  <c r="BRL37" i="1"/>
  <c r="BRM37" i="1"/>
  <c r="BRN37" i="1"/>
  <c r="BRO37" i="1"/>
  <c r="BRP37" i="1"/>
  <c r="BRQ37" i="1"/>
  <c r="BRR37" i="1"/>
  <c r="BRS37" i="1"/>
  <c r="BRT37" i="1"/>
  <c r="BRU37" i="1"/>
  <c r="BRV37" i="1"/>
  <c r="BRW37" i="1"/>
  <c r="BRX37" i="1"/>
  <c r="BRY37" i="1"/>
  <c r="BRZ37" i="1"/>
  <c r="BSA37" i="1"/>
  <c r="BSB37" i="1"/>
  <c r="BSC37" i="1"/>
  <c r="BSD37" i="1"/>
  <c r="BSE37" i="1"/>
  <c r="BSF37" i="1"/>
  <c r="BSG37" i="1"/>
  <c r="BSH37" i="1"/>
  <c r="BSI37" i="1"/>
  <c r="BSJ37" i="1"/>
  <c r="BSK37" i="1"/>
  <c r="BSL37" i="1"/>
  <c r="BSM37" i="1"/>
  <c r="BSN37" i="1"/>
  <c r="BSO37" i="1"/>
  <c r="BSP37" i="1"/>
  <c r="BSQ37" i="1"/>
  <c r="BSR37" i="1"/>
  <c r="BSS37" i="1"/>
  <c r="BST37" i="1"/>
  <c r="BSU37" i="1"/>
  <c r="BSV37" i="1"/>
  <c r="BSW37" i="1"/>
  <c r="BSX37" i="1"/>
  <c r="BSY37" i="1"/>
  <c r="BSZ37" i="1"/>
  <c r="BTA37" i="1"/>
  <c r="BTB37" i="1"/>
  <c r="BTC37" i="1"/>
  <c r="BTD37" i="1"/>
  <c r="BTE37" i="1"/>
  <c r="BTF37" i="1"/>
  <c r="BTG37" i="1"/>
  <c r="BTH37" i="1"/>
  <c r="BTI37" i="1"/>
  <c r="BTJ37" i="1"/>
  <c r="BTK37" i="1"/>
  <c r="BTL37" i="1"/>
  <c r="BTM37" i="1"/>
  <c r="BTN37" i="1"/>
  <c r="BTO37" i="1"/>
  <c r="BTP37" i="1"/>
  <c r="BTQ37" i="1"/>
  <c r="BTR37" i="1"/>
  <c r="BTS37" i="1"/>
  <c r="BTT37" i="1"/>
  <c r="BTU37" i="1"/>
  <c r="BTV37" i="1"/>
  <c r="BTW37" i="1"/>
  <c r="BTX37" i="1"/>
  <c r="BTY37" i="1"/>
  <c r="BTZ37" i="1"/>
  <c r="BUA37" i="1"/>
  <c r="BUB37" i="1"/>
  <c r="BUC37" i="1"/>
  <c r="BUD37" i="1"/>
  <c r="BUE37" i="1"/>
  <c r="BUF37" i="1"/>
  <c r="BUG37" i="1"/>
  <c r="BUH37" i="1"/>
  <c r="BUI37" i="1"/>
  <c r="BUJ37" i="1"/>
  <c r="BUK37" i="1"/>
  <c r="BUL37" i="1"/>
  <c r="BUM37" i="1"/>
  <c r="BUN37" i="1"/>
  <c r="BUO37" i="1"/>
  <c r="BUP37" i="1"/>
  <c r="BUQ37" i="1"/>
  <c r="BUR37" i="1"/>
  <c r="BUS37" i="1"/>
  <c r="BUT37" i="1"/>
  <c r="BUU37" i="1"/>
  <c r="BUV37" i="1"/>
  <c r="BUW37" i="1"/>
  <c r="BUX37" i="1"/>
  <c r="BUY37" i="1"/>
  <c r="BUZ37" i="1"/>
  <c r="BVA37" i="1"/>
  <c r="BVB37" i="1"/>
  <c r="BVC37" i="1"/>
  <c r="BVD37" i="1"/>
  <c r="BVE37" i="1"/>
  <c r="BVF37" i="1"/>
  <c r="BVG37" i="1"/>
  <c r="BVH37" i="1"/>
  <c r="BVI37" i="1"/>
  <c r="BVJ37" i="1"/>
  <c r="BVK37" i="1"/>
  <c r="BVL37" i="1"/>
  <c r="BVM37" i="1"/>
  <c r="BVN37" i="1"/>
  <c r="BVO37" i="1"/>
  <c r="BVP37" i="1"/>
  <c r="BVQ37" i="1"/>
  <c r="BVR37" i="1"/>
  <c r="BVS37" i="1"/>
  <c r="BVT37" i="1"/>
  <c r="BVU37" i="1"/>
  <c r="BVV37" i="1"/>
  <c r="BVW37" i="1"/>
  <c r="BVX37" i="1"/>
  <c r="BVY37" i="1"/>
  <c r="BVZ37" i="1"/>
  <c r="BWA37" i="1"/>
  <c r="BWB37" i="1"/>
  <c r="BWC37" i="1"/>
  <c r="BWD37" i="1"/>
  <c r="BWE37" i="1"/>
  <c r="BWF37" i="1"/>
  <c r="BWG37" i="1"/>
  <c r="BWH37" i="1"/>
  <c r="BWI37" i="1"/>
  <c r="BWJ37" i="1"/>
  <c r="BWK37" i="1"/>
  <c r="BWL37" i="1"/>
  <c r="BWM37" i="1"/>
  <c r="BWN37" i="1"/>
  <c r="BWO37" i="1"/>
  <c r="BWP37" i="1"/>
  <c r="BWQ37" i="1"/>
  <c r="BWR37" i="1"/>
  <c r="BWS37" i="1"/>
  <c r="BWT37" i="1"/>
  <c r="BWU37" i="1"/>
  <c r="BWV37" i="1"/>
  <c r="BWW37" i="1"/>
  <c r="BWX37" i="1"/>
  <c r="BWY37" i="1"/>
  <c r="BWZ37" i="1"/>
  <c r="BXA37" i="1"/>
  <c r="BXB37" i="1"/>
  <c r="BXC37" i="1"/>
  <c r="BXD37" i="1"/>
  <c r="BXE37" i="1"/>
  <c r="BXF37" i="1"/>
  <c r="BXG37" i="1"/>
  <c r="BXH37" i="1"/>
  <c r="BXI37" i="1"/>
  <c r="BXJ37" i="1"/>
  <c r="BXK37" i="1"/>
  <c r="BXL37" i="1"/>
  <c r="BXM37" i="1"/>
  <c r="BXN37" i="1"/>
  <c r="BXO37" i="1"/>
  <c r="BXP37" i="1"/>
  <c r="BXQ37" i="1"/>
  <c r="BXR37" i="1"/>
  <c r="BXS37" i="1"/>
  <c r="BXT37" i="1"/>
  <c r="BXU37" i="1"/>
  <c r="BXV37" i="1"/>
  <c r="BXW37" i="1"/>
  <c r="BXX37" i="1"/>
  <c r="BXY37" i="1"/>
  <c r="BXZ37" i="1"/>
  <c r="BYA37" i="1"/>
  <c r="BYB37" i="1"/>
  <c r="BYC37" i="1"/>
  <c r="BYD37" i="1"/>
  <c r="BYE37" i="1"/>
  <c r="BYF37" i="1"/>
  <c r="BYG37" i="1"/>
  <c r="BYH37" i="1"/>
  <c r="BYI37" i="1"/>
  <c r="BYJ37" i="1"/>
  <c r="BYK37" i="1"/>
  <c r="BYL37" i="1"/>
  <c r="BYM37" i="1"/>
  <c r="BYN37" i="1"/>
  <c r="BYO37" i="1"/>
  <c r="BYP37" i="1"/>
  <c r="BYQ37" i="1"/>
  <c r="BYR37" i="1"/>
  <c r="BYS37" i="1"/>
  <c r="BYT37" i="1"/>
  <c r="BYU37" i="1"/>
  <c r="BYV37" i="1"/>
  <c r="BYW37" i="1"/>
  <c r="BYX37" i="1"/>
  <c r="BYY37" i="1"/>
  <c r="BYZ37" i="1"/>
  <c r="BZA37" i="1"/>
  <c r="BZB37" i="1"/>
  <c r="BZC37" i="1"/>
  <c r="BZD37" i="1"/>
  <c r="BZE37" i="1"/>
  <c r="BZF37" i="1"/>
  <c r="BZG37" i="1"/>
  <c r="BZH37" i="1"/>
  <c r="BZI37" i="1"/>
  <c r="BZJ37" i="1"/>
  <c r="BZK37" i="1"/>
  <c r="BZL37" i="1"/>
  <c r="BZM37" i="1"/>
  <c r="BZN37" i="1"/>
  <c r="BZO37" i="1"/>
  <c r="BZP37" i="1"/>
  <c r="BZQ37" i="1"/>
  <c r="BZR37" i="1"/>
  <c r="BZS37" i="1"/>
  <c r="BZT37" i="1"/>
  <c r="BZU37" i="1"/>
  <c r="BZV37" i="1"/>
  <c r="BZW37" i="1"/>
  <c r="BZX37" i="1"/>
  <c r="BZY37" i="1"/>
  <c r="BZZ37" i="1"/>
  <c r="CAA37" i="1"/>
  <c r="CAB37" i="1"/>
  <c r="CAC37" i="1"/>
  <c r="CAD37" i="1"/>
  <c r="CAE37" i="1"/>
  <c r="CAF37" i="1"/>
  <c r="CAG37" i="1"/>
  <c r="CAH37" i="1"/>
  <c r="CAI37" i="1"/>
  <c r="CAJ37" i="1"/>
  <c r="CAK37" i="1"/>
  <c r="CAL37" i="1"/>
  <c r="CAM37" i="1"/>
  <c r="CAN37" i="1"/>
  <c r="CAO37" i="1"/>
  <c r="CAP37" i="1"/>
  <c r="CAQ37" i="1"/>
  <c r="CAR37" i="1"/>
  <c r="CAS37" i="1"/>
  <c r="CAT37" i="1"/>
  <c r="CAU37" i="1"/>
  <c r="CAV37" i="1"/>
  <c r="CAW37" i="1"/>
  <c r="CAX37" i="1"/>
  <c r="CAY37" i="1"/>
  <c r="CAZ37" i="1"/>
  <c r="CBA37" i="1"/>
  <c r="CBB37" i="1"/>
  <c r="CBC37" i="1"/>
  <c r="CBD37" i="1"/>
  <c r="CBE37" i="1"/>
  <c r="CBF37" i="1"/>
  <c r="CBG37" i="1"/>
  <c r="CBH37" i="1"/>
  <c r="CBI37" i="1"/>
  <c r="CBJ37" i="1"/>
  <c r="CBK37" i="1"/>
  <c r="CBL37" i="1"/>
  <c r="CBM37" i="1"/>
  <c r="CBN37" i="1"/>
  <c r="CBO37" i="1"/>
  <c r="CBP37" i="1"/>
  <c r="CBQ37" i="1"/>
  <c r="CBR37" i="1"/>
  <c r="CBS37" i="1"/>
  <c r="CBT37" i="1"/>
  <c r="CBU37" i="1"/>
  <c r="CBV37" i="1"/>
  <c r="CBW37" i="1"/>
  <c r="CBX37" i="1"/>
  <c r="CBY37" i="1"/>
  <c r="CBZ37" i="1"/>
  <c r="CCA37" i="1"/>
  <c r="CCB37" i="1"/>
  <c r="CCC37" i="1"/>
  <c r="CCD37" i="1"/>
  <c r="CCE37" i="1"/>
  <c r="CCF37" i="1"/>
  <c r="CCG37" i="1"/>
  <c r="CCH37" i="1"/>
  <c r="CCI37" i="1"/>
  <c r="CCJ37" i="1"/>
  <c r="CCK37" i="1"/>
  <c r="CCL37" i="1"/>
  <c r="CCM37" i="1"/>
  <c r="CCN37" i="1"/>
  <c r="CCO37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GP38" i="1"/>
  <c r="GQ38" i="1"/>
  <c r="GR38" i="1"/>
  <c r="GS38" i="1"/>
  <c r="GT38" i="1"/>
  <c r="GU38" i="1"/>
  <c r="GV38" i="1"/>
  <c r="GW38" i="1"/>
  <c r="GX38" i="1"/>
  <c r="GY38" i="1"/>
  <c r="GZ38" i="1"/>
  <c r="HA38" i="1"/>
  <c r="HB38" i="1"/>
  <c r="HC38" i="1"/>
  <c r="HD38" i="1"/>
  <c r="HE38" i="1"/>
  <c r="HF38" i="1"/>
  <c r="HG38" i="1"/>
  <c r="HH38" i="1"/>
  <c r="HI38" i="1"/>
  <c r="HJ38" i="1"/>
  <c r="HK38" i="1"/>
  <c r="HL38" i="1"/>
  <c r="HM38" i="1"/>
  <c r="HN38" i="1"/>
  <c r="HO38" i="1"/>
  <c r="HP38" i="1"/>
  <c r="HQ38" i="1"/>
  <c r="HR38" i="1"/>
  <c r="HS38" i="1"/>
  <c r="HT38" i="1"/>
  <c r="HU38" i="1"/>
  <c r="HV38" i="1"/>
  <c r="HW38" i="1"/>
  <c r="HX38" i="1"/>
  <c r="HY38" i="1"/>
  <c r="HZ38" i="1"/>
  <c r="IA38" i="1"/>
  <c r="IB38" i="1"/>
  <c r="IC38" i="1"/>
  <c r="ID38" i="1"/>
  <c r="IE38" i="1"/>
  <c r="IF38" i="1"/>
  <c r="IG38" i="1"/>
  <c r="IH38" i="1"/>
  <c r="II38" i="1"/>
  <c r="IJ38" i="1"/>
  <c r="IK38" i="1"/>
  <c r="IL38" i="1"/>
  <c r="IM38" i="1"/>
  <c r="IN38" i="1"/>
  <c r="IO38" i="1"/>
  <c r="IP38" i="1"/>
  <c r="IQ38" i="1"/>
  <c r="IR38" i="1"/>
  <c r="IS38" i="1"/>
  <c r="IT38" i="1"/>
  <c r="IU38" i="1"/>
  <c r="IV38" i="1"/>
  <c r="IW38" i="1"/>
  <c r="IX38" i="1"/>
  <c r="IY38" i="1"/>
  <c r="IZ38" i="1"/>
  <c r="JA38" i="1"/>
  <c r="JB38" i="1"/>
  <c r="JC38" i="1"/>
  <c r="JD38" i="1"/>
  <c r="JE38" i="1"/>
  <c r="JF38" i="1"/>
  <c r="JG38" i="1"/>
  <c r="JH38" i="1"/>
  <c r="JI38" i="1"/>
  <c r="JJ38" i="1"/>
  <c r="JK38" i="1"/>
  <c r="JL38" i="1"/>
  <c r="JM38" i="1"/>
  <c r="JN38" i="1"/>
  <c r="JO38" i="1"/>
  <c r="JP38" i="1"/>
  <c r="JQ38" i="1"/>
  <c r="JR38" i="1"/>
  <c r="JS38" i="1"/>
  <c r="JT38" i="1"/>
  <c r="JU38" i="1"/>
  <c r="JV38" i="1"/>
  <c r="JW38" i="1"/>
  <c r="JX38" i="1"/>
  <c r="JY38" i="1"/>
  <c r="JZ38" i="1"/>
  <c r="KA38" i="1"/>
  <c r="KB38" i="1"/>
  <c r="KC38" i="1"/>
  <c r="KD38" i="1"/>
  <c r="KE38" i="1"/>
  <c r="KF38" i="1"/>
  <c r="KG38" i="1"/>
  <c r="KH38" i="1"/>
  <c r="KI38" i="1"/>
  <c r="KJ38" i="1"/>
  <c r="KK38" i="1"/>
  <c r="KL38" i="1"/>
  <c r="KM38" i="1"/>
  <c r="KN38" i="1"/>
  <c r="KO38" i="1"/>
  <c r="KP38" i="1"/>
  <c r="KQ38" i="1"/>
  <c r="KR38" i="1"/>
  <c r="KS38" i="1"/>
  <c r="KT38" i="1"/>
  <c r="KU38" i="1"/>
  <c r="KV38" i="1"/>
  <c r="KW38" i="1"/>
  <c r="KX38" i="1"/>
  <c r="KY38" i="1"/>
  <c r="KZ38" i="1"/>
  <c r="LA38" i="1"/>
  <c r="LB38" i="1"/>
  <c r="LC38" i="1"/>
  <c r="LD38" i="1"/>
  <c r="LE38" i="1"/>
  <c r="LF38" i="1"/>
  <c r="LG38" i="1"/>
  <c r="LH38" i="1"/>
  <c r="LI38" i="1"/>
  <c r="LJ38" i="1"/>
  <c r="LK38" i="1"/>
  <c r="LL38" i="1"/>
  <c r="LM38" i="1"/>
  <c r="LN38" i="1"/>
  <c r="LO38" i="1"/>
  <c r="LP38" i="1"/>
  <c r="LQ38" i="1"/>
  <c r="LR38" i="1"/>
  <c r="LS38" i="1"/>
  <c r="LT38" i="1"/>
  <c r="LU38" i="1"/>
  <c r="LV38" i="1"/>
  <c r="LW38" i="1"/>
  <c r="LX38" i="1"/>
  <c r="LY38" i="1"/>
  <c r="LZ38" i="1"/>
  <c r="MA38" i="1"/>
  <c r="MB38" i="1"/>
  <c r="MC38" i="1"/>
  <c r="MD38" i="1"/>
  <c r="ME38" i="1"/>
  <c r="MF38" i="1"/>
  <c r="MG38" i="1"/>
  <c r="MH38" i="1"/>
  <c r="MI38" i="1"/>
  <c r="MJ38" i="1"/>
  <c r="MK38" i="1"/>
  <c r="ML38" i="1"/>
  <c r="MM38" i="1"/>
  <c r="MN38" i="1"/>
  <c r="MO38" i="1"/>
  <c r="MP38" i="1"/>
  <c r="MQ38" i="1"/>
  <c r="MR38" i="1"/>
  <c r="MS38" i="1"/>
  <c r="MT38" i="1"/>
  <c r="MU38" i="1"/>
  <c r="MV38" i="1"/>
  <c r="MW38" i="1"/>
  <c r="MX38" i="1"/>
  <c r="MY38" i="1"/>
  <c r="MZ38" i="1"/>
  <c r="NA38" i="1"/>
  <c r="NB38" i="1"/>
  <c r="NC38" i="1"/>
  <c r="ND38" i="1"/>
  <c r="NE38" i="1"/>
  <c r="NF38" i="1"/>
  <c r="NG38" i="1"/>
  <c r="NH38" i="1"/>
  <c r="NI38" i="1"/>
  <c r="NJ38" i="1"/>
  <c r="NK38" i="1"/>
  <c r="NL38" i="1"/>
  <c r="NM38" i="1"/>
  <c r="NN38" i="1"/>
  <c r="NO38" i="1"/>
  <c r="NP38" i="1"/>
  <c r="NQ38" i="1"/>
  <c r="NR38" i="1"/>
  <c r="NS38" i="1"/>
  <c r="NT38" i="1"/>
  <c r="NU38" i="1"/>
  <c r="NV38" i="1"/>
  <c r="NW38" i="1"/>
  <c r="NX38" i="1"/>
  <c r="NY38" i="1"/>
  <c r="NZ38" i="1"/>
  <c r="OA38" i="1"/>
  <c r="OB38" i="1"/>
  <c r="OC38" i="1"/>
  <c r="OD38" i="1"/>
  <c r="OE38" i="1"/>
  <c r="OF38" i="1"/>
  <c r="OG38" i="1"/>
  <c r="OH38" i="1"/>
  <c r="OI38" i="1"/>
  <c r="OJ38" i="1"/>
  <c r="OK38" i="1"/>
  <c r="OL38" i="1"/>
  <c r="OM38" i="1"/>
  <c r="ON38" i="1"/>
  <c r="OO38" i="1"/>
  <c r="OP38" i="1"/>
  <c r="OQ38" i="1"/>
  <c r="OR38" i="1"/>
  <c r="OS38" i="1"/>
  <c r="OT38" i="1"/>
  <c r="OU38" i="1"/>
  <c r="OV38" i="1"/>
  <c r="OW38" i="1"/>
  <c r="OX38" i="1"/>
  <c r="OY38" i="1"/>
  <c r="OZ38" i="1"/>
  <c r="PA38" i="1"/>
  <c r="PB38" i="1"/>
  <c r="PC38" i="1"/>
  <c r="PD38" i="1"/>
  <c r="PE38" i="1"/>
  <c r="PF38" i="1"/>
  <c r="PG38" i="1"/>
  <c r="PH38" i="1"/>
  <c r="PI38" i="1"/>
  <c r="PJ38" i="1"/>
  <c r="PK38" i="1"/>
  <c r="PL38" i="1"/>
  <c r="PM38" i="1"/>
  <c r="PN38" i="1"/>
  <c r="PO38" i="1"/>
  <c r="PP38" i="1"/>
  <c r="PQ38" i="1"/>
  <c r="PR38" i="1"/>
  <c r="PS38" i="1"/>
  <c r="PT38" i="1"/>
  <c r="PU38" i="1"/>
  <c r="PV38" i="1"/>
  <c r="PW38" i="1"/>
  <c r="PX38" i="1"/>
  <c r="PY38" i="1"/>
  <c r="PZ38" i="1"/>
  <c r="QA38" i="1"/>
  <c r="QB38" i="1"/>
  <c r="QC38" i="1"/>
  <c r="QD38" i="1"/>
  <c r="QE38" i="1"/>
  <c r="QF38" i="1"/>
  <c r="QG38" i="1"/>
  <c r="QH38" i="1"/>
  <c r="QI38" i="1"/>
  <c r="QJ38" i="1"/>
  <c r="QK38" i="1"/>
  <c r="QL38" i="1"/>
  <c r="QM38" i="1"/>
  <c r="QN38" i="1"/>
  <c r="QO38" i="1"/>
  <c r="QP38" i="1"/>
  <c r="QQ38" i="1"/>
  <c r="QR38" i="1"/>
  <c r="QS38" i="1"/>
  <c r="QT38" i="1"/>
  <c r="QU38" i="1"/>
  <c r="QV38" i="1"/>
  <c r="QW38" i="1"/>
  <c r="QX38" i="1"/>
  <c r="QY38" i="1"/>
  <c r="QZ38" i="1"/>
  <c r="RA38" i="1"/>
  <c r="RB38" i="1"/>
  <c r="RC38" i="1"/>
  <c r="RD38" i="1"/>
  <c r="RE38" i="1"/>
  <c r="RF38" i="1"/>
  <c r="RG38" i="1"/>
  <c r="RH38" i="1"/>
  <c r="RI38" i="1"/>
  <c r="RJ38" i="1"/>
  <c r="RK38" i="1"/>
  <c r="RL38" i="1"/>
  <c r="RM38" i="1"/>
  <c r="RN38" i="1"/>
  <c r="RO38" i="1"/>
  <c r="RP38" i="1"/>
  <c r="RQ38" i="1"/>
  <c r="RR38" i="1"/>
  <c r="RS38" i="1"/>
  <c r="RT38" i="1"/>
  <c r="RU38" i="1"/>
  <c r="RV38" i="1"/>
  <c r="RW38" i="1"/>
  <c r="RX38" i="1"/>
  <c r="RY38" i="1"/>
  <c r="RZ38" i="1"/>
  <c r="SA38" i="1"/>
  <c r="SB38" i="1"/>
  <c r="SC38" i="1"/>
  <c r="SD38" i="1"/>
  <c r="SE38" i="1"/>
  <c r="SF38" i="1"/>
  <c r="SG38" i="1"/>
  <c r="SH38" i="1"/>
  <c r="SI38" i="1"/>
  <c r="SJ38" i="1"/>
  <c r="SK38" i="1"/>
  <c r="SL38" i="1"/>
  <c r="SM38" i="1"/>
  <c r="SN38" i="1"/>
  <c r="SO38" i="1"/>
  <c r="SP38" i="1"/>
  <c r="SQ38" i="1"/>
  <c r="SR38" i="1"/>
  <c r="SS38" i="1"/>
  <c r="ST38" i="1"/>
  <c r="SU38" i="1"/>
  <c r="SV38" i="1"/>
  <c r="SW38" i="1"/>
  <c r="SX38" i="1"/>
  <c r="SY38" i="1"/>
  <c r="SZ38" i="1"/>
  <c r="TA38" i="1"/>
  <c r="TB38" i="1"/>
  <c r="TC38" i="1"/>
  <c r="TD38" i="1"/>
  <c r="TE38" i="1"/>
  <c r="TF38" i="1"/>
  <c r="TG38" i="1"/>
  <c r="TH38" i="1"/>
  <c r="TI38" i="1"/>
  <c r="TJ38" i="1"/>
  <c r="TK38" i="1"/>
  <c r="TL38" i="1"/>
  <c r="TM38" i="1"/>
  <c r="TN38" i="1"/>
  <c r="TO38" i="1"/>
  <c r="TP38" i="1"/>
  <c r="TQ38" i="1"/>
  <c r="TR38" i="1"/>
  <c r="TS38" i="1"/>
  <c r="TT38" i="1"/>
  <c r="TU38" i="1"/>
  <c r="TV38" i="1"/>
  <c r="TW38" i="1"/>
  <c r="TX38" i="1"/>
  <c r="TY38" i="1"/>
  <c r="TZ38" i="1"/>
  <c r="UA38" i="1"/>
  <c r="UB38" i="1"/>
  <c r="UC38" i="1"/>
  <c r="UD38" i="1"/>
  <c r="UE38" i="1"/>
  <c r="UF38" i="1"/>
  <c r="UG38" i="1"/>
  <c r="UH38" i="1"/>
  <c r="UI38" i="1"/>
  <c r="UJ38" i="1"/>
  <c r="UK38" i="1"/>
  <c r="UL38" i="1"/>
  <c r="UM38" i="1"/>
  <c r="UN38" i="1"/>
  <c r="UO38" i="1"/>
  <c r="UP38" i="1"/>
  <c r="UQ38" i="1"/>
  <c r="UR38" i="1"/>
  <c r="US38" i="1"/>
  <c r="UT38" i="1"/>
  <c r="UU38" i="1"/>
  <c r="UV38" i="1"/>
  <c r="UW38" i="1"/>
  <c r="UX38" i="1"/>
  <c r="UY38" i="1"/>
  <c r="UZ38" i="1"/>
  <c r="VA38" i="1"/>
  <c r="VB38" i="1"/>
  <c r="VC38" i="1"/>
  <c r="VD38" i="1"/>
  <c r="VE38" i="1"/>
  <c r="VF38" i="1"/>
  <c r="VG38" i="1"/>
  <c r="VH38" i="1"/>
  <c r="VI38" i="1"/>
  <c r="VJ38" i="1"/>
  <c r="VK38" i="1"/>
  <c r="VL38" i="1"/>
  <c r="VM38" i="1"/>
  <c r="VN38" i="1"/>
  <c r="VO38" i="1"/>
  <c r="VP38" i="1"/>
  <c r="VQ38" i="1"/>
  <c r="VR38" i="1"/>
  <c r="VS38" i="1"/>
  <c r="VT38" i="1"/>
  <c r="VU38" i="1"/>
  <c r="VV38" i="1"/>
  <c r="VW38" i="1"/>
  <c r="VX38" i="1"/>
  <c r="VY38" i="1"/>
  <c r="VZ38" i="1"/>
  <c r="WA38" i="1"/>
  <c r="WB38" i="1"/>
  <c r="WC38" i="1"/>
  <c r="WD38" i="1"/>
  <c r="WE38" i="1"/>
  <c r="WF38" i="1"/>
  <c r="WG38" i="1"/>
  <c r="WH38" i="1"/>
  <c r="WI38" i="1"/>
  <c r="WJ38" i="1"/>
  <c r="WK38" i="1"/>
  <c r="WL38" i="1"/>
  <c r="WM38" i="1"/>
  <c r="WN38" i="1"/>
  <c r="WO38" i="1"/>
  <c r="WP38" i="1"/>
  <c r="WQ38" i="1"/>
  <c r="WR38" i="1"/>
  <c r="WS38" i="1"/>
  <c r="WT38" i="1"/>
  <c r="WU38" i="1"/>
  <c r="WV38" i="1"/>
  <c r="WW38" i="1"/>
  <c r="WX38" i="1"/>
  <c r="WY38" i="1"/>
  <c r="WZ38" i="1"/>
  <c r="XA38" i="1"/>
  <c r="XB38" i="1"/>
  <c r="XC38" i="1"/>
  <c r="XD38" i="1"/>
  <c r="XE38" i="1"/>
  <c r="XF38" i="1"/>
  <c r="XG38" i="1"/>
  <c r="XH38" i="1"/>
  <c r="XI38" i="1"/>
  <c r="XJ38" i="1"/>
  <c r="XK38" i="1"/>
  <c r="XL38" i="1"/>
  <c r="XM38" i="1"/>
  <c r="XN38" i="1"/>
  <c r="XO38" i="1"/>
  <c r="XP38" i="1"/>
  <c r="XQ38" i="1"/>
  <c r="XR38" i="1"/>
  <c r="XS38" i="1"/>
  <c r="XT38" i="1"/>
  <c r="XU38" i="1"/>
  <c r="XV38" i="1"/>
  <c r="XW38" i="1"/>
  <c r="XX38" i="1"/>
  <c r="XY38" i="1"/>
  <c r="XZ38" i="1"/>
  <c r="YA38" i="1"/>
  <c r="YB38" i="1"/>
  <c r="YC38" i="1"/>
  <c r="YD38" i="1"/>
  <c r="YE38" i="1"/>
  <c r="YF38" i="1"/>
  <c r="YG38" i="1"/>
  <c r="YH38" i="1"/>
  <c r="YI38" i="1"/>
  <c r="YJ38" i="1"/>
  <c r="YK38" i="1"/>
  <c r="YL38" i="1"/>
  <c r="YM38" i="1"/>
  <c r="YN38" i="1"/>
  <c r="YO38" i="1"/>
  <c r="YP38" i="1"/>
  <c r="YQ38" i="1"/>
  <c r="YR38" i="1"/>
  <c r="YS38" i="1"/>
  <c r="YT38" i="1"/>
  <c r="YU38" i="1"/>
  <c r="YV38" i="1"/>
  <c r="YW38" i="1"/>
  <c r="YX38" i="1"/>
  <c r="YY38" i="1"/>
  <c r="YZ38" i="1"/>
  <c r="ZA38" i="1"/>
  <c r="ZB38" i="1"/>
  <c r="ZC38" i="1"/>
  <c r="ZD38" i="1"/>
  <c r="ZE38" i="1"/>
  <c r="ZF38" i="1"/>
  <c r="ZG38" i="1"/>
  <c r="ZH38" i="1"/>
  <c r="ZI38" i="1"/>
  <c r="ZJ38" i="1"/>
  <c r="ZK38" i="1"/>
  <c r="ZL38" i="1"/>
  <c r="ZM38" i="1"/>
  <c r="ZN38" i="1"/>
  <c r="ZO38" i="1"/>
  <c r="ZP38" i="1"/>
  <c r="ZQ38" i="1"/>
  <c r="ZR38" i="1"/>
  <c r="ZS38" i="1"/>
  <c r="ZT38" i="1"/>
  <c r="ZU38" i="1"/>
  <c r="ZV38" i="1"/>
  <c r="ZW38" i="1"/>
  <c r="ZX38" i="1"/>
  <c r="ZY38" i="1"/>
  <c r="ZZ38" i="1"/>
  <c r="AAA38" i="1"/>
  <c r="AAB38" i="1"/>
  <c r="AAC38" i="1"/>
  <c r="AAD38" i="1"/>
  <c r="AAE38" i="1"/>
  <c r="AAF38" i="1"/>
  <c r="AAG38" i="1"/>
  <c r="AAH38" i="1"/>
  <c r="AAI38" i="1"/>
  <c r="AAJ38" i="1"/>
  <c r="AAK38" i="1"/>
  <c r="AAL38" i="1"/>
  <c r="AAM38" i="1"/>
  <c r="AAN38" i="1"/>
  <c r="AAO38" i="1"/>
  <c r="AAP38" i="1"/>
  <c r="AAQ38" i="1"/>
  <c r="AAR38" i="1"/>
  <c r="AAS38" i="1"/>
  <c r="AAT38" i="1"/>
  <c r="AAU38" i="1"/>
  <c r="AAV38" i="1"/>
  <c r="AAW38" i="1"/>
  <c r="AAX38" i="1"/>
  <c r="AAY38" i="1"/>
  <c r="AAZ38" i="1"/>
  <c r="ABA38" i="1"/>
  <c r="ABB38" i="1"/>
  <c r="ABC38" i="1"/>
  <c r="ABD38" i="1"/>
  <c r="ABE38" i="1"/>
  <c r="ABF38" i="1"/>
  <c r="ABG38" i="1"/>
  <c r="ABH38" i="1"/>
  <c r="ABI38" i="1"/>
  <c r="ABJ38" i="1"/>
  <c r="ABK38" i="1"/>
  <c r="ABL38" i="1"/>
  <c r="ABM38" i="1"/>
  <c r="ABN38" i="1"/>
  <c r="ABO38" i="1"/>
  <c r="ABP38" i="1"/>
  <c r="ABQ38" i="1"/>
  <c r="ABR38" i="1"/>
  <c r="ABS38" i="1"/>
  <c r="ABT38" i="1"/>
  <c r="ABU38" i="1"/>
  <c r="ABV38" i="1"/>
  <c r="ABW38" i="1"/>
  <c r="ABX38" i="1"/>
  <c r="ABY38" i="1"/>
  <c r="ABZ38" i="1"/>
  <c r="ACA38" i="1"/>
  <c r="ACB38" i="1"/>
  <c r="ACC38" i="1"/>
  <c r="ACD38" i="1"/>
  <c r="ACE38" i="1"/>
  <c r="ACF38" i="1"/>
  <c r="ACG38" i="1"/>
  <c r="ACH38" i="1"/>
  <c r="ACI38" i="1"/>
  <c r="ACJ38" i="1"/>
  <c r="ACK38" i="1"/>
  <c r="ACL38" i="1"/>
  <c r="ACM38" i="1"/>
  <c r="ACN38" i="1"/>
  <c r="ACO38" i="1"/>
  <c r="ACP38" i="1"/>
  <c r="ACQ38" i="1"/>
  <c r="ACR38" i="1"/>
  <c r="ACS38" i="1"/>
  <c r="ACT38" i="1"/>
  <c r="ACU38" i="1"/>
  <c r="ACV38" i="1"/>
  <c r="ACW38" i="1"/>
  <c r="ACX38" i="1"/>
  <c r="ACY38" i="1"/>
  <c r="ACZ38" i="1"/>
  <c r="ADA38" i="1"/>
  <c r="ADB38" i="1"/>
  <c r="ADC38" i="1"/>
  <c r="ADD38" i="1"/>
  <c r="ADE38" i="1"/>
  <c r="ADF38" i="1"/>
  <c r="ADG38" i="1"/>
  <c r="ADH38" i="1"/>
  <c r="ADI38" i="1"/>
  <c r="ADJ38" i="1"/>
  <c r="ADK38" i="1"/>
  <c r="ADL38" i="1"/>
  <c r="ADM38" i="1"/>
  <c r="ADN38" i="1"/>
  <c r="ADO38" i="1"/>
  <c r="ADP38" i="1"/>
  <c r="ADQ38" i="1"/>
  <c r="ADR38" i="1"/>
  <c r="ADS38" i="1"/>
  <c r="ADT38" i="1"/>
  <c r="ADU38" i="1"/>
  <c r="ADV38" i="1"/>
  <c r="ADW38" i="1"/>
  <c r="ADX38" i="1"/>
  <c r="ADY38" i="1"/>
  <c r="ADZ38" i="1"/>
  <c r="AEA38" i="1"/>
  <c r="AEB38" i="1"/>
  <c r="AEC38" i="1"/>
  <c r="AED38" i="1"/>
  <c r="AEE38" i="1"/>
  <c r="AEF38" i="1"/>
  <c r="AEG38" i="1"/>
  <c r="AEH38" i="1"/>
  <c r="AEI38" i="1"/>
  <c r="AEJ38" i="1"/>
  <c r="AEK38" i="1"/>
  <c r="AEL38" i="1"/>
  <c r="AEM38" i="1"/>
  <c r="AEM43" i="1" s="1"/>
  <c r="AEN38" i="1"/>
  <c r="AEO38" i="1"/>
  <c r="AEP38" i="1"/>
  <c r="AEQ38" i="1"/>
  <c r="AER38" i="1"/>
  <c r="AES38" i="1"/>
  <c r="AET38" i="1"/>
  <c r="AEU38" i="1"/>
  <c r="AEV38" i="1"/>
  <c r="AEW38" i="1"/>
  <c r="AEX38" i="1"/>
  <c r="AEY38" i="1"/>
  <c r="AEZ38" i="1"/>
  <c r="AFA38" i="1"/>
  <c r="AFB38" i="1"/>
  <c r="AFC38" i="1"/>
  <c r="AFD38" i="1"/>
  <c r="AFE38" i="1"/>
  <c r="AFF38" i="1"/>
  <c r="AFG38" i="1"/>
  <c r="AFH38" i="1"/>
  <c r="AFI38" i="1"/>
  <c r="AFJ38" i="1"/>
  <c r="AFK38" i="1"/>
  <c r="AFL38" i="1"/>
  <c r="AFM38" i="1"/>
  <c r="AFN38" i="1"/>
  <c r="AFO38" i="1"/>
  <c r="AGI43" i="1"/>
  <c r="AHM38" i="1"/>
  <c r="AHN38" i="1"/>
  <c r="AHO38" i="1"/>
  <c r="AHP38" i="1"/>
  <c r="AHQ38" i="1"/>
  <c r="AHR38" i="1"/>
  <c r="AHS38" i="1"/>
  <c r="AHT38" i="1"/>
  <c r="AHU38" i="1"/>
  <c r="AHV38" i="1"/>
  <c r="AHW38" i="1"/>
  <c r="AHX38" i="1"/>
  <c r="AHY38" i="1"/>
  <c r="AHZ38" i="1"/>
  <c r="AIA38" i="1"/>
  <c r="AIB38" i="1"/>
  <c r="AIC38" i="1"/>
  <c r="AID38" i="1"/>
  <c r="AIE38" i="1"/>
  <c r="AIF38" i="1"/>
  <c r="AIG38" i="1"/>
  <c r="AIH38" i="1"/>
  <c r="AII38" i="1"/>
  <c r="AIJ38" i="1"/>
  <c r="AIK38" i="1"/>
  <c r="AIL38" i="1"/>
  <c r="AIM38" i="1"/>
  <c r="AIN38" i="1"/>
  <c r="AIO38" i="1"/>
  <c r="AIP38" i="1"/>
  <c r="AIQ38" i="1"/>
  <c r="AIR38" i="1"/>
  <c r="AIS38" i="1"/>
  <c r="AIT38" i="1"/>
  <c r="AIU38" i="1"/>
  <c r="AIV38" i="1"/>
  <c r="AIW38" i="1"/>
  <c r="AIX38" i="1"/>
  <c r="AIY38" i="1"/>
  <c r="AIZ38" i="1"/>
  <c r="AJA38" i="1"/>
  <c r="AJB38" i="1"/>
  <c r="AJC38" i="1"/>
  <c r="AJD38" i="1"/>
  <c r="AJE38" i="1"/>
  <c r="AJF38" i="1"/>
  <c r="AJG38" i="1"/>
  <c r="AJH38" i="1"/>
  <c r="AJI38" i="1"/>
  <c r="ALG38" i="1"/>
  <c r="ALH38" i="1"/>
  <c r="ALI38" i="1"/>
  <c r="ALJ38" i="1"/>
  <c r="ALK38" i="1"/>
  <c r="ALL38" i="1"/>
  <c r="ALM38" i="1"/>
  <c r="ALN38" i="1"/>
  <c r="ALO38" i="1"/>
  <c r="ALP38" i="1"/>
  <c r="ALQ38" i="1"/>
  <c r="ALR38" i="1"/>
  <c r="ALS38" i="1"/>
  <c r="ALT38" i="1"/>
  <c r="ALU38" i="1"/>
  <c r="ALV38" i="1"/>
  <c r="ALW38" i="1"/>
  <c r="ALX38" i="1"/>
  <c r="ALY38" i="1"/>
  <c r="ALZ38" i="1"/>
  <c r="AMA38" i="1"/>
  <c r="AMB38" i="1"/>
  <c r="AMC38" i="1"/>
  <c r="AMD38" i="1"/>
  <c r="AME38" i="1"/>
  <c r="AMF38" i="1"/>
  <c r="AMG38" i="1"/>
  <c r="AMH38" i="1"/>
  <c r="AMI38" i="1"/>
  <c r="AMJ38" i="1"/>
  <c r="AMK38" i="1"/>
  <c r="AML38" i="1"/>
  <c r="AMM38" i="1"/>
  <c r="AMN38" i="1"/>
  <c r="AMO38" i="1"/>
  <c r="AMP38" i="1"/>
  <c r="AMQ38" i="1"/>
  <c r="AMR38" i="1"/>
  <c r="AMS38" i="1"/>
  <c r="AMT38" i="1"/>
  <c r="AMU38" i="1"/>
  <c r="AMV38" i="1"/>
  <c r="AMW38" i="1"/>
  <c r="AMX38" i="1"/>
  <c r="AMY38" i="1"/>
  <c r="AMZ38" i="1"/>
  <c r="ANA38" i="1"/>
  <c r="ANB38" i="1"/>
  <c r="ANC38" i="1"/>
  <c r="AND38" i="1"/>
  <c r="ANE38" i="1"/>
  <c r="ANF38" i="1"/>
  <c r="ANG38" i="1"/>
  <c r="ANH38" i="1"/>
  <c r="ANI38" i="1"/>
  <c r="ANJ38" i="1"/>
  <c r="ANK38" i="1"/>
  <c r="ANL38" i="1"/>
  <c r="ANM38" i="1"/>
  <c r="ANN38" i="1"/>
  <c r="ANO38" i="1"/>
  <c r="ANP38" i="1"/>
  <c r="ANQ38" i="1"/>
  <c r="ANR38" i="1"/>
  <c r="ANS38" i="1"/>
  <c r="ANT38" i="1"/>
  <c r="ANU38" i="1"/>
  <c r="ANV38" i="1"/>
  <c r="ANW38" i="1"/>
  <c r="ANX38" i="1"/>
  <c r="ANY38" i="1"/>
  <c r="ANZ38" i="1"/>
  <c r="AOA38" i="1"/>
  <c r="AOB38" i="1"/>
  <c r="AOC38" i="1"/>
  <c r="AOD38" i="1"/>
  <c r="AOE38" i="1"/>
  <c r="AOF38" i="1"/>
  <c r="AOG38" i="1"/>
  <c r="AOH38" i="1"/>
  <c r="AOI38" i="1"/>
  <c r="AOJ38" i="1"/>
  <c r="AOK38" i="1"/>
  <c r="AOL38" i="1"/>
  <c r="AOM38" i="1"/>
  <c r="AON38" i="1"/>
  <c r="AOO38" i="1"/>
  <c r="AOP38" i="1"/>
  <c r="AOQ38" i="1"/>
  <c r="AOR38" i="1"/>
  <c r="AOS38" i="1"/>
  <c r="AOT38" i="1"/>
  <c r="AOU38" i="1"/>
  <c r="AOV38" i="1"/>
  <c r="AOW38" i="1"/>
  <c r="AOX38" i="1"/>
  <c r="AOY38" i="1"/>
  <c r="AOZ38" i="1"/>
  <c r="APA38" i="1"/>
  <c r="APB38" i="1"/>
  <c r="APC38" i="1"/>
  <c r="APD38" i="1"/>
  <c r="APE38" i="1"/>
  <c r="APF38" i="1"/>
  <c r="APG38" i="1"/>
  <c r="APH38" i="1"/>
  <c r="API38" i="1"/>
  <c r="APJ38" i="1"/>
  <c r="APK38" i="1"/>
  <c r="APL38" i="1"/>
  <c r="APM38" i="1"/>
  <c r="APN38" i="1"/>
  <c r="APO38" i="1"/>
  <c r="APP38" i="1"/>
  <c r="APQ38" i="1"/>
  <c r="APR38" i="1"/>
  <c r="APS38" i="1"/>
  <c r="APT38" i="1"/>
  <c r="APU38" i="1"/>
  <c r="APV38" i="1"/>
  <c r="APW38" i="1"/>
  <c r="APX38" i="1"/>
  <c r="APY38" i="1"/>
  <c r="APZ38" i="1"/>
  <c r="AQA38" i="1"/>
  <c r="AQB38" i="1"/>
  <c r="AQC38" i="1"/>
  <c r="AQD38" i="1"/>
  <c r="AQE38" i="1"/>
  <c r="AQF38" i="1"/>
  <c r="AQG38" i="1"/>
  <c r="AQH38" i="1"/>
  <c r="AQI38" i="1"/>
  <c r="AQJ38" i="1"/>
  <c r="AQK38" i="1"/>
  <c r="AQL38" i="1"/>
  <c r="AQM38" i="1"/>
  <c r="AQN38" i="1"/>
  <c r="AQO38" i="1"/>
  <c r="AQP38" i="1"/>
  <c r="AQQ38" i="1"/>
  <c r="AQR38" i="1"/>
  <c r="AQS38" i="1"/>
  <c r="AQT38" i="1"/>
  <c r="AQU38" i="1"/>
  <c r="AQV38" i="1"/>
  <c r="AQW38" i="1"/>
  <c r="AQX38" i="1"/>
  <c r="AQY38" i="1"/>
  <c r="AQZ38" i="1"/>
  <c r="ARA38" i="1"/>
  <c r="ARB38" i="1"/>
  <c r="ARC38" i="1"/>
  <c r="ARD38" i="1"/>
  <c r="ARE38" i="1"/>
  <c r="ARF38" i="1"/>
  <c r="ARG38" i="1"/>
  <c r="ARH38" i="1"/>
  <c r="ARI38" i="1"/>
  <c r="ARJ38" i="1"/>
  <c r="ARK38" i="1"/>
  <c r="ARL38" i="1"/>
  <c r="ARM38" i="1"/>
  <c r="ARN38" i="1"/>
  <c r="ARO38" i="1"/>
  <c r="ARP38" i="1"/>
  <c r="ARQ38" i="1"/>
  <c r="ARR38" i="1"/>
  <c r="ARS38" i="1"/>
  <c r="ART38" i="1"/>
  <c r="ARU38" i="1"/>
  <c r="ARV38" i="1"/>
  <c r="ARW38" i="1"/>
  <c r="ARX38" i="1"/>
  <c r="ARY38" i="1"/>
  <c r="ARZ38" i="1"/>
  <c r="ASA38" i="1"/>
  <c r="ASB38" i="1"/>
  <c r="ASC38" i="1"/>
  <c r="ASD38" i="1"/>
  <c r="ASE38" i="1"/>
  <c r="ASF38" i="1"/>
  <c r="ASG38" i="1"/>
  <c r="ASH38" i="1"/>
  <c r="ASI38" i="1"/>
  <c r="ASJ38" i="1"/>
  <c r="ASK38" i="1"/>
  <c r="ASL38" i="1"/>
  <c r="ASM38" i="1"/>
  <c r="ASN38" i="1"/>
  <c r="ASO38" i="1"/>
  <c r="ASP38" i="1"/>
  <c r="ASQ38" i="1"/>
  <c r="ASR38" i="1"/>
  <c r="ASS38" i="1"/>
  <c r="AST38" i="1"/>
  <c r="ASU38" i="1"/>
  <c r="ASV38" i="1"/>
  <c r="ASW38" i="1"/>
  <c r="ASX38" i="1"/>
  <c r="ASY38" i="1"/>
  <c r="ASZ38" i="1"/>
  <c r="ATA38" i="1"/>
  <c r="ATB38" i="1"/>
  <c r="ATC38" i="1"/>
  <c r="ATD38" i="1"/>
  <c r="ATE38" i="1"/>
  <c r="ATF38" i="1"/>
  <c r="ATG38" i="1"/>
  <c r="ATH38" i="1"/>
  <c r="ATI38" i="1"/>
  <c r="ATJ38" i="1"/>
  <c r="ATK38" i="1"/>
  <c r="ATL38" i="1"/>
  <c r="ATM38" i="1"/>
  <c r="ATN38" i="1"/>
  <c r="ATO38" i="1"/>
  <c r="ATP38" i="1"/>
  <c r="ATQ38" i="1"/>
  <c r="ATR38" i="1"/>
  <c r="ATS38" i="1"/>
  <c r="ATT38" i="1"/>
  <c r="ATU38" i="1"/>
  <c r="ATV38" i="1"/>
  <c r="ATW38" i="1"/>
  <c r="ATX38" i="1"/>
  <c r="ATY38" i="1"/>
  <c r="ATZ38" i="1"/>
  <c r="AUA38" i="1"/>
  <c r="AUB38" i="1"/>
  <c r="AUC38" i="1"/>
  <c r="AUD38" i="1"/>
  <c r="AUE38" i="1"/>
  <c r="AUF38" i="1"/>
  <c r="AUG38" i="1"/>
  <c r="AUH38" i="1"/>
  <c r="AUI38" i="1"/>
  <c r="AUJ38" i="1"/>
  <c r="AUK38" i="1"/>
  <c r="AUL38" i="1"/>
  <c r="AUM38" i="1"/>
  <c r="AUN38" i="1"/>
  <c r="AUO38" i="1"/>
  <c r="AUP38" i="1"/>
  <c r="AUQ38" i="1"/>
  <c r="AUR38" i="1"/>
  <c r="AUS38" i="1"/>
  <c r="AUT38" i="1"/>
  <c r="AUU38" i="1"/>
  <c r="AUV38" i="1"/>
  <c r="AUW38" i="1"/>
  <c r="AUX38" i="1"/>
  <c r="AUY38" i="1"/>
  <c r="AUZ38" i="1"/>
  <c r="AVA38" i="1"/>
  <c r="AVB38" i="1"/>
  <c r="AVC38" i="1"/>
  <c r="AVD38" i="1"/>
  <c r="AVE38" i="1"/>
  <c r="AVF38" i="1"/>
  <c r="AVG38" i="1"/>
  <c r="AVH38" i="1"/>
  <c r="AVI38" i="1"/>
  <c r="AVJ38" i="1"/>
  <c r="AVK38" i="1"/>
  <c r="AVL38" i="1"/>
  <c r="AVM38" i="1"/>
  <c r="AVN38" i="1"/>
  <c r="AVO38" i="1"/>
  <c r="AVP38" i="1"/>
  <c r="AVQ38" i="1"/>
  <c r="AVR38" i="1"/>
  <c r="AVS38" i="1"/>
  <c r="AVT38" i="1"/>
  <c r="AVU38" i="1"/>
  <c r="AVV38" i="1"/>
  <c r="AVW38" i="1"/>
  <c r="AVX38" i="1"/>
  <c r="AVY38" i="1"/>
  <c r="AVZ38" i="1"/>
  <c r="AWA38" i="1"/>
  <c r="AWB38" i="1"/>
  <c r="AWC38" i="1"/>
  <c r="AWD38" i="1"/>
  <c r="AWE38" i="1"/>
  <c r="AWF38" i="1"/>
  <c r="AWG38" i="1"/>
  <c r="AWH38" i="1"/>
  <c r="AWI38" i="1"/>
  <c r="AWJ38" i="1"/>
  <c r="AWK38" i="1"/>
  <c r="AWL38" i="1"/>
  <c r="AWM38" i="1"/>
  <c r="AWN38" i="1"/>
  <c r="AWO38" i="1"/>
  <c r="AWP38" i="1"/>
  <c r="AWQ38" i="1"/>
  <c r="AWR38" i="1"/>
  <c r="AWS38" i="1"/>
  <c r="AWT38" i="1"/>
  <c r="AWU38" i="1"/>
  <c r="AWV38" i="1"/>
  <c r="AWW38" i="1"/>
  <c r="AWX38" i="1"/>
  <c r="AWY38" i="1"/>
  <c r="AWZ38" i="1"/>
  <c r="AXA38" i="1"/>
  <c r="AXB38" i="1"/>
  <c r="AXC38" i="1"/>
  <c r="AXD38" i="1"/>
  <c r="AXE38" i="1"/>
  <c r="AXF38" i="1"/>
  <c r="AXG38" i="1"/>
  <c r="AXH38" i="1"/>
  <c r="AXI38" i="1"/>
  <c r="AXJ38" i="1"/>
  <c r="AXK38" i="1"/>
  <c r="AXL38" i="1"/>
  <c r="AXM38" i="1"/>
  <c r="AXN38" i="1"/>
  <c r="AXO38" i="1"/>
  <c r="AXP38" i="1"/>
  <c r="AXQ38" i="1"/>
  <c r="AXR38" i="1"/>
  <c r="AXS38" i="1"/>
  <c r="AXT38" i="1"/>
  <c r="AXU38" i="1"/>
  <c r="AXV38" i="1"/>
  <c r="AXW38" i="1"/>
  <c r="AXX38" i="1"/>
  <c r="AXY38" i="1"/>
  <c r="AXZ38" i="1"/>
  <c r="AYA38" i="1"/>
  <c r="AYB38" i="1"/>
  <c r="AYC38" i="1"/>
  <c r="AYD38" i="1"/>
  <c r="AYE38" i="1"/>
  <c r="AYF38" i="1"/>
  <c r="AYG38" i="1"/>
  <c r="AYH38" i="1"/>
  <c r="AYI38" i="1"/>
  <c r="AYJ38" i="1"/>
  <c r="AYK38" i="1"/>
  <c r="AYL38" i="1"/>
  <c r="AYM38" i="1"/>
  <c r="AYN38" i="1"/>
  <c r="AYO38" i="1"/>
  <c r="AYP38" i="1"/>
  <c r="AYQ38" i="1"/>
  <c r="AYR38" i="1"/>
  <c r="AYS38" i="1"/>
  <c r="AYT38" i="1"/>
  <c r="AYU38" i="1"/>
  <c r="AYV38" i="1"/>
  <c r="AYW38" i="1"/>
  <c r="AYX38" i="1"/>
  <c r="AYY38" i="1"/>
  <c r="AYZ38" i="1"/>
  <c r="AZA38" i="1"/>
  <c r="AZB38" i="1"/>
  <c r="AZC38" i="1"/>
  <c r="AZD38" i="1"/>
  <c r="AZE38" i="1"/>
  <c r="AZF38" i="1"/>
  <c r="AZG38" i="1"/>
  <c r="AZH38" i="1"/>
  <c r="AZI38" i="1"/>
  <c r="AZJ38" i="1"/>
  <c r="AZK38" i="1"/>
  <c r="AZL38" i="1"/>
  <c r="AZM38" i="1"/>
  <c r="AZN38" i="1"/>
  <c r="AZO38" i="1"/>
  <c r="AZP38" i="1"/>
  <c r="AZQ38" i="1"/>
  <c r="AZR38" i="1"/>
  <c r="AZS38" i="1"/>
  <c r="AZT38" i="1"/>
  <c r="AZU38" i="1"/>
  <c r="AZV38" i="1"/>
  <c r="AZW38" i="1"/>
  <c r="AZX38" i="1"/>
  <c r="AZY38" i="1"/>
  <c r="AZZ38" i="1"/>
  <c r="BAA38" i="1"/>
  <c r="BAB38" i="1"/>
  <c r="BAC38" i="1"/>
  <c r="BAD38" i="1"/>
  <c r="BAE38" i="1"/>
  <c r="BAF38" i="1"/>
  <c r="BAG38" i="1"/>
  <c r="BAH38" i="1"/>
  <c r="BAI38" i="1"/>
  <c r="BAJ38" i="1"/>
  <c r="BAK38" i="1"/>
  <c r="BAL38" i="1"/>
  <c r="BAM38" i="1"/>
  <c r="BAN38" i="1"/>
  <c r="BAO38" i="1"/>
  <c r="BAP38" i="1"/>
  <c r="BAQ38" i="1"/>
  <c r="BAR38" i="1"/>
  <c r="BAS38" i="1"/>
  <c r="BAT38" i="1"/>
  <c r="BAU38" i="1"/>
  <c r="BAV38" i="1"/>
  <c r="BAW38" i="1"/>
  <c r="BAX38" i="1"/>
  <c r="BAY38" i="1"/>
  <c r="BAZ38" i="1"/>
  <c r="BBA38" i="1"/>
  <c r="BBB38" i="1"/>
  <c r="BBC38" i="1"/>
  <c r="BBD38" i="1"/>
  <c r="BBE38" i="1"/>
  <c r="BBF38" i="1"/>
  <c r="BBG38" i="1"/>
  <c r="BBH38" i="1"/>
  <c r="BBI38" i="1"/>
  <c r="BBJ38" i="1"/>
  <c r="BBK38" i="1"/>
  <c r="BBL38" i="1"/>
  <c r="BBM38" i="1"/>
  <c r="BBN38" i="1"/>
  <c r="BBO38" i="1"/>
  <c r="BBP38" i="1"/>
  <c r="BBQ38" i="1"/>
  <c r="BBR38" i="1"/>
  <c r="BBS38" i="1"/>
  <c r="BBT38" i="1"/>
  <c r="BBU38" i="1"/>
  <c r="BBV38" i="1"/>
  <c r="BBW38" i="1"/>
  <c r="BBX38" i="1"/>
  <c r="BBY38" i="1"/>
  <c r="BBZ38" i="1"/>
  <c r="BCA38" i="1"/>
  <c r="BCB38" i="1"/>
  <c r="BCC38" i="1"/>
  <c r="BCD38" i="1"/>
  <c r="BCE38" i="1"/>
  <c r="BCF38" i="1"/>
  <c r="BCG38" i="1"/>
  <c r="BCH38" i="1"/>
  <c r="BCI38" i="1"/>
  <c r="BCJ38" i="1"/>
  <c r="BCK38" i="1"/>
  <c r="BCL38" i="1"/>
  <c r="BCM38" i="1"/>
  <c r="BCN38" i="1"/>
  <c r="BCO38" i="1"/>
  <c r="BCP38" i="1"/>
  <c r="BCQ38" i="1"/>
  <c r="BCR38" i="1"/>
  <c r="BCS38" i="1"/>
  <c r="BCT38" i="1"/>
  <c r="BCU38" i="1"/>
  <c r="BCV38" i="1"/>
  <c r="BCW38" i="1"/>
  <c r="BCX38" i="1"/>
  <c r="BCY38" i="1"/>
  <c r="BCZ38" i="1"/>
  <c r="BDA38" i="1"/>
  <c r="BDB38" i="1"/>
  <c r="BDC38" i="1"/>
  <c r="BDD38" i="1"/>
  <c r="BDE38" i="1"/>
  <c r="BDF38" i="1"/>
  <c r="BDG38" i="1"/>
  <c r="BDH38" i="1"/>
  <c r="BDI38" i="1"/>
  <c r="BDJ38" i="1"/>
  <c r="BDK38" i="1"/>
  <c r="BDL38" i="1"/>
  <c r="BDM38" i="1"/>
  <c r="BDN38" i="1"/>
  <c r="BDO38" i="1"/>
  <c r="BDP38" i="1"/>
  <c r="BDQ38" i="1"/>
  <c r="BDR38" i="1"/>
  <c r="BDS38" i="1"/>
  <c r="BDT38" i="1"/>
  <c r="BDU38" i="1"/>
  <c r="BDV38" i="1"/>
  <c r="BDW38" i="1"/>
  <c r="BDX38" i="1"/>
  <c r="BDY38" i="1"/>
  <c r="BDZ38" i="1"/>
  <c r="BEA38" i="1"/>
  <c r="BEB38" i="1"/>
  <c r="BEC38" i="1"/>
  <c r="BED38" i="1"/>
  <c r="BEE38" i="1"/>
  <c r="BEF38" i="1"/>
  <c r="BEG38" i="1"/>
  <c r="BEH38" i="1"/>
  <c r="BEI38" i="1"/>
  <c r="BEJ38" i="1"/>
  <c r="BEK38" i="1"/>
  <c r="BEL38" i="1"/>
  <c r="BEM38" i="1"/>
  <c r="BEN38" i="1"/>
  <c r="BEO38" i="1"/>
  <c r="BEP38" i="1"/>
  <c r="BEQ38" i="1"/>
  <c r="BER38" i="1"/>
  <c r="BES38" i="1"/>
  <c r="BET38" i="1"/>
  <c r="BEU38" i="1"/>
  <c r="BEV38" i="1"/>
  <c r="BEW38" i="1"/>
  <c r="BEX38" i="1"/>
  <c r="BEY38" i="1"/>
  <c r="BEZ38" i="1"/>
  <c r="BFA38" i="1"/>
  <c r="BFB38" i="1"/>
  <c r="BFC38" i="1"/>
  <c r="BFD38" i="1"/>
  <c r="BFE38" i="1"/>
  <c r="BFF38" i="1"/>
  <c r="BFG38" i="1"/>
  <c r="BFH38" i="1"/>
  <c r="BFI38" i="1"/>
  <c r="BFJ38" i="1"/>
  <c r="BFK38" i="1"/>
  <c r="BFL38" i="1"/>
  <c r="BFM38" i="1"/>
  <c r="BFN38" i="1"/>
  <c r="BFO38" i="1"/>
  <c r="BFP38" i="1"/>
  <c r="BFQ38" i="1"/>
  <c r="BFR38" i="1"/>
  <c r="BFS38" i="1"/>
  <c r="BFT38" i="1"/>
  <c r="BFU38" i="1"/>
  <c r="BFV38" i="1"/>
  <c r="BFW38" i="1"/>
  <c r="BFX38" i="1"/>
  <c r="BFY38" i="1"/>
  <c r="BFZ38" i="1"/>
  <c r="BGA38" i="1"/>
  <c r="BGB38" i="1"/>
  <c r="BGC38" i="1"/>
  <c r="BGD38" i="1"/>
  <c r="BGE38" i="1"/>
  <c r="BGF38" i="1"/>
  <c r="BGG38" i="1"/>
  <c r="BGH38" i="1"/>
  <c r="BGI38" i="1"/>
  <c r="BGJ38" i="1"/>
  <c r="BGK38" i="1"/>
  <c r="BGL38" i="1"/>
  <c r="BGM38" i="1"/>
  <c r="BGN38" i="1"/>
  <c r="BGO38" i="1"/>
  <c r="BGP38" i="1"/>
  <c r="BGQ38" i="1"/>
  <c r="BGR38" i="1"/>
  <c r="BGS38" i="1"/>
  <c r="BGT38" i="1"/>
  <c r="BGU38" i="1"/>
  <c r="BGV38" i="1"/>
  <c r="BGW38" i="1"/>
  <c r="BGX38" i="1"/>
  <c r="BGY38" i="1"/>
  <c r="BGZ38" i="1"/>
  <c r="BHA38" i="1"/>
  <c r="BHB38" i="1"/>
  <c r="BHC38" i="1"/>
  <c r="BHD38" i="1"/>
  <c r="BHE38" i="1"/>
  <c r="BHF38" i="1"/>
  <c r="BHG38" i="1"/>
  <c r="BHH38" i="1"/>
  <c r="BHI38" i="1"/>
  <c r="BHJ38" i="1"/>
  <c r="BHK38" i="1"/>
  <c r="BHL38" i="1"/>
  <c r="BHM38" i="1"/>
  <c r="BHN38" i="1"/>
  <c r="BHO38" i="1"/>
  <c r="BHP38" i="1"/>
  <c r="BHQ38" i="1"/>
  <c r="BHR38" i="1"/>
  <c r="BHS38" i="1"/>
  <c r="BHT38" i="1"/>
  <c r="BHU38" i="1"/>
  <c r="BHV38" i="1"/>
  <c r="BHW38" i="1"/>
  <c r="BHX38" i="1"/>
  <c r="BHY38" i="1"/>
  <c r="BHZ38" i="1"/>
  <c r="BIA38" i="1"/>
  <c r="BIB38" i="1"/>
  <c r="BIC38" i="1"/>
  <c r="BID38" i="1"/>
  <c r="BIE38" i="1"/>
  <c r="BIF38" i="1"/>
  <c r="BIG38" i="1"/>
  <c r="BIH38" i="1"/>
  <c r="BII38" i="1"/>
  <c r="BIJ38" i="1"/>
  <c r="BIK38" i="1"/>
  <c r="BIL38" i="1"/>
  <c r="BIM38" i="1"/>
  <c r="BIN38" i="1"/>
  <c r="BIO38" i="1"/>
  <c r="BIP38" i="1"/>
  <c r="BIQ38" i="1"/>
  <c r="BIR38" i="1"/>
  <c r="BIS38" i="1"/>
  <c r="BIT38" i="1"/>
  <c r="BIU38" i="1"/>
  <c r="BIV38" i="1"/>
  <c r="BIW38" i="1"/>
  <c r="BIX38" i="1"/>
  <c r="BIY38" i="1"/>
  <c r="BIZ38" i="1"/>
  <c r="BJA38" i="1"/>
  <c r="BJB38" i="1"/>
  <c r="BJC38" i="1"/>
  <c r="BJD38" i="1"/>
  <c r="BJE38" i="1"/>
  <c r="BJF38" i="1"/>
  <c r="BJG38" i="1"/>
  <c r="BJH38" i="1"/>
  <c r="BJI38" i="1"/>
  <c r="BJJ38" i="1"/>
  <c r="BJK38" i="1"/>
  <c r="BJL38" i="1"/>
  <c r="BJM38" i="1"/>
  <c r="BJN38" i="1"/>
  <c r="BJO38" i="1"/>
  <c r="BJP38" i="1"/>
  <c r="BJQ38" i="1"/>
  <c r="BJR38" i="1"/>
  <c r="BJS38" i="1"/>
  <c r="BJT38" i="1"/>
  <c r="BJU38" i="1"/>
  <c r="BJV38" i="1"/>
  <c r="BJW38" i="1"/>
  <c r="BJX38" i="1"/>
  <c r="BJY38" i="1"/>
  <c r="BJZ38" i="1"/>
  <c r="BKA38" i="1"/>
  <c r="BKB38" i="1"/>
  <c r="BKC38" i="1"/>
  <c r="BKD38" i="1"/>
  <c r="BKE38" i="1"/>
  <c r="BKF38" i="1"/>
  <c r="BKG38" i="1"/>
  <c r="BKH38" i="1"/>
  <c r="BKI38" i="1"/>
  <c r="BKJ38" i="1"/>
  <c r="BKK38" i="1"/>
  <c r="BKL38" i="1"/>
  <c r="BKM38" i="1"/>
  <c r="BKN38" i="1"/>
  <c r="BKO38" i="1"/>
  <c r="BKP38" i="1"/>
  <c r="BKQ38" i="1"/>
  <c r="BKR38" i="1"/>
  <c r="BKS38" i="1"/>
  <c r="BKT38" i="1"/>
  <c r="BKU38" i="1"/>
  <c r="BKV38" i="1"/>
  <c r="BKW38" i="1"/>
  <c r="BKX38" i="1"/>
  <c r="BKY38" i="1"/>
  <c r="BKZ38" i="1"/>
  <c r="BLA38" i="1"/>
  <c r="BLB38" i="1"/>
  <c r="BLC38" i="1"/>
  <c r="BLD38" i="1"/>
  <c r="BLE38" i="1"/>
  <c r="BLF38" i="1"/>
  <c r="BLG38" i="1"/>
  <c r="BLH38" i="1"/>
  <c r="BLI38" i="1"/>
  <c r="BLJ38" i="1"/>
  <c r="BLK38" i="1"/>
  <c r="BLL38" i="1"/>
  <c r="BLM38" i="1"/>
  <c r="BLN38" i="1"/>
  <c r="BLO38" i="1"/>
  <c r="BLP38" i="1"/>
  <c r="BLQ38" i="1"/>
  <c r="BLR38" i="1"/>
  <c r="BLS38" i="1"/>
  <c r="BLT38" i="1"/>
  <c r="BLU38" i="1"/>
  <c r="BLV38" i="1"/>
  <c r="BLW38" i="1"/>
  <c r="BLX38" i="1"/>
  <c r="BLY38" i="1"/>
  <c r="BLZ38" i="1"/>
  <c r="BMA38" i="1"/>
  <c r="BMB38" i="1"/>
  <c r="BMC38" i="1"/>
  <c r="BMD38" i="1"/>
  <c r="BME38" i="1"/>
  <c r="BMF38" i="1"/>
  <c r="BMG38" i="1"/>
  <c r="BMH38" i="1"/>
  <c r="BMI38" i="1"/>
  <c r="BMJ38" i="1"/>
  <c r="BMK38" i="1"/>
  <c r="BML38" i="1"/>
  <c r="BMM38" i="1"/>
  <c r="BMN38" i="1"/>
  <c r="BMO38" i="1"/>
  <c r="BMP38" i="1"/>
  <c r="BMQ38" i="1"/>
  <c r="BMR38" i="1"/>
  <c r="BMS38" i="1"/>
  <c r="BMT38" i="1"/>
  <c r="BMU38" i="1"/>
  <c r="BMV38" i="1"/>
  <c r="BMW38" i="1"/>
  <c r="BMX38" i="1"/>
  <c r="BMY38" i="1"/>
  <c r="BMZ38" i="1"/>
  <c r="BNA38" i="1"/>
  <c r="BNB38" i="1"/>
  <c r="BNC38" i="1"/>
  <c r="BND38" i="1"/>
  <c r="BNE38" i="1"/>
  <c r="BNF38" i="1"/>
  <c r="BNG38" i="1"/>
  <c r="BNH38" i="1"/>
  <c r="BNI38" i="1"/>
  <c r="BNJ38" i="1"/>
  <c r="BNK38" i="1"/>
  <c r="BNL38" i="1"/>
  <c r="BNM38" i="1"/>
  <c r="BNN38" i="1"/>
  <c r="BNO38" i="1"/>
  <c r="BNP38" i="1"/>
  <c r="BNQ38" i="1"/>
  <c r="BNR38" i="1"/>
  <c r="BNS38" i="1"/>
  <c r="BNT38" i="1"/>
  <c r="BNU38" i="1"/>
  <c r="BNV38" i="1"/>
  <c r="BNW38" i="1"/>
  <c r="BNX38" i="1"/>
  <c r="BNY38" i="1"/>
  <c r="BNZ38" i="1"/>
  <c r="BOA38" i="1"/>
  <c r="BOB38" i="1"/>
  <c r="BOC38" i="1"/>
  <c r="BOD38" i="1"/>
  <c r="BOE38" i="1"/>
  <c r="BOF38" i="1"/>
  <c r="BOG38" i="1"/>
  <c r="BOH38" i="1"/>
  <c r="BOI38" i="1"/>
  <c r="BOI43" i="1" s="1"/>
  <c r="BOJ38" i="1"/>
  <c r="BOK38" i="1"/>
  <c r="BOL38" i="1"/>
  <c r="BOM38" i="1"/>
  <c r="BON38" i="1"/>
  <c r="BOO38" i="1"/>
  <c r="BOP38" i="1"/>
  <c r="BOQ38" i="1"/>
  <c r="BOR38" i="1"/>
  <c r="BOS38" i="1"/>
  <c r="BOT38" i="1"/>
  <c r="BOU38" i="1"/>
  <c r="BOV38" i="1"/>
  <c r="BOW38" i="1"/>
  <c r="BOX38" i="1"/>
  <c r="BOY38" i="1"/>
  <c r="BOZ38" i="1"/>
  <c r="BPA38" i="1"/>
  <c r="BPB38" i="1"/>
  <c r="BPC38" i="1"/>
  <c r="BPD38" i="1"/>
  <c r="BPE38" i="1"/>
  <c r="BPF38" i="1"/>
  <c r="BPG38" i="1"/>
  <c r="BPH38" i="1"/>
  <c r="BPI38" i="1"/>
  <c r="BPJ38" i="1"/>
  <c r="BPK38" i="1"/>
  <c r="BPL38" i="1"/>
  <c r="BPM38" i="1"/>
  <c r="BPN38" i="1"/>
  <c r="BPO38" i="1"/>
  <c r="BPP38" i="1"/>
  <c r="BPQ38" i="1"/>
  <c r="BPR38" i="1"/>
  <c r="BPS38" i="1"/>
  <c r="BPT38" i="1"/>
  <c r="BPU38" i="1"/>
  <c r="BPV38" i="1"/>
  <c r="BPW38" i="1"/>
  <c r="BPX38" i="1"/>
  <c r="BPY38" i="1"/>
  <c r="BPZ38" i="1"/>
  <c r="BQA38" i="1"/>
  <c r="BQB38" i="1"/>
  <c r="BQC38" i="1"/>
  <c r="BQD38" i="1"/>
  <c r="BQE38" i="1"/>
  <c r="BQF38" i="1"/>
  <c r="BQG38" i="1"/>
  <c r="BQH38" i="1"/>
  <c r="BQI38" i="1"/>
  <c r="BQJ38" i="1"/>
  <c r="BQK38" i="1"/>
  <c r="BQL38" i="1"/>
  <c r="BQM38" i="1"/>
  <c r="BQN38" i="1"/>
  <c r="BQO38" i="1"/>
  <c r="BQP38" i="1"/>
  <c r="BQQ38" i="1"/>
  <c r="BQR38" i="1"/>
  <c r="BQS38" i="1"/>
  <c r="BQT38" i="1"/>
  <c r="BQU38" i="1"/>
  <c r="BQV38" i="1"/>
  <c r="BQW38" i="1"/>
  <c r="BQX38" i="1"/>
  <c r="BQY38" i="1"/>
  <c r="BQZ38" i="1"/>
  <c r="BRA38" i="1"/>
  <c r="BRB38" i="1"/>
  <c r="BRC38" i="1"/>
  <c r="BRD38" i="1"/>
  <c r="BRE38" i="1"/>
  <c r="BRF38" i="1"/>
  <c r="BRG38" i="1"/>
  <c r="BRH38" i="1"/>
  <c r="BRI38" i="1"/>
  <c r="BRJ38" i="1"/>
  <c r="BRK38" i="1"/>
  <c r="BRL38" i="1"/>
  <c r="BRM38" i="1"/>
  <c r="BRN38" i="1"/>
  <c r="BRO38" i="1"/>
  <c r="BRP38" i="1"/>
  <c r="BRQ38" i="1"/>
  <c r="BRR38" i="1"/>
  <c r="BRS38" i="1"/>
  <c r="BRT38" i="1"/>
  <c r="BRU38" i="1"/>
  <c r="BRV38" i="1"/>
  <c r="BRW38" i="1"/>
  <c r="BRX38" i="1"/>
  <c r="BRY38" i="1"/>
  <c r="BRZ38" i="1"/>
  <c r="BSA38" i="1"/>
  <c r="BSB38" i="1"/>
  <c r="BSC38" i="1"/>
  <c r="BSD38" i="1"/>
  <c r="BSE38" i="1"/>
  <c r="BSF38" i="1"/>
  <c r="BSG38" i="1"/>
  <c r="BSH38" i="1"/>
  <c r="BSI38" i="1"/>
  <c r="BSJ38" i="1"/>
  <c r="BSK38" i="1"/>
  <c r="BSL38" i="1"/>
  <c r="BSM38" i="1"/>
  <c r="BSN38" i="1"/>
  <c r="BSO38" i="1"/>
  <c r="BSP38" i="1"/>
  <c r="BSQ38" i="1"/>
  <c r="BSR38" i="1"/>
  <c r="BSS38" i="1"/>
  <c r="BST38" i="1"/>
  <c r="BSU38" i="1"/>
  <c r="BSV38" i="1"/>
  <c r="BSW38" i="1"/>
  <c r="BSX38" i="1"/>
  <c r="BSY38" i="1"/>
  <c r="BSZ38" i="1"/>
  <c r="BTA38" i="1"/>
  <c r="BTB38" i="1"/>
  <c r="BTC38" i="1"/>
  <c r="BTD38" i="1"/>
  <c r="BTE38" i="1"/>
  <c r="BTF38" i="1"/>
  <c r="BTG38" i="1"/>
  <c r="BTH38" i="1"/>
  <c r="BTI38" i="1"/>
  <c r="BTJ38" i="1"/>
  <c r="BTK38" i="1"/>
  <c r="BTL38" i="1"/>
  <c r="BTM38" i="1"/>
  <c r="BTN38" i="1"/>
  <c r="BTO38" i="1"/>
  <c r="BTP38" i="1"/>
  <c r="BTQ38" i="1"/>
  <c r="BTR38" i="1"/>
  <c r="BTS38" i="1"/>
  <c r="BTT38" i="1"/>
  <c r="BTU38" i="1"/>
  <c r="BTV38" i="1"/>
  <c r="BTW38" i="1"/>
  <c r="BTX38" i="1"/>
  <c r="BTY38" i="1"/>
  <c r="BTZ38" i="1"/>
  <c r="BUA38" i="1"/>
  <c r="BUB38" i="1"/>
  <c r="BUC38" i="1"/>
  <c r="BUD38" i="1"/>
  <c r="BUE38" i="1"/>
  <c r="BUF38" i="1"/>
  <c r="BUG38" i="1"/>
  <c r="BUH38" i="1"/>
  <c r="BUI38" i="1"/>
  <c r="BUJ38" i="1"/>
  <c r="BUK38" i="1"/>
  <c r="BUL38" i="1"/>
  <c r="BUM38" i="1"/>
  <c r="BUN38" i="1"/>
  <c r="BUO38" i="1"/>
  <c r="BUP38" i="1"/>
  <c r="BUQ38" i="1"/>
  <c r="BUR38" i="1"/>
  <c r="BUS38" i="1"/>
  <c r="BUT38" i="1"/>
  <c r="BUU38" i="1"/>
  <c r="BUV38" i="1"/>
  <c r="BUW38" i="1"/>
  <c r="BUX38" i="1"/>
  <c r="BUY38" i="1"/>
  <c r="BUZ38" i="1"/>
  <c r="BVA38" i="1"/>
  <c r="BVB38" i="1"/>
  <c r="BVC38" i="1"/>
  <c r="BVD38" i="1"/>
  <c r="BVE38" i="1"/>
  <c r="BVF38" i="1"/>
  <c r="BVG38" i="1"/>
  <c r="BVH38" i="1"/>
  <c r="BVI38" i="1"/>
  <c r="BVJ38" i="1"/>
  <c r="BVK38" i="1"/>
  <c r="BVL38" i="1"/>
  <c r="BVM38" i="1"/>
  <c r="BVN38" i="1"/>
  <c r="BVO38" i="1"/>
  <c r="BVP38" i="1"/>
  <c r="BVQ38" i="1"/>
  <c r="BVR38" i="1"/>
  <c r="BVS38" i="1"/>
  <c r="BVT38" i="1"/>
  <c r="BVU38" i="1"/>
  <c r="BVV38" i="1"/>
  <c r="BVW38" i="1"/>
  <c r="BVX38" i="1"/>
  <c r="BVY38" i="1"/>
  <c r="BVZ38" i="1"/>
  <c r="BWA38" i="1"/>
  <c r="BWB38" i="1"/>
  <c r="BWC38" i="1"/>
  <c r="BWD38" i="1"/>
  <c r="BWE38" i="1"/>
  <c r="BWF38" i="1"/>
  <c r="BWG38" i="1"/>
  <c r="BWH38" i="1"/>
  <c r="BWI38" i="1"/>
  <c r="BWJ38" i="1"/>
  <c r="BWK38" i="1"/>
  <c r="BWL38" i="1"/>
  <c r="BWM38" i="1"/>
  <c r="BWN38" i="1"/>
  <c r="BWO38" i="1"/>
  <c r="BWP38" i="1"/>
  <c r="BWQ38" i="1"/>
  <c r="BWR38" i="1"/>
  <c r="BWS38" i="1"/>
  <c r="BWT38" i="1"/>
  <c r="BWU38" i="1"/>
  <c r="BWV38" i="1"/>
  <c r="BWW38" i="1"/>
  <c r="BWX38" i="1"/>
  <c r="BWY38" i="1"/>
  <c r="BWZ38" i="1"/>
  <c r="BXA38" i="1"/>
  <c r="BXB38" i="1"/>
  <c r="BXC38" i="1"/>
  <c r="BXD38" i="1"/>
  <c r="BXE38" i="1"/>
  <c r="BXF38" i="1"/>
  <c r="BXG38" i="1"/>
  <c r="BXH38" i="1"/>
  <c r="BXI38" i="1"/>
  <c r="BXJ38" i="1"/>
  <c r="BXK38" i="1"/>
  <c r="BXL38" i="1"/>
  <c r="BXM38" i="1"/>
  <c r="BXN38" i="1"/>
  <c r="BXO38" i="1"/>
  <c r="BXP38" i="1"/>
  <c r="BXQ38" i="1"/>
  <c r="BXR38" i="1"/>
  <c r="BXS38" i="1"/>
  <c r="BXT38" i="1"/>
  <c r="BXU38" i="1"/>
  <c r="BXV38" i="1"/>
  <c r="BXW38" i="1"/>
  <c r="BXX38" i="1"/>
  <c r="BXY38" i="1"/>
  <c r="BXZ38" i="1"/>
  <c r="BYA38" i="1"/>
  <c r="BYB38" i="1"/>
  <c r="BYC38" i="1"/>
  <c r="BYD38" i="1"/>
  <c r="BYE38" i="1"/>
  <c r="BYF38" i="1"/>
  <c r="BYG38" i="1"/>
  <c r="BYH38" i="1"/>
  <c r="BYI38" i="1"/>
  <c r="BYJ38" i="1"/>
  <c r="BYK38" i="1"/>
  <c r="BYL38" i="1"/>
  <c r="BYM38" i="1"/>
  <c r="BYN38" i="1"/>
  <c r="BYO38" i="1"/>
  <c r="BYP38" i="1"/>
  <c r="BYQ38" i="1"/>
  <c r="BYR38" i="1"/>
  <c r="BYS38" i="1"/>
  <c r="BYT38" i="1"/>
  <c r="BYU38" i="1"/>
  <c r="BYV38" i="1"/>
  <c r="BYW38" i="1"/>
  <c r="BYX38" i="1"/>
  <c r="BYY38" i="1"/>
  <c r="BYZ38" i="1"/>
  <c r="BZA38" i="1"/>
  <c r="BZB38" i="1"/>
  <c r="BZC38" i="1"/>
  <c r="BZD38" i="1"/>
  <c r="BZE38" i="1"/>
  <c r="BZF38" i="1"/>
  <c r="BZG38" i="1"/>
  <c r="BZH38" i="1"/>
  <c r="BZI38" i="1"/>
  <c r="BZJ38" i="1"/>
  <c r="BZK38" i="1"/>
  <c r="BZL38" i="1"/>
  <c r="BZM38" i="1"/>
  <c r="BZN38" i="1"/>
  <c r="BZO38" i="1"/>
  <c r="BZP38" i="1"/>
  <c r="BZQ38" i="1"/>
  <c r="BZR38" i="1"/>
  <c r="BZS38" i="1"/>
  <c r="BZT38" i="1"/>
  <c r="BZU38" i="1"/>
  <c r="BZV38" i="1"/>
  <c r="BZW38" i="1"/>
  <c r="BZX38" i="1"/>
  <c r="BZY38" i="1"/>
  <c r="BZZ38" i="1"/>
  <c r="CAA38" i="1"/>
  <c r="CAB38" i="1"/>
  <c r="CAC38" i="1"/>
  <c r="CAD38" i="1"/>
  <c r="CAE38" i="1"/>
  <c r="CAF38" i="1"/>
  <c r="CAG38" i="1"/>
  <c r="CAH38" i="1"/>
  <c r="CAI38" i="1"/>
  <c r="CAJ38" i="1"/>
  <c r="CAK38" i="1"/>
  <c r="CAL38" i="1"/>
  <c r="CAM38" i="1"/>
  <c r="CAN38" i="1"/>
  <c r="CAO38" i="1"/>
  <c r="CAP38" i="1"/>
  <c r="CAQ38" i="1"/>
  <c r="CAR38" i="1"/>
  <c r="CAS38" i="1"/>
  <c r="CAT38" i="1"/>
  <c r="CAU38" i="1"/>
  <c r="CAV38" i="1"/>
  <c r="CAW38" i="1"/>
  <c r="CAX38" i="1"/>
  <c r="CAY38" i="1"/>
  <c r="CAZ38" i="1"/>
  <c r="CBA38" i="1"/>
  <c r="CBB38" i="1"/>
  <c r="CBC38" i="1"/>
  <c r="CBD38" i="1"/>
  <c r="CBE38" i="1"/>
  <c r="CBF38" i="1"/>
  <c r="CBG38" i="1"/>
  <c r="CBH38" i="1"/>
  <c r="CBI38" i="1"/>
  <c r="CBJ38" i="1"/>
  <c r="CBK38" i="1"/>
  <c r="CBL38" i="1"/>
  <c r="CBM38" i="1"/>
  <c r="CBN38" i="1"/>
  <c r="CBO38" i="1"/>
  <c r="CBP38" i="1"/>
  <c r="CBQ38" i="1"/>
  <c r="CBR38" i="1"/>
  <c r="CBS38" i="1"/>
  <c r="CBT38" i="1"/>
  <c r="CBU38" i="1"/>
  <c r="CBV38" i="1"/>
  <c r="CBW38" i="1"/>
  <c r="CBX38" i="1"/>
  <c r="CBY38" i="1"/>
  <c r="CBZ38" i="1"/>
  <c r="CCA38" i="1"/>
  <c r="CCB38" i="1"/>
  <c r="CCC38" i="1"/>
  <c r="CCD38" i="1"/>
  <c r="CCE38" i="1"/>
  <c r="CCF38" i="1"/>
  <c r="CCG38" i="1"/>
  <c r="CCH38" i="1"/>
  <c r="CCI38" i="1"/>
  <c r="CCJ38" i="1"/>
  <c r="CCK38" i="1"/>
  <c r="CCL38" i="1"/>
  <c r="CCM38" i="1"/>
  <c r="CCN38" i="1"/>
  <c r="CCO38" i="1"/>
  <c r="AA39" i="1"/>
  <c r="AB39" i="1"/>
  <c r="AC39" i="1"/>
  <c r="AC43" i="1" s="1"/>
  <c r="AD39" i="1"/>
  <c r="AE39" i="1"/>
  <c r="AF39" i="1"/>
  <c r="AG39" i="1"/>
  <c r="AH39" i="1"/>
  <c r="AI39" i="1"/>
  <c r="AJ39" i="1"/>
  <c r="AK39" i="1"/>
  <c r="AK43" i="1" s="1"/>
  <c r="AL39" i="1"/>
  <c r="AM39" i="1"/>
  <c r="AN39" i="1"/>
  <c r="AO39" i="1"/>
  <c r="AP39" i="1"/>
  <c r="AQ39" i="1"/>
  <c r="AR39" i="1"/>
  <c r="AS39" i="1"/>
  <c r="AS43" i="1" s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I43" i="1" s="1"/>
  <c r="BJ39" i="1"/>
  <c r="BK39" i="1"/>
  <c r="BL39" i="1"/>
  <c r="BM39" i="1"/>
  <c r="BN39" i="1"/>
  <c r="BO39" i="1"/>
  <c r="BP39" i="1"/>
  <c r="BQ39" i="1"/>
  <c r="BQ43" i="1" s="1"/>
  <c r="BR39" i="1"/>
  <c r="BS39" i="1"/>
  <c r="BT39" i="1"/>
  <c r="BU39" i="1"/>
  <c r="BV39" i="1"/>
  <c r="BW39" i="1"/>
  <c r="BX39" i="1"/>
  <c r="BY39" i="1"/>
  <c r="BY43" i="1" s="1"/>
  <c r="BZ39" i="1"/>
  <c r="CA39" i="1"/>
  <c r="CB39" i="1"/>
  <c r="CC39" i="1"/>
  <c r="CD39" i="1"/>
  <c r="CE39" i="1"/>
  <c r="CF39" i="1"/>
  <c r="CG39" i="1"/>
  <c r="CG43" i="1" s="1"/>
  <c r="CH39" i="1"/>
  <c r="CI39" i="1"/>
  <c r="CJ39" i="1"/>
  <c r="CK39" i="1"/>
  <c r="CL39" i="1"/>
  <c r="CM39" i="1"/>
  <c r="CN39" i="1"/>
  <c r="CO39" i="1"/>
  <c r="CO43" i="1" s="1"/>
  <c r="CP39" i="1"/>
  <c r="CQ39" i="1"/>
  <c r="CR39" i="1"/>
  <c r="CS39" i="1"/>
  <c r="CT39" i="1"/>
  <c r="CU39" i="1"/>
  <c r="CV39" i="1"/>
  <c r="CW39" i="1"/>
  <c r="CW43" i="1" s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U43" i="1" s="1"/>
  <c r="DV39" i="1"/>
  <c r="DW39" i="1"/>
  <c r="DX39" i="1"/>
  <c r="DY39" i="1"/>
  <c r="DZ39" i="1"/>
  <c r="EA39" i="1"/>
  <c r="EB39" i="1"/>
  <c r="EC39" i="1"/>
  <c r="EC43" i="1" s="1"/>
  <c r="ED39" i="1"/>
  <c r="EE39" i="1"/>
  <c r="EF39" i="1"/>
  <c r="EG39" i="1"/>
  <c r="EH39" i="1"/>
  <c r="EI39" i="1"/>
  <c r="EJ39" i="1"/>
  <c r="EK39" i="1"/>
  <c r="EK43" i="1" s="1"/>
  <c r="EL39" i="1"/>
  <c r="EM39" i="1"/>
  <c r="EN39" i="1"/>
  <c r="EO39" i="1"/>
  <c r="EP39" i="1"/>
  <c r="EQ39" i="1"/>
  <c r="ER39" i="1"/>
  <c r="ES39" i="1"/>
  <c r="ES43" i="1" s="1"/>
  <c r="ET39" i="1"/>
  <c r="EU39" i="1"/>
  <c r="EV39" i="1"/>
  <c r="EW39" i="1"/>
  <c r="EX39" i="1"/>
  <c r="EY39" i="1"/>
  <c r="EZ39" i="1"/>
  <c r="FA39" i="1"/>
  <c r="FA43" i="1" s="1"/>
  <c r="FB39" i="1"/>
  <c r="FC39" i="1"/>
  <c r="FD39" i="1"/>
  <c r="FE39" i="1"/>
  <c r="FF39" i="1"/>
  <c r="FG39" i="1"/>
  <c r="FH39" i="1"/>
  <c r="FI39" i="1"/>
  <c r="FI43" i="1" s="1"/>
  <c r="FJ39" i="1"/>
  <c r="FK39" i="1"/>
  <c r="FL39" i="1"/>
  <c r="FM39" i="1"/>
  <c r="FN39" i="1"/>
  <c r="FO39" i="1"/>
  <c r="FP39" i="1"/>
  <c r="FQ39" i="1"/>
  <c r="FQ43" i="1" s="1"/>
  <c r="FR39" i="1"/>
  <c r="FS39" i="1"/>
  <c r="FT39" i="1"/>
  <c r="FU39" i="1"/>
  <c r="FV39" i="1"/>
  <c r="FW39" i="1"/>
  <c r="FX39" i="1"/>
  <c r="FY39" i="1"/>
  <c r="FY43" i="1" s="1"/>
  <c r="FZ39" i="1"/>
  <c r="GA39" i="1"/>
  <c r="GB39" i="1"/>
  <c r="GC39" i="1"/>
  <c r="GD39" i="1"/>
  <c r="GE39" i="1"/>
  <c r="GF39" i="1"/>
  <c r="GG39" i="1"/>
  <c r="GG43" i="1" s="1"/>
  <c r="GH39" i="1"/>
  <c r="GI39" i="1"/>
  <c r="GJ39" i="1"/>
  <c r="GK39" i="1"/>
  <c r="GL39" i="1"/>
  <c r="GM39" i="1"/>
  <c r="GN39" i="1"/>
  <c r="GO39" i="1"/>
  <c r="GO43" i="1" s="1"/>
  <c r="GP39" i="1"/>
  <c r="GQ39" i="1"/>
  <c r="GR39" i="1"/>
  <c r="GS39" i="1"/>
  <c r="GT39" i="1"/>
  <c r="GU39" i="1"/>
  <c r="GV39" i="1"/>
  <c r="GW39" i="1"/>
  <c r="GW43" i="1" s="1"/>
  <c r="GX39" i="1"/>
  <c r="GY39" i="1"/>
  <c r="GZ39" i="1"/>
  <c r="HA39" i="1"/>
  <c r="HB39" i="1"/>
  <c r="HC39" i="1"/>
  <c r="HD39" i="1"/>
  <c r="HE39" i="1"/>
  <c r="HE43" i="1" s="1"/>
  <c r="HF39" i="1"/>
  <c r="HG39" i="1"/>
  <c r="HH39" i="1"/>
  <c r="HI39" i="1"/>
  <c r="HJ39" i="1"/>
  <c r="HK39" i="1"/>
  <c r="HL39" i="1"/>
  <c r="HM39" i="1"/>
  <c r="HM43" i="1" s="1"/>
  <c r="HN39" i="1"/>
  <c r="HO39" i="1"/>
  <c r="HP39" i="1"/>
  <c r="HQ39" i="1"/>
  <c r="HR39" i="1"/>
  <c r="HS39" i="1"/>
  <c r="HT39" i="1"/>
  <c r="HU39" i="1"/>
  <c r="HV39" i="1"/>
  <c r="HW39" i="1"/>
  <c r="HX39" i="1"/>
  <c r="HY39" i="1"/>
  <c r="HZ39" i="1"/>
  <c r="IA39" i="1"/>
  <c r="IB39" i="1"/>
  <c r="IC39" i="1"/>
  <c r="ID39" i="1"/>
  <c r="IE39" i="1"/>
  <c r="IF39" i="1"/>
  <c r="IG39" i="1"/>
  <c r="IH39" i="1"/>
  <c r="II39" i="1"/>
  <c r="IJ39" i="1"/>
  <c r="IK39" i="1"/>
  <c r="IK43" i="1" s="1"/>
  <c r="IL39" i="1"/>
  <c r="IM39" i="1"/>
  <c r="IN39" i="1"/>
  <c r="IO39" i="1"/>
  <c r="IP39" i="1"/>
  <c r="IQ39" i="1"/>
  <c r="IR39" i="1"/>
  <c r="IS39" i="1"/>
  <c r="IS43" i="1" s="1"/>
  <c r="IT39" i="1"/>
  <c r="IU39" i="1"/>
  <c r="IV39" i="1"/>
  <c r="IW39" i="1"/>
  <c r="IX39" i="1"/>
  <c r="IY39" i="1"/>
  <c r="IZ39" i="1"/>
  <c r="JA39" i="1"/>
  <c r="JA43" i="1" s="1"/>
  <c r="JB39" i="1"/>
  <c r="JC39" i="1"/>
  <c r="JD39" i="1"/>
  <c r="JE39" i="1"/>
  <c r="JF39" i="1"/>
  <c r="JG39" i="1"/>
  <c r="JH39" i="1"/>
  <c r="JI39" i="1"/>
  <c r="JI43" i="1" s="1"/>
  <c r="JJ39" i="1"/>
  <c r="JK39" i="1"/>
  <c r="JL39" i="1"/>
  <c r="JM39" i="1"/>
  <c r="JN39" i="1"/>
  <c r="JO39" i="1"/>
  <c r="JP39" i="1"/>
  <c r="JQ39" i="1"/>
  <c r="JQ43" i="1" s="1"/>
  <c r="JR39" i="1"/>
  <c r="JS39" i="1"/>
  <c r="JT39" i="1"/>
  <c r="JU39" i="1"/>
  <c r="JV39" i="1"/>
  <c r="JW39" i="1"/>
  <c r="JX39" i="1"/>
  <c r="JY39" i="1"/>
  <c r="JY43" i="1" s="1"/>
  <c r="JZ39" i="1"/>
  <c r="KA39" i="1"/>
  <c r="KB39" i="1"/>
  <c r="KC39" i="1"/>
  <c r="KD39" i="1"/>
  <c r="KE39" i="1"/>
  <c r="KF39" i="1"/>
  <c r="KG39" i="1"/>
  <c r="KG43" i="1" s="1"/>
  <c r="KH39" i="1"/>
  <c r="KI39" i="1"/>
  <c r="KJ39" i="1"/>
  <c r="KK39" i="1"/>
  <c r="KL39" i="1"/>
  <c r="KM39" i="1"/>
  <c r="KN39" i="1"/>
  <c r="KO39" i="1"/>
  <c r="KO43" i="1" s="1"/>
  <c r="KP39" i="1"/>
  <c r="KQ39" i="1"/>
  <c r="KR39" i="1"/>
  <c r="KS39" i="1"/>
  <c r="KT39" i="1"/>
  <c r="KU39" i="1"/>
  <c r="KV39" i="1"/>
  <c r="KW39" i="1"/>
  <c r="KW43" i="1" s="1"/>
  <c r="KX39" i="1"/>
  <c r="KY39" i="1"/>
  <c r="KZ39" i="1"/>
  <c r="LA39" i="1"/>
  <c r="LB39" i="1"/>
  <c r="LC39" i="1"/>
  <c r="LD39" i="1"/>
  <c r="LE39" i="1"/>
  <c r="LE43" i="1" s="1"/>
  <c r="LF39" i="1"/>
  <c r="LG39" i="1"/>
  <c r="LH39" i="1"/>
  <c r="LI39" i="1"/>
  <c r="LJ39" i="1"/>
  <c r="LK39" i="1"/>
  <c r="LL39" i="1"/>
  <c r="LM39" i="1"/>
  <c r="LM43" i="1" s="1"/>
  <c r="LN39" i="1"/>
  <c r="LO39" i="1"/>
  <c r="LP39" i="1"/>
  <c r="LQ39" i="1"/>
  <c r="LR39" i="1"/>
  <c r="LS39" i="1"/>
  <c r="LT39" i="1"/>
  <c r="LU39" i="1"/>
  <c r="LU43" i="1" s="1"/>
  <c r="LV39" i="1"/>
  <c r="LW39" i="1"/>
  <c r="LX39" i="1"/>
  <c r="LY39" i="1"/>
  <c r="LZ39" i="1"/>
  <c r="MA39" i="1"/>
  <c r="MB39" i="1"/>
  <c r="MC39" i="1"/>
  <c r="MC43" i="1" s="1"/>
  <c r="MD39" i="1"/>
  <c r="ME39" i="1"/>
  <c r="MF39" i="1"/>
  <c r="MG39" i="1"/>
  <c r="MH39" i="1"/>
  <c r="MI39" i="1"/>
  <c r="MJ39" i="1"/>
  <c r="MK39" i="1"/>
  <c r="MK43" i="1" s="1"/>
  <c r="ML39" i="1"/>
  <c r="MM39" i="1"/>
  <c r="MN39" i="1"/>
  <c r="MO39" i="1"/>
  <c r="MP39" i="1"/>
  <c r="MQ39" i="1"/>
  <c r="MR39" i="1"/>
  <c r="MS39" i="1"/>
  <c r="MS43" i="1" s="1"/>
  <c r="MT39" i="1"/>
  <c r="MU39" i="1"/>
  <c r="MV39" i="1"/>
  <c r="MW39" i="1"/>
  <c r="MX39" i="1"/>
  <c r="MY39" i="1"/>
  <c r="MZ39" i="1"/>
  <c r="NA39" i="1"/>
  <c r="NA43" i="1" s="1"/>
  <c r="NB39" i="1"/>
  <c r="NC39" i="1"/>
  <c r="ND39" i="1"/>
  <c r="NE39" i="1"/>
  <c r="NF39" i="1"/>
  <c r="NG39" i="1"/>
  <c r="NH39" i="1"/>
  <c r="NI39" i="1"/>
  <c r="NI43" i="1" s="1"/>
  <c r="NJ39" i="1"/>
  <c r="NK39" i="1"/>
  <c r="NL39" i="1"/>
  <c r="NM39" i="1"/>
  <c r="NN39" i="1"/>
  <c r="NO39" i="1"/>
  <c r="NP39" i="1"/>
  <c r="NQ39" i="1"/>
  <c r="NQ43" i="1" s="1"/>
  <c r="NR39" i="1"/>
  <c r="NS39" i="1"/>
  <c r="NT39" i="1"/>
  <c r="NU39" i="1"/>
  <c r="NV39" i="1"/>
  <c r="NW39" i="1"/>
  <c r="NX39" i="1"/>
  <c r="NY39" i="1"/>
  <c r="NY43" i="1" s="1"/>
  <c r="NZ39" i="1"/>
  <c r="OA39" i="1"/>
  <c r="OB39" i="1"/>
  <c r="OC39" i="1"/>
  <c r="OD39" i="1"/>
  <c r="OE39" i="1"/>
  <c r="OF39" i="1"/>
  <c r="OG39" i="1"/>
  <c r="OG43" i="1" s="1"/>
  <c r="OH39" i="1"/>
  <c r="OI39" i="1"/>
  <c r="OJ39" i="1"/>
  <c r="OK39" i="1"/>
  <c r="OL39" i="1"/>
  <c r="OM39" i="1"/>
  <c r="ON39" i="1"/>
  <c r="OO39" i="1"/>
  <c r="OO43" i="1" s="1"/>
  <c r="OP39" i="1"/>
  <c r="OQ39" i="1"/>
  <c r="OR39" i="1"/>
  <c r="OS39" i="1"/>
  <c r="OT39" i="1"/>
  <c r="OU39" i="1"/>
  <c r="OV39" i="1"/>
  <c r="OW39" i="1"/>
  <c r="OW43" i="1" s="1"/>
  <c r="OX39" i="1"/>
  <c r="OY39" i="1"/>
  <c r="OZ39" i="1"/>
  <c r="PA39" i="1"/>
  <c r="PB39" i="1"/>
  <c r="PC39" i="1"/>
  <c r="PD39" i="1"/>
  <c r="PE39" i="1"/>
  <c r="PE43" i="1" s="1"/>
  <c r="PF39" i="1"/>
  <c r="PG39" i="1"/>
  <c r="PH39" i="1"/>
  <c r="PI39" i="1"/>
  <c r="PJ39" i="1"/>
  <c r="PK39" i="1"/>
  <c r="PL39" i="1"/>
  <c r="PM39" i="1"/>
  <c r="PM43" i="1" s="1"/>
  <c r="PN39" i="1"/>
  <c r="PO39" i="1"/>
  <c r="PP39" i="1"/>
  <c r="PQ39" i="1"/>
  <c r="PR39" i="1"/>
  <c r="PS39" i="1"/>
  <c r="PT39" i="1"/>
  <c r="PU39" i="1"/>
  <c r="PU43" i="1" s="1"/>
  <c r="PV39" i="1"/>
  <c r="PW39" i="1"/>
  <c r="PX39" i="1"/>
  <c r="PY39" i="1"/>
  <c r="PZ39" i="1"/>
  <c r="QA39" i="1"/>
  <c r="QB39" i="1"/>
  <c r="QC39" i="1"/>
  <c r="QC43" i="1" s="1"/>
  <c r="QD39" i="1"/>
  <c r="QE39" i="1"/>
  <c r="QF39" i="1"/>
  <c r="QG39" i="1"/>
  <c r="QH39" i="1"/>
  <c r="QI39" i="1"/>
  <c r="QJ39" i="1"/>
  <c r="QK39" i="1"/>
  <c r="QK43" i="1" s="1"/>
  <c r="QL39" i="1"/>
  <c r="QM39" i="1"/>
  <c r="QN39" i="1"/>
  <c r="QO39" i="1"/>
  <c r="QP39" i="1"/>
  <c r="QQ39" i="1"/>
  <c r="QR39" i="1"/>
  <c r="QS39" i="1"/>
  <c r="QS43" i="1" s="1"/>
  <c r="QT39" i="1"/>
  <c r="QU39" i="1"/>
  <c r="QV39" i="1"/>
  <c r="QW39" i="1"/>
  <c r="QX39" i="1"/>
  <c r="QY39" i="1"/>
  <c r="QZ39" i="1"/>
  <c r="RA39" i="1"/>
  <c r="RA43" i="1" s="1"/>
  <c r="RB39" i="1"/>
  <c r="RC39" i="1"/>
  <c r="RD39" i="1"/>
  <c r="RE39" i="1"/>
  <c r="RF39" i="1"/>
  <c r="RG39" i="1"/>
  <c r="RH39" i="1"/>
  <c r="RI39" i="1"/>
  <c r="RI43" i="1" s="1"/>
  <c r="RJ39" i="1"/>
  <c r="RK39" i="1"/>
  <c r="RL39" i="1"/>
  <c r="RM39" i="1"/>
  <c r="RN39" i="1"/>
  <c r="RO39" i="1"/>
  <c r="RP39" i="1"/>
  <c r="RQ39" i="1"/>
  <c r="RQ43" i="1" s="1"/>
  <c r="RR39" i="1"/>
  <c r="RS39" i="1"/>
  <c r="RT39" i="1"/>
  <c r="RU39" i="1"/>
  <c r="RV39" i="1"/>
  <c r="RW39" i="1"/>
  <c r="RX39" i="1"/>
  <c r="RY39" i="1"/>
  <c r="RY43" i="1" s="1"/>
  <c r="RZ39" i="1"/>
  <c r="SA39" i="1"/>
  <c r="SB39" i="1"/>
  <c r="SC39" i="1"/>
  <c r="SD39" i="1"/>
  <c r="SE39" i="1"/>
  <c r="SF39" i="1"/>
  <c r="SG39" i="1"/>
  <c r="SG43" i="1" s="1"/>
  <c r="SH39" i="1"/>
  <c r="SI39" i="1"/>
  <c r="SJ39" i="1"/>
  <c r="SK39" i="1"/>
  <c r="SL39" i="1"/>
  <c r="SM39" i="1"/>
  <c r="SN39" i="1"/>
  <c r="SO39" i="1"/>
  <c r="SO43" i="1" s="1"/>
  <c r="SP39" i="1"/>
  <c r="SQ39" i="1"/>
  <c r="SR39" i="1"/>
  <c r="SS39" i="1"/>
  <c r="ST39" i="1"/>
  <c r="SU39" i="1"/>
  <c r="SV39" i="1"/>
  <c r="SW39" i="1"/>
  <c r="SW43" i="1" s="1"/>
  <c r="SX39" i="1"/>
  <c r="SY39" i="1"/>
  <c r="SZ39" i="1"/>
  <c r="TA39" i="1"/>
  <c r="TB39" i="1"/>
  <c r="TC39" i="1"/>
  <c r="TD39" i="1"/>
  <c r="TE39" i="1"/>
  <c r="TE43" i="1" s="1"/>
  <c r="TF39" i="1"/>
  <c r="TG39" i="1"/>
  <c r="TH39" i="1"/>
  <c r="TI39" i="1"/>
  <c r="TJ39" i="1"/>
  <c r="TK39" i="1"/>
  <c r="TL39" i="1"/>
  <c r="TM39" i="1"/>
  <c r="TM43" i="1" s="1"/>
  <c r="TN39" i="1"/>
  <c r="TO39" i="1"/>
  <c r="TP39" i="1"/>
  <c r="TQ39" i="1"/>
  <c r="TR39" i="1"/>
  <c r="TS39" i="1"/>
  <c r="TT39" i="1"/>
  <c r="TU39" i="1"/>
  <c r="TU43" i="1" s="1"/>
  <c r="TV39" i="1"/>
  <c r="TW39" i="1"/>
  <c r="TX39" i="1"/>
  <c r="TY39" i="1"/>
  <c r="TZ39" i="1"/>
  <c r="UA39" i="1"/>
  <c r="UB39" i="1"/>
  <c r="UC39" i="1"/>
  <c r="UC43" i="1" s="1"/>
  <c r="UD39" i="1"/>
  <c r="UE39" i="1"/>
  <c r="UF39" i="1"/>
  <c r="UG39" i="1"/>
  <c r="UH39" i="1"/>
  <c r="UI39" i="1"/>
  <c r="UJ39" i="1"/>
  <c r="UK39" i="1"/>
  <c r="UK43" i="1" s="1"/>
  <c r="UL39" i="1"/>
  <c r="UM39" i="1"/>
  <c r="UN39" i="1"/>
  <c r="UO39" i="1"/>
  <c r="UP39" i="1"/>
  <c r="UQ39" i="1"/>
  <c r="UR39" i="1"/>
  <c r="US39" i="1"/>
  <c r="US43" i="1" s="1"/>
  <c r="UT39" i="1"/>
  <c r="UU39" i="1"/>
  <c r="UV39" i="1"/>
  <c r="UW39" i="1"/>
  <c r="UX39" i="1"/>
  <c r="UY39" i="1"/>
  <c r="UZ39" i="1"/>
  <c r="VA39" i="1"/>
  <c r="VA43" i="1" s="1"/>
  <c r="VB39" i="1"/>
  <c r="VC39" i="1"/>
  <c r="VD39" i="1"/>
  <c r="VE39" i="1"/>
  <c r="VF39" i="1"/>
  <c r="VG39" i="1"/>
  <c r="VH39" i="1"/>
  <c r="VI39" i="1"/>
  <c r="VI43" i="1" s="1"/>
  <c r="VJ39" i="1"/>
  <c r="VK39" i="1"/>
  <c r="VL39" i="1"/>
  <c r="VM39" i="1"/>
  <c r="VN39" i="1"/>
  <c r="VO39" i="1"/>
  <c r="VP39" i="1"/>
  <c r="VQ39" i="1"/>
  <c r="VQ43" i="1" s="1"/>
  <c r="VR39" i="1"/>
  <c r="VS39" i="1"/>
  <c r="VT39" i="1"/>
  <c r="VU39" i="1"/>
  <c r="VV39" i="1"/>
  <c r="VW39" i="1"/>
  <c r="VX39" i="1"/>
  <c r="VY39" i="1"/>
  <c r="VY43" i="1" s="1"/>
  <c r="VZ39" i="1"/>
  <c r="WA39" i="1"/>
  <c r="WB39" i="1"/>
  <c r="WC39" i="1"/>
  <c r="WD39" i="1"/>
  <c r="WE39" i="1"/>
  <c r="WF39" i="1"/>
  <c r="WG39" i="1"/>
  <c r="WG43" i="1" s="1"/>
  <c r="WH39" i="1"/>
  <c r="WI39" i="1"/>
  <c r="WJ39" i="1"/>
  <c r="WK39" i="1"/>
  <c r="WL39" i="1"/>
  <c r="WM39" i="1"/>
  <c r="WN39" i="1"/>
  <c r="WO39" i="1"/>
  <c r="WO43" i="1" s="1"/>
  <c r="WP39" i="1"/>
  <c r="WQ39" i="1"/>
  <c r="WR39" i="1"/>
  <c r="WS39" i="1"/>
  <c r="WT39" i="1"/>
  <c r="WU39" i="1"/>
  <c r="WV39" i="1"/>
  <c r="WW39" i="1"/>
  <c r="WW43" i="1" s="1"/>
  <c r="WX39" i="1"/>
  <c r="WY39" i="1"/>
  <c r="WZ39" i="1"/>
  <c r="XA39" i="1"/>
  <c r="XB39" i="1"/>
  <c r="XC39" i="1"/>
  <c r="XD39" i="1"/>
  <c r="XE39" i="1"/>
  <c r="XE43" i="1" s="1"/>
  <c r="XF39" i="1"/>
  <c r="XG39" i="1"/>
  <c r="XH39" i="1"/>
  <c r="XI39" i="1"/>
  <c r="XJ39" i="1"/>
  <c r="XK39" i="1"/>
  <c r="XL39" i="1"/>
  <c r="XM39" i="1"/>
  <c r="XM43" i="1" s="1"/>
  <c r="XN39" i="1"/>
  <c r="XO39" i="1"/>
  <c r="XP39" i="1"/>
  <c r="XQ39" i="1"/>
  <c r="XR39" i="1"/>
  <c r="XS39" i="1"/>
  <c r="XT39" i="1"/>
  <c r="XU39" i="1"/>
  <c r="XU43" i="1" s="1"/>
  <c r="XV39" i="1"/>
  <c r="XW39" i="1"/>
  <c r="XX39" i="1"/>
  <c r="XY39" i="1"/>
  <c r="XZ39" i="1"/>
  <c r="YA39" i="1"/>
  <c r="YB39" i="1"/>
  <c r="YC39" i="1"/>
  <c r="YC43" i="1" s="1"/>
  <c r="YD39" i="1"/>
  <c r="YE39" i="1"/>
  <c r="YF39" i="1"/>
  <c r="YG39" i="1"/>
  <c r="YH39" i="1"/>
  <c r="YI39" i="1"/>
  <c r="YJ39" i="1"/>
  <c r="YK39" i="1"/>
  <c r="YK43" i="1" s="1"/>
  <c r="YL39" i="1"/>
  <c r="YM39" i="1"/>
  <c r="YN39" i="1"/>
  <c r="YO39" i="1"/>
  <c r="YP39" i="1"/>
  <c r="YQ39" i="1"/>
  <c r="YR39" i="1"/>
  <c r="YS39" i="1"/>
  <c r="YS43" i="1" s="1"/>
  <c r="YT39" i="1"/>
  <c r="YU39" i="1"/>
  <c r="YV39" i="1"/>
  <c r="YW39" i="1"/>
  <c r="YX39" i="1"/>
  <c r="YY39" i="1"/>
  <c r="YZ39" i="1"/>
  <c r="ZA39" i="1"/>
  <c r="ZA43" i="1" s="1"/>
  <c r="ZB39" i="1"/>
  <c r="ZC39" i="1"/>
  <c r="ZD39" i="1"/>
  <c r="ZE39" i="1"/>
  <c r="ZF39" i="1"/>
  <c r="ZG39" i="1"/>
  <c r="ZH39" i="1"/>
  <c r="ZI39" i="1"/>
  <c r="ZI43" i="1" s="1"/>
  <c r="ZJ39" i="1"/>
  <c r="ZK39" i="1"/>
  <c r="ZL39" i="1"/>
  <c r="ZM39" i="1"/>
  <c r="ZN39" i="1"/>
  <c r="ZO39" i="1"/>
  <c r="ZP39" i="1"/>
  <c r="ZQ39" i="1"/>
  <c r="ZQ43" i="1" s="1"/>
  <c r="ZR39" i="1"/>
  <c r="ZS39" i="1"/>
  <c r="ZT39" i="1"/>
  <c r="ZU39" i="1"/>
  <c r="ZV39" i="1"/>
  <c r="ZW39" i="1"/>
  <c r="ZX39" i="1"/>
  <c r="ZY39" i="1"/>
  <c r="ZY43" i="1" s="1"/>
  <c r="ZZ39" i="1"/>
  <c r="AAA39" i="1"/>
  <c r="AAB39" i="1"/>
  <c r="AAC39" i="1"/>
  <c r="AAD39" i="1"/>
  <c r="AAE39" i="1"/>
  <c r="AAF39" i="1"/>
  <c r="AAG39" i="1"/>
  <c r="AAG43" i="1" s="1"/>
  <c r="AAH39" i="1"/>
  <c r="AAI39" i="1"/>
  <c r="AAJ39" i="1"/>
  <c r="AAK39" i="1"/>
  <c r="AAL39" i="1"/>
  <c r="AAM39" i="1"/>
  <c r="AAN39" i="1"/>
  <c r="AAO39" i="1"/>
  <c r="AAO43" i="1" s="1"/>
  <c r="AAP39" i="1"/>
  <c r="AAQ39" i="1"/>
  <c r="AAR39" i="1"/>
  <c r="AAS39" i="1"/>
  <c r="AAT39" i="1"/>
  <c r="AAU39" i="1"/>
  <c r="AAV39" i="1"/>
  <c r="AAW39" i="1"/>
  <c r="AAW43" i="1" s="1"/>
  <c r="AAX39" i="1"/>
  <c r="AAY39" i="1"/>
  <c r="AAZ39" i="1"/>
  <c r="ABA39" i="1"/>
  <c r="ABB39" i="1"/>
  <c r="ABC39" i="1"/>
  <c r="ABD39" i="1"/>
  <c r="ABE39" i="1"/>
  <c r="ABE43" i="1" s="1"/>
  <c r="ABF39" i="1"/>
  <c r="ABG39" i="1"/>
  <c r="ABH39" i="1"/>
  <c r="ABI39" i="1"/>
  <c r="ABJ39" i="1"/>
  <c r="ABK39" i="1"/>
  <c r="ABL39" i="1"/>
  <c r="ABM39" i="1"/>
  <c r="ABM43" i="1" s="1"/>
  <c r="ABN39" i="1"/>
  <c r="ABO39" i="1"/>
  <c r="ABP39" i="1"/>
  <c r="ABQ39" i="1"/>
  <c r="ABR39" i="1"/>
  <c r="ABS39" i="1"/>
  <c r="ABT39" i="1"/>
  <c r="ABU39" i="1"/>
  <c r="ABU43" i="1" s="1"/>
  <c r="ABV39" i="1"/>
  <c r="ABW39" i="1"/>
  <c r="ABX39" i="1"/>
  <c r="ABY39" i="1"/>
  <c r="ABZ39" i="1"/>
  <c r="ACA39" i="1"/>
  <c r="ACB39" i="1"/>
  <c r="ACC39" i="1"/>
  <c r="ACC43" i="1" s="1"/>
  <c r="ACD39" i="1"/>
  <c r="ACE39" i="1"/>
  <c r="ACF39" i="1"/>
  <c r="ACG39" i="1"/>
  <c r="ACH39" i="1"/>
  <c r="ACI39" i="1"/>
  <c r="ACJ39" i="1"/>
  <c r="ACK39" i="1"/>
  <c r="ACK43" i="1" s="1"/>
  <c r="ACL39" i="1"/>
  <c r="ACM39" i="1"/>
  <c r="ACN39" i="1"/>
  <c r="ACO39" i="1"/>
  <c r="ACP39" i="1"/>
  <c r="ACQ39" i="1"/>
  <c r="ACR39" i="1"/>
  <c r="ACS39" i="1"/>
  <c r="ACS43" i="1" s="1"/>
  <c r="ACT39" i="1"/>
  <c r="ACU39" i="1"/>
  <c r="ACV39" i="1"/>
  <c r="ACW39" i="1"/>
  <c r="ACX39" i="1"/>
  <c r="ACY39" i="1"/>
  <c r="ACZ39" i="1"/>
  <c r="ADA39" i="1"/>
  <c r="ADA43" i="1" s="1"/>
  <c r="ADB39" i="1"/>
  <c r="ADC39" i="1"/>
  <c r="ADD39" i="1"/>
  <c r="ADE39" i="1"/>
  <c r="ADF39" i="1"/>
  <c r="ADG39" i="1"/>
  <c r="ADH39" i="1"/>
  <c r="ADI39" i="1"/>
  <c r="ADI43" i="1" s="1"/>
  <c r="ADJ39" i="1"/>
  <c r="ADK39" i="1"/>
  <c r="ADL39" i="1"/>
  <c r="ADM39" i="1"/>
  <c r="ADN39" i="1"/>
  <c r="ADO39" i="1"/>
  <c r="ADP39" i="1"/>
  <c r="ADQ39" i="1"/>
  <c r="ADQ43" i="1" s="1"/>
  <c r="ADR39" i="1"/>
  <c r="ADS39" i="1"/>
  <c r="ADT39" i="1"/>
  <c r="ADU39" i="1"/>
  <c r="ADV39" i="1"/>
  <c r="ADW39" i="1"/>
  <c r="ADX39" i="1"/>
  <c r="ADY39" i="1"/>
  <c r="ADY43" i="1" s="1"/>
  <c r="ADZ39" i="1"/>
  <c r="AEA39" i="1"/>
  <c r="AEB39" i="1"/>
  <c r="AEC39" i="1"/>
  <c r="AED39" i="1"/>
  <c r="AEE39" i="1"/>
  <c r="AEF39" i="1"/>
  <c r="AEG39" i="1"/>
  <c r="AEG43" i="1" s="1"/>
  <c r="AEH39" i="1"/>
  <c r="AEI39" i="1"/>
  <c r="AEJ39" i="1"/>
  <c r="AEK39" i="1"/>
  <c r="AEL39" i="1"/>
  <c r="AEM39" i="1"/>
  <c r="AEN39" i="1"/>
  <c r="AEO39" i="1"/>
  <c r="AEP39" i="1"/>
  <c r="AEQ39" i="1"/>
  <c r="AER39" i="1"/>
  <c r="AES39" i="1"/>
  <c r="AET39" i="1"/>
  <c r="AEU39" i="1"/>
  <c r="AEV39" i="1"/>
  <c r="AEW39" i="1"/>
  <c r="AEW43" i="1" s="1"/>
  <c r="AEX39" i="1"/>
  <c r="AEY39" i="1"/>
  <c r="AEZ39" i="1"/>
  <c r="AFA39" i="1"/>
  <c r="AFB39" i="1"/>
  <c r="AFC39" i="1"/>
  <c r="AFC43" i="1" s="1"/>
  <c r="AFD39" i="1"/>
  <c r="AFE39" i="1"/>
  <c r="AFE43" i="1" s="1"/>
  <c r="AFF39" i="1"/>
  <c r="AFG39" i="1"/>
  <c r="AFH39" i="1"/>
  <c r="AFI39" i="1"/>
  <c r="AFJ39" i="1"/>
  <c r="AFK39" i="1"/>
  <c r="AFL39" i="1"/>
  <c r="AFM39" i="1"/>
  <c r="AFM43" i="1" s="1"/>
  <c r="AFN39" i="1"/>
  <c r="AFO39" i="1"/>
  <c r="AFP39" i="1"/>
  <c r="AFQ39" i="1"/>
  <c r="AFR39" i="1"/>
  <c r="AFS39" i="1"/>
  <c r="AFS43" i="1" s="1"/>
  <c r="AFT39" i="1"/>
  <c r="AFU39" i="1"/>
  <c r="AFU43" i="1" s="1"/>
  <c r="AFV39" i="1"/>
  <c r="AFW39" i="1"/>
  <c r="AFX39" i="1"/>
  <c r="AFY39" i="1"/>
  <c r="AFZ39" i="1"/>
  <c r="AGA39" i="1"/>
  <c r="AGB39" i="1"/>
  <c r="AGB43" i="1" s="1"/>
  <c r="AGC39" i="1"/>
  <c r="AGC43" i="1" s="1"/>
  <c r="AGD39" i="1"/>
  <c r="AGE39" i="1"/>
  <c r="AGF39" i="1"/>
  <c r="AGG39" i="1"/>
  <c r="AGH39" i="1"/>
  <c r="AGI39" i="1"/>
  <c r="AGJ39" i="1"/>
  <c r="AGK39" i="1"/>
  <c r="AGK43" i="1" s="1"/>
  <c r="AGL39" i="1"/>
  <c r="AGM39" i="1"/>
  <c r="AGN39" i="1"/>
  <c r="AGO39" i="1"/>
  <c r="AGP39" i="1"/>
  <c r="AGQ39" i="1"/>
  <c r="AGQ43" i="1" s="1"/>
  <c r="AGR39" i="1"/>
  <c r="AGS39" i="1"/>
  <c r="AGS43" i="1" s="1"/>
  <c r="AGT39" i="1"/>
  <c r="AGU39" i="1"/>
  <c r="AGV39" i="1"/>
  <c r="AGW39" i="1"/>
  <c r="AGX39" i="1"/>
  <c r="AGY39" i="1"/>
  <c r="AGY43" i="1" s="1"/>
  <c r="AGZ39" i="1"/>
  <c r="AHA39" i="1"/>
  <c r="AHB39" i="1"/>
  <c r="AHC39" i="1"/>
  <c r="AHD39" i="1"/>
  <c r="AHE39" i="1"/>
  <c r="AHF39" i="1"/>
  <c r="AHG39" i="1"/>
  <c r="AHH39" i="1"/>
  <c r="AHI39" i="1"/>
  <c r="AHJ39" i="1"/>
  <c r="AHK39" i="1"/>
  <c r="AHL39" i="1"/>
  <c r="AHM39" i="1"/>
  <c r="AHN39" i="1"/>
  <c r="AHO39" i="1"/>
  <c r="AHP39" i="1"/>
  <c r="AHQ39" i="1"/>
  <c r="AHQ43" i="1" s="1"/>
  <c r="AHR39" i="1"/>
  <c r="AHS39" i="1"/>
  <c r="AHT39" i="1"/>
  <c r="AHU39" i="1"/>
  <c r="AHV39" i="1"/>
  <c r="AHW39" i="1"/>
  <c r="AHX39" i="1"/>
  <c r="AHY39" i="1"/>
  <c r="AHY43" i="1" s="1"/>
  <c r="AHZ39" i="1"/>
  <c r="AIA39" i="1"/>
  <c r="AIB39" i="1"/>
  <c r="AIC39" i="1"/>
  <c r="AID39" i="1"/>
  <c r="AIE39" i="1"/>
  <c r="AIF39" i="1"/>
  <c r="AIG39" i="1"/>
  <c r="AIH39" i="1"/>
  <c r="AII39" i="1"/>
  <c r="AIJ39" i="1"/>
  <c r="AIK39" i="1"/>
  <c r="AIL39" i="1"/>
  <c r="AIM39" i="1"/>
  <c r="AIN39" i="1"/>
  <c r="AIO39" i="1"/>
  <c r="AIP39" i="1"/>
  <c r="AIQ39" i="1"/>
  <c r="AIR39" i="1"/>
  <c r="AIS39" i="1"/>
  <c r="AIT39" i="1"/>
  <c r="AIU39" i="1"/>
  <c r="AIV39" i="1"/>
  <c r="AIW39" i="1"/>
  <c r="AIX39" i="1"/>
  <c r="AIY39" i="1"/>
  <c r="AIZ39" i="1"/>
  <c r="AJA39" i="1"/>
  <c r="AJB39" i="1"/>
  <c r="AJC39" i="1"/>
  <c r="AJD39" i="1"/>
  <c r="AJE39" i="1"/>
  <c r="AJE43" i="1" s="1"/>
  <c r="AJF39" i="1"/>
  <c r="AJG39" i="1"/>
  <c r="AJH39" i="1"/>
  <c r="AJI39" i="1"/>
  <c r="AJJ39" i="1"/>
  <c r="AJK39" i="1"/>
  <c r="AJL39" i="1"/>
  <c r="AJM39" i="1"/>
  <c r="AJM43" i="1" s="1"/>
  <c r="AJN39" i="1"/>
  <c r="AJO39" i="1"/>
  <c r="AJP39" i="1"/>
  <c r="AJQ39" i="1"/>
  <c r="AJR39" i="1"/>
  <c r="AJS39" i="1"/>
  <c r="AJT39" i="1"/>
  <c r="AJU39" i="1"/>
  <c r="AJU43" i="1" s="1"/>
  <c r="AJV39" i="1"/>
  <c r="AJW39" i="1"/>
  <c r="AJX39" i="1"/>
  <c r="AJY39" i="1"/>
  <c r="AJZ39" i="1"/>
  <c r="AKA39" i="1"/>
  <c r="AKB39" i="1"/>
  <c r="AKC39" i="1"/>
  <c r="AKC43" i="1" s="1"/>
  <c r="AKD39" i="1"/>
  <c r="AKE39" i="1"/>
  <c r="AKF39" i="1"/>
  <c r="AKG39" i="1"/>
  <c r="AKH39" i="1"/>
  <c r="AKI39" i="1"/>
  <c r="AKJ39" i="1"/>
  <c r="AKK39" i="1"/>
  <c r="AKK43" i="1" s="1"/>
  <c r="AKL39" i="1"/>
  <c r="AKM39" i="1"/>
  <c r="AKN39" i="1"/>
  <c r="AKO39" i="1"/>
  <c r="AKP39" i="1"/>
  <c r="AKQ39" i="1"/>
  <c r="AKR39" i="1"/>
  <c r="AKS39" i="1"/>
  <c r="AKS43" i="1" s="1"/>
  <c r="AKT39" i="1"/>
  <c r="AKU39" i="1"/>
  <c r="AKV39" i="1"/>
  <c r="AKW39" i="1"/>
  <c r="AKX39" i="1"/>
  <c r="AKY39" i="1"/>
  <c r="AKZ39" i="1"/>
  <c r="ALA39" i="1"/>
  <c r="ALA43" i="1" s="1"/>
  <c r="ALB39" i="1"/>
  <c r="ALC39" i="1"/>
  <c r="ALD39" i="1"/>
  <c r="ALE39" i="1"/>
  <c r="ALF39" i="1"/>
  <c r="ALG39" i="1"/>
  <c r="ALH39" i="1"/>
  <c r="ALI39" i="1"/>
  <c r="ALI43" i="1" s="1"/>
  <c r="ALJ39" i="1"/>
  <c r="ALK39" i="1"/>
  <c r="ALL39" i="1"/>
  <c r="ALM39" i="1"/>
  <c r="ALN39" i="1"/>
  <c r="ALO39" i="1"/>
  <c r="ALP39" i="1"/>
  <c r="ALQ39" i="1"/>
  <c r="ALQ43" i="1" s="1"/>
  <c r="ALR39" i="1"/>
  <c r="ALS39" i="1"/>
  <c r="ALT39" i="1"/>
  <c r="ALU39" i="1"/>
  <c r="ALV39" i="1"/>
  <c r="ALW39" i="1"/>
  <c r="ALX39" i="1"/>
  <c r="ALY39" i="1"/>
  <c r="ALY43" i="1" s="1"/>
  <c r="ALZ39" i="1"/>
  <c r="AMA39" i="1"/>
  <c r="AMB39" i="1"/>
  <c r="AMC39" i="1"/>
  <c r="AMD39" i="1"/>
  <c r="AME39" i="1"/>
  <c r="AMF39" i="1"/>
  <c r="AMG39" i="1"/>
  <c r="AMG43" i="1" s="1"/>
  <c r="AMH39" i="1"/>
  <c r="AMI39" i="1"/>
  <c r="AMJ39" i="1"/>
  <c r="AMK39" i="1"/>
  <c r="AML39" i="1"/>
  <c r="AMM39" i="1"/>
  <c r="AMN39" i="1"/>
  <c r="AMO39" i="1"/>
  <c r="AMO43" i="1" s="1"/>
  <c r="AMP39" i="1"/>
  <c r="AMQ39" i="1"/>
  <c r="AMR39" i="1"/>
  <c r="AMS39" i="1"/>
  <c r="AMT39" i="1"/>
  <c r="AMU39" i="1"/>
  <c r="AMV39" i="1"/>
  <c r="AMW39" i="1"/>
  <c r="AMW43" i="1" s="1"/>
  <c r="AMX39" i="1"/>
  <c r="AMY39" i="1"/>
  <c r="AMZ39" i="1"/>
  <c r="ANA39" i="1"/>
  <c r="ANB39" i="1"/>
  <c r="ANC39" i="1"/>
  <c r="AND39" i="1"/>
  <c r="ANE39" i="1"/>
  <c r="ANE43" i="1" s="1"/>
  <c r="ANF39" i="1"/>
  <c r="ANG39" i="1"/>
  <c r="ANH39" i="1"/>
  <c r="ANI39" i="1"/>
  <c r="ANJ39" i="1"/>
  <c r="ANK39" i="1"/>
  <c r="ANL39" i="1"/>
  <c r="ANM39" i="1"/>
  <c r="ANM43" i="1" s="1"/>
  <c r="ANN39" i="1"/>
  <c r="ANO39" i="1"/>
  <c r="ANP39" i="1"/>
  <c r="ANQ39" i="1"/>
  <c r="ANR39" i="1"/>
  <c r="ANS39" i="1"/>
  <c r="ANT39" i="1"/>
  <c r="ANU39" i="1"/>
  <c r="ANU43" i="1" s="1"/>
  <c r="ANV39" i="1"/>
  <c r="ANW39" i="1"/>
  <c r="ANX39" i="1"/>
  <c r="ANY39" i="1"/>
  <c r="ANZ39" i="1"/>
  <c r="AOA39" i="1"/>
  <c r="AOB39" i="1"/>
  <c r="AOC39" i="1"/>
  <c r="AOC43" i="1" s="1"/>
  <c r="AOD39" i="1"/>
  <c r="AOE39" i="1"/>
  <c r="AOF39" i="1"/>
  <c r="AOG39" i="1"/>
  <c r="AOH39" i="1"/>
  <c r="AOI39" i="1"/>
  <c r="AOJ39" i="1"/>
  <c r="AOK39" i="1"/>
  <c r="AOK43" i="1" s="1"/>
  <c r="AOL39" i="1"/>
  <c r="AOM39" i="1"/>
  <c r="AON39" i="1"/>
  <c r="AOO39" i="1"/>
  <c r="AOP39" i="1"/>
  <c r="AOQ39" i="1"/>
  <c r="AOR39" i="1"/>
  <c r="AOS39" i="1"/>
  <c r="AOS43" i="1" s="1"/>
  <c r="AOT39" i="1"/>
  <c r="AOU39" i="1"/>
  <c r="AOV39" i="1"/>
  <c r="AOW39" i="1"/>
  <c r="AOX39" i="1"/>
  <c r="AOY39" i="1"/>
  <c r="AOZ39" i="1"/>
  <c r="APA43" i="1"/>
  <c r="APG39" i="1"/>
  <c r="API43" i="1"/>
  <c r="APJ39" i="1"/>
  <c r="APQ43" i="1"/>
  <c r="APX39" i="1"/>
  <c r="APY43" i="1"/>
  <c r="AQF39" i="1"/>
  <c r="AQK39" i="1"/>
  <c r="AQO43" i="1"/>
  <c r="AQW43" i="1"/>
  <c r="AQX39" i="1"/>
  <c r="AQY39" i="1"/>
  <c r="AQZ39" i="1"/>
  <c r="ARA39" i="1"/>
  <c r="ARB39" i="1"/>
  <c r="ARC39" i="1"/>
  <c r="ARD39" i="1"/>
  <c r="ARE39" i="1"/>
  <c r="ARE43" i="1" s="1"/>
  <c r="ARF39" i="1"/>
  <c r="ARG39" i="1"/>
  <c r="ARH39" i="1"/>
  <c r="ARI39" i="1"/>
  <c r="ARJ39" i="1"/>
  <c r="ARK39" i="1"/>
  <c r="ARL39" i="1"/>
  <c r="ARM39" i="1"/>
  <c r="ARM43" i="1" s="1"/>
  <c r="ARN39" i="1"/>
  <c r="ARO39" i="1"/>
  <c r="ARP39" i="1"/>
  <c r="ARQ39" i="1"/>
  <c r="ARR39" i="1"/>
  <c r="ARS39" i="1"/>
  <c r="ART39" i="1"/>
  <c r="ARU39" i="1"/>
  <c r="ARU43" i="1" s="1"/>
  <c r="ARV39" i="1"/>
  <c r="ARW39" i="1"/>
  <c r="ARX39" i="1"/>
  <c r="ARY39" i="1"/>
  <c r="ARZ39" i="1"/>
  <c r="ASA39" i="1"/>
  <c r="ASB39" i="1"/>
  <c r="ASC39" i="1"/>
  <c r="ASC43" i="1" s="1"/>
  <c r="ASD39" i="1"/>
  <c r="ASE39" i="1"/>
  <c r="ASF39" i="1"/>
  <c r="ASG39" i="1"/>
  <c r="ASH39" i="1"/>
  <c r="ASI39" i="1"/>
  <c r="ASJ39" i="1"/>
  <c r="ASK39" i="1"/>
  <c r="ASK43" i="1" s="1"/>
  <c r="ASL39" i="1"/>
  <c r="ASM39" i="1"/>
  <c r="ASN39" i="1"/>
  <c r="ASO39" i="1"/>
  <c r="ASP39" i="1"/>
  <c r="ASQ39" i="1"/>
  <c r="ASR39" i="1"/>
  <c r="ASS39" i="1"/>
  <c r="ASS43" i="1" s="1"/>
  <c r="AST39" i="1"/>
  <c r="ASU39" i="1"/>
  <c r="ASV39" i="1"/>
  <c r="ASW39" i="1"/>
  <c r="ASX39" i="1"/>
  <c r="ASY39" i="1"/>
  <c r="ASZ39" i="1"/>
  <c r="ATA39" i="1"/>
  <c r="ATA43" i="1" s="1"/>
  <c r="ATB39" i="1"/>
  <c r="ATC39" i="1"/>
  <c r="ATD39" i="1"/>
  <c r="ATE39" i="1"/>
  <c r="ATF39" i="1"/>
  <c r="ATG39" i="1"/>
  <c r="ATH39" i="1"/>
  <c r="ATI39" i="1"/>
  <c r="ATI43" i="1" s="1"/>
  <c r="ATJ39" i="1"/>
  <c r="ATK39" i="1"/>
  <c r="ATL39" i="1"/>
  <c r="ATM39" i="1"/>
  <c r="ATN39" i="1"/>
  <c r="ATO39" i="1"/>
  <c r="ATP39" i="1"/>
  <c r="ATQ39" i="1"/>
  <c r="ATQ43" i="1" s="1"/>
  <c r="ATR39" i="1"/>
  <c r="ATS39" i="1"/>
  <c r="ATT39" i="1"/>
  <c r="ATU39" i="1"/>
  <c r="ATV39" i="1"/>
  <c r="ATW39" i="1"/>
  <c r="ATX39" i="1"/>
  <c r="ATY39" i="1"/>
  <c r="ATY43" i="1" s="1"/>
  <c r="ATZ39" i="1"/>
  <c r="AUA39" i="1"/>
  <c r="AUB39" i="1"/>
  <c r="AUC39" i="1"/>
  <c r="AUD39" i="1"/>
  <c r="AUE39" i="1"/>
  <c r="AUF39" i="1"/>
  <c r="AUG39" i="1"/>
  <c r="AUG43" i="1" s="1"/>
  <c r="AUH39" i="1"/>
  <c r="AUI39" i="1"/>
  <c r="AUJ39" i="1"/>
  <c r="AUK39" i="1"/>
  <c r="AUL39" i="1"/>
  <c r="AUM39" i="1"/>
  <c r="AUN39" i="1"/>
  <c r="AUO39" i="1"/>
  <c r="AUO43" i="1" s="1"/>
  <c r="AUP39" i="1"/>
  <c r="AUQ39" i="1"/>
  <c r="AUR39" i="1"/>
  <c r="AUS39" i="1"/>
  <c r="AUT39" i="1"/>
  <c r="AUU39" i="1"/>
  <c r="AUV39" i="1"/>
  <c r="AUW39" i="1"/>
  <c r="AUW43" i="1" s="1"/>
  <c r="AUX39" i="1"/>
  <c r="AUY39" i="1"/>
  <c r="AUZ39" i="1"/>
  <c r="AVA39" i="1"/>
  <c r="AVB39" i="1"/>
  <c r="AVC39" i="1"/>
  <c r="AVD39" i="1"/>
  <c r="AVE39" i="1"/>
  <c r="AVE43" i="1" s="1"/>
  <c r="AVF39" i="1"/>
  <c r="AVG39" i="1"/>
  <c r="AVH39" i="1"/>
  <c r="AVI39" i="1"/>
  <c r="AVJ39" i="1"/>
  <c r="AVK39" i="1"/>
  <c r="AVL39" i="1"/>
  <c r="AVM39" i="1"/>
  <c r="AVM43" i="1" s="1"/>
  <c r="AVN39" i="1"/>
  <c r="AVO39" i="1"/>
  <c r="AVP39" i="1"/>
  <c r="AVQ39" i="1"/>
  <c r="AVR39" i="1"/>
  <c r="AVS39" i="1"/>
  <c r="AVT39" i="1"/>
  <c r="AVU39" i="1"/>
  <c r="AVU43" i="1" s="1"/>
  <c r="AVV39" i="1"/>
  <c r="AVW39" i="1"/>
  <c r="AVX39" i="1"/>
  <c r="AVY39" i="1"/>
  <c r="AVZ39" i="1"/>
  <c r="AWA39" i="1"/>
  <c r="AWB39" i="1"/>
  <c r="AWC39" i="1"/>
  <c r="AWC43" i="1" s="1"/>
  <c r="AWD39" i="1"/>
  <c r="AWE39" i="1"/>
  <c r="AWF39" i="1"/>
  <c r="AWG39" i="1"/>
  <c r="AWH39" i="1"/>
  <c r="AWI39" i="1"/>
  <c r="AWJ39" i="1"/>
  <c r="AWK39" i="1"/>
  <c r="AWK43" i="1" s="1"/>
  <c r="AWL39" i="1"/>
  <c r="AWM39" i="1"/>
  <c r="AWN39" i="1"/>
  <c r="AWO39" i="1"/>
  <c r="AWP39" i="1"/>
  <c r="AWQ39" i="1"/>
  <c r="AWR39" i="1"/>
  <c r="AWS39" i="1"/>
  <c r="AWS43" i="1" s="1"/>
  <c r="AWT39" i="1"/>
  <c r="AWU39" i="1"/>
  <c r="AWV39" i="1"/>
  <c r="AWW39" i="1"/>
  <c r="AWX39" i="1"/>
  <c r="AWY39" i="1"/>
  <c r="AWZ39" i="1"/>
  <c r="AXA39" i="1"/>
  <c r="AXA43" i="1" s="1"/>
  <c r="AXB39" i="1"/>
  <c r="AXC39" i="1"/>
  <c r="AXD39" i="1"/>
  <c r="AXE39" i="1"/>
  <c r="AXF39" i="1"/>
  <c r="AXG39" i="1"/>
  <c r="AXH39" i="1"/>
  <c r="AXI39" i="1"/>
  <c r="AXI43" i="1" s="1"/>
  <c r="AXJ39" i="1"/>
  <c r="AXK39" i="1"/>
  <c r="AXL39" i="1"/>
  <c r="AXM39" i="1"/>
  <c r="AXN39" i="1"/>
  <c r="AXO39" i="1"/>
  <c r="AXP39" i="1"/>
  <c r="AXQ39" i="1"/>
  <c r="AXQ43" i="1" s="1"/>
  <c r="AXR39" i="1"/>
  <c r="AXS39" i="1"/>
  <c r="AXT39" i="1"/>
  <c r="AXU39" i="1"/>
  <c r="AXV39" i="1"/>
  <c r="AXW39" i="1"/>
  <c r="AXX39" i="1"/>
  <c r="AXY39" i="1"/>
  <c r="AXY43" i="1" s="1"/>
  <c r="AXZ39" i="1"/>
  <c r="AYA39" i="1"/>
  <c r="AYB39" i="1"/>
  <c r="AYC39" i="1"/>
  <c r="AYD39" i="1"/>
  <c r="AYE39" i="1"/>
  <c r="AYF39" i="1"/>
  <c r="AYG39" i="1"/>
  <c r="AYG43" i="1" s="1"/>
  <c r="AYH39" i="1"/>
  <c r="AYI39" i="1"/>
  <c r="AYJ39" i="1"/>
  <c r="AYK39" i="1"/>
  <c r="AYL39" i="1"/>
  <c r="AYM39" i="1"/>
  <c r="AYN39" i="1"/>
  <c r="AYO39" i="1"/>
  <c r="AYO43" i="1" s="1"/>
  <c r="AYP39" i="1"/>
  <c r="AYQ39" i="1"/>
  <c r="AYR39" i="1"/>
  <c r="AYS39" i="1"/>
  <c r="AYT39" i="1"/>
  <c r="AYU39" i="1"/>
  <c r="AYV39" i="1"/>
  <c r="AYW39" i="1"/>
  <c r="AYW43" i="1" s="1"/>
  <c r="AYX39" i="1"/>
  <c r="AYY39" i="1"/>
  <c r="AYZ39" i="1"/>
  <c r="AZA39" i="1"/>
  <c r="AZB39" i="1"/>
  <c r="AZC39" i="1"/>
  <c r="AZD39" i="1"/>
  <c r="AZE39" i="1"/>
  <c r="AZE43" i="1" s="1"/>
  <c r="AZF39" i="1"/>
  <c r="AZG39" i="1"/>
  <c r="AZH39" i="1"/>
  <c r="AZI39" i="1"/>
  <c r="AZJ39" i="1"/>
  <c r="AZK39" i="1"/>
  <c r="AZL39" i="1"/>
  <c r="AZM39" i="1"/>
  <c r="AZM43" i="1" s="1"/>
  <c r="AZN39" i="1"/>
  <c r="AZO39" i="1"/>
  <c r="AZP39" i="1"/>
  <c r="AZQ39" i="1"/>
  <c r="AZR39" i="1"/>
  <c r="AZS39" i="1"/>
  <c r="AZT39" i="1"/>
  <c r="AZU39" i="1"/>
  <c r="AZU43" i="1" s="1"/>
  <c r="AZV39" i="1"/>
  <c r="AZW39" i="1"/>
  <c r="AZX39" i="1"/>
  <c r="AZY39" i="1"/>
  <c r="AZZ39" i="1"/>
  <c r="BAA39" i="1"/>
  <c r="BAB39" i="1"/>
  <c r="BAC39" i="1"/>
  <c r="BAC43" i="1" s="1"/>
  <c r="BAD39" i="1"/>
  <c r="BAE39" i="1"/>
  <c r="BAF39" i="1"/>
  <c r="BAG39" i="1"/>
  <c r="BAH39" i="1"/>
  <c r="BAI39" i="1"/>
  <c r="BAJ39" i="1"/>
  <c r="BAK39" i="1"/>
  <c r="BAK43" i="1" s="1"/>
  <c r="BAL39" i="1"/>
  <c r="BAM39" i="1"/>
  <c r="BAN39" i="1"/>
  <c r="BAO39" i="1"/>
  <c r="BAP39" i="1"/>
  <c r="BAQ39" i="1"/>
  <c r="BAR39" i="1"/>
  <c r="BAS39" i="1"/>
  <c r="BAS43" i="1" s="1"/>
  <c r="BAT39" i="1"/>
  <c r="BAU39" i="1"/>
  <c r="BAV39" i="1"/>
  <c r="BAW39" i="1"/>
  <c r="BAX39" i="1"/>
  <c r="BAY39" i="1"/>
  <c r="BAZ39" i="1"/>
  <c r="BBA39" i="1"/>
  <c r="BBA43" i="1" s="1"/>
  <c r="BBB39" i="1"/>
  <c r="BBC39" i="1"/>
  <c r="BBD39" i="1"/>
  <c r="BBE39" i="1"/>
  <c r="BBF39" i="1"/>
  <c r="BBG39" i="1"/>
  <c r="BBH39" i="1"/>
  <c r="BBI39" i="1"/>
  <c r="BBI43" i="1" s="1"/>
  <c r="BBJ39" i="1"/>
  <c r="BBK39" i="1"/>
  <c r="BBL39" i="1"/>
  <c r="BBM39" i="1"/>
  <c r="BBN39" i="1"/>
  <c r="BBO39" i="1"/>
  <c r="BBP39" i="1"/>
  <c r="BBQ39" i="1"/>
  <c r="BBQ43" i="1" s="1"/>
  <c r="BBR39" i="1"/>
  <c r="BBS39" i="1"/>
  <c r="BBT39" i="1"/>
  <c r="BBU39" i="1"/>
  <c r="BBV39" i="1"/>
  <c r="BBW39" i="1"/>
  <c r="BBX39" i="1"/>
  <c r="BBY39" i="1"/>
  <c r="BBY43" i="1" s="1"/>
  <c r="BBZ39" i="1"/>
  <c r="BCA39" i="1"/>
  <c r="BCB39" i="1"/>
  <c r="BCC39" i="1"/>
  <c r="BCD39" i="1"/>
  <c r="BCE39" i="1"/>
  <c r="BCF39" i="1"/>
  <c r="BCG39" i="1"/>
  <c r="BCG43" i="1" s="1"/>
  <c r="BCH39" i="1"/>
  <c r="BCI39" i="1"/>
  <c r="BCJ39" i="1"/>
  <c r="BCK39" i="1"/>
  <c r="BCL39" i="1"/>
  <c r="BCM39" i="1"/>
  <c r="BCN39" i="1"/>
  <c r="BCO39" i="1"/>
  <c r="BCO43" i="1" s="1"/>
  <c r="BCP39" i="1"/>
  <c r="BCQ39" i="1"/>
  <c r="BCR39" i="1"/>
  <c r="BCS39" i="1"/>
  <c r="BCT39" i="1"/>
  <c r="BCU39" i="1"/>
  <c r="BCV39" i="1"/>
  <c r="BCW39" i="1"/>
  <c r="BCW43" i="1" s="1"/>
  <c r="BCX39" i="1"/>
  <c r="BCY39" i="1"/>
  <c r="BCZ39" i="1"/>
  <c r="BDA39" i="1"/>
  <c r="BDB39" i="1"/>
  <c r="BDC39" i="1"/>
  <c r="BDD39" i="1"/>
  <c r="BDE39" i="1"/>
  <c r="BDE43" i="1" s="1"/>
  <c r="BDF39" i="1"/>
  <c r="BDG39" i="1"/>
  <c r="BDH39" i="1"/>
  <c r="BDI39" i="1"/>
  <c r="BDJ39" i="1"/>
  <c r="BDK39" i="1"/>
  <c r="BDL39" i="1"/>
  <c r="BDM39" i="1"/>
  <c r="BDM43" i="1" s="1"/>
  <c r="BDN39" i="1"/>
  <c r="BDO39" i="1"/>
  <c r="BDP39" i="1"/>
  <c r="BDQ39" i="1"/>
  <c r="BDR39" i="1"/>
  <c r="BDS39" i="1"/>
  <c r="BDT39" i="1"/>
  <c r="BDU39" i="1"/>
  <c r="BDU43" i="1" s="1"/>
  <c r="BDV39" i="1"/>
  <c r="BDW39" i="1"/>
  <c r="BDX39" i="1"/>
  <c r="BDY39" i="1"/>
  <c r="BDZ39" i="1"/>
  <c r="BEA39" i="1"/>
  <c r="BEB39" i="1"/>
  <c r="BEC39" i="1"/>
  <c r="BEC43" i="1" s="1"/>
  <c r="BED39" i="1"/>
  <c r="BEE39" i="1"/>
  <c r="BEF39" i="1"/>
  <c r="BEG39" i="1"/>
  <c r="BEH39" i="1"/>
  <c r="BEI39" i="1"/>
  <c r="BEJ39" i="1"/>
  <c r="BEK39" i="1"/>
  <c r="BEK43" i="1" s="1"/>
  <c r="BEL39" i="1"/>
  <c r="BEM39" i="1"/>
  <c r="BEN39" i="1"/>
  <c r="BEO39" i="1"/>
  <c r="BEP39" i="1"/>
  <c r="BEQ39" i="1"/>
  <c r="BER39" i="1"/>
  <c r="BES39" i="1"/>
  <c r="BES43" i="1" s="1"/>
  <c r="BET39" i="1"/>
  <c r="BEU39" i="1"/>
  <c r="BEV39" i="1"/>
  <c r="BEW39" i="1"/>
  <c r="BEX39" i="1"/>
  <c r="BEY39" i="1"/>
  <c r="BEZ39" i="1"/>
  <c r="BFA39" i="1"/>
  <c r="BFA43" i="1" s="1"/>
  <c r="BFB39" i="1"/>
  <c r="BFC39" i="1"/>
  <c r="BFD39" i="1"/>
  <c r="BFE39" i="1"/>
  <c r="BFF39" i="1"/>
  <c r="BFG39" i="1"/>
  <c r="BFH39" i="1"/>
  <c r="BFI39" i="1"/>
  <c r="BFI43" i="1" s="1"/>
  <c r="BFJ39" i="1"/>
  <c r="BFK39" i="1"/>
  <c r="BFL39" i="1"/>
  <c r="BFM39" i="1"/>
  <c r="BFN39" i="1"/>
  <c r="BFO39" i="1"/>
  <c r="BFP39" i="1"/>
  <c r="BFQ39" i="1"/>
  <c r="BFQ43" i="1" s="1"/>
  <c r="BFR39" i="1"/>
  <c r="BFS39" i="1"/>
  <c r="BFT39" i="1"/>
  <c r="BFU39" i="1"/>
  <c r="BFV39" i="1"/>
  <c r="BFW39" i="1"/>
  <c r="BFX39" i="1"/>
  <c r="BFY39" i="1"/>
  <c r="BFY43" i="1" s="1"/>
  <c r="BFZ39" i="1"/>
  <c r="BGA39" i="1"/>
  <c r="BGB39" i="1"/>
  <c r="BGC39" i="1"/>
  <c r="BGD39" i="1"/>
  <c r="BGE39" i="1"/>
  <c r="BGF39" i="1"/>
  <c r="BGG39" i="1"/>
  <c r="BGG43" i="1" s="1"/>
  <c r="BGH39" i="1"/>
  <c r="BGI39" i="1"/>
  <c r="BGJ39" i="1"/>
  <c r="BGK39" i="1"/>
  <c r="BGL39" i="1"/>
  <c r="BGM39" i="1"/>
  <c r="BGN39" i="1"/>
  <c r="BGO39" i="1"/>
  <c r="BGO43" i="1" s="1"/>
  <c r="BGP39" i="1"/>
  <c r="BGQ39" i="1"/>
  <c r="BGR39" i="1"/>
  <c r="BGS39" i="1"/>
  <c r="BGT39" i="1"/>
  <c r="BGU39" i="1"/>
  <c r="BGV39" i="1"/>
  <c r="BGW39" i="1"/>
  <c r="BGW43" i="1" s="1"/>
  <c r="BGX39" i="1"/>
  <c r="BGY39" i="1"/>
  <c r="BGZ39" i="1"/>
  <c r="BHA39" i="1"/>
  <c r="BHB39" i="1"/>
  <c r="BHC39" i="1"/>
  <c r="BHD39" i="1"/>
  <c r="BHE39" i="1"/>
  <c r="BHE43" i="1" s="1"/>
  <c r="BHF39" i="1"/>
  <c r="BHG39" i="1"/>
  <c r="BHH39" i="1"/>
  <c r="BHI39" i="1"/>
  <c r="BHJ39" i="1"/>
  <c r="BHK39" i="1"/>
  <c r="BHL39" i="1"/>
  <c r="BHM39" i="1"/>
  <c r="BHM43" i="1" s="1"/>
  <c r="BHN39" i="1"/>
  <c r="BHO39" i="1"/>
  <c r="BHP39" i="1"/>
  <c r="BHQ39" i="1"/>
  <c r="BHR39" i="1"/>
  <c r="BHS39" i="1"/>
  <c r="BHT39" i="1"/>
  <c r="BHU39" i="1"/>
  <c r="BHU43" i="1" s="1"/>
  <c r="BHV39" i="1"/>
  <c r="BHW39" i="1"/>
  <c r="BHX39" i="1"/>
  <c r="BHY39" i="1"/>
  <c r="BHZ39" i="1"/>
  <c r="BIA39" i="1"/>
  <c r="BIB39" i="1"/>
  <c r="BIC39" i="1"/>
  <c r="BIC43" i="1" s="1"/>
  <c r="BID39" i="1"/>
  <c r="BIE39" i="1"/>
  <c r="BIF39" i="1"/>
  <c r="BIG39" i="1"/>
  <c r="BIH39" i="1"/>
  <c r="BII39" i="1"/>
  <c r="BIJ39" i="1"/>
  <c r="BIK39" i="1"/>
  <c r="BIK43" i="1" s="1"/>
  <c r="BIL39" i="1"/>
  <c r="BIM39" i="1"/>
  <c r="BIN39" i="1"/>
  <c r="BIO39" i="1"/>
  <c r="BIP39" i="1"/>
  <c r="BIQ39" i="1"/>
  <c r="BIR39" i="1"/>
  <c r="BIS39" i="1"/>
  <c r="BIS43" i="1" s="1"/>
  <c r="BIT39" i="1"/>
  <c r="BIU39" i="1"/>
  <c r="BIV39" i="1"/>
  <c r="BIW39" i="1"/>
  <c r="BIX39" i="1"/>
  <c r="BIY39" i="1"/>
  <c r="BIZ39" i="1"/>
  <c r="BJA39" i="1"/>
  <c r="BJA43" i="1" s="1"/>
  <c r="BJB39" i="1"/>
  <c r="BJC39" i="1"/>
  <c r="BJD39" i="1"/>
  <c r="BJE39" i="1"/>
  <c r="BJF39" i="1"/>
  <c r="BJG39" i="1"/>
  <c r="BJH39" i="1"/>
  <c r="BJI39" i="1"/>
  <c r="BJI43" i="1" s="1"/>
  <c r="BJJ39" i="1"/>
  <c r="BJK39" i="1"/>
  <c r="BJL39" i="1"/>
  <c r="BJM39" i="1"/>
  <c r="BJN39" i="1"/>
  <c r="BJO39" i="1"/>
  <c r="BJP39" i="1"/>
  <c r="BJQ39" i="1"/>
  <c r="BJQ43" i="1" s="1"/>
  <c r="BJR39" i="1"/>
  <c r="BJS39" i="1"/>
  <c r="BJT39" i="1"/>
  <c r="BJU39" i="1"/>
  <c r="BJV39" i="1"/>
  <c r="BJW39" i="1"/>
  <c r="BJX39" i="1"/>
  <c r="BJY39" i="1"/>
  <c r="BJY43" i="1" s="1"/>
  <c r="BJZ39" i="1"/>
  <c r="BKA39" i="1"/>
  <c r="BKB39" i="1"/>
  <c r="BKC39" i="1"/>
  <c r="BKD39" i="1"/>
  <c r="BKE39" i="1"/>
  <c r="BKF39" i="1"/>
  <c r="BKG39" i="1"/>
  <c r="BKG43" i="1" s="1"/>
  <c r="BKH39" i="1"/>
  <c r="BKI39" i="1"/>
  <c r="BKJ39" i="1"/>
  <c r="BKK39" i="1"/>
  <c r="BKL39" i="1"/>
  <c r="BKM39" i="1"/>
  <c r="BKN39" i="1"/>
  <c r="BKO39" i="1"/>
  <c r="BKO43" i="1" s="1"/>
  <c r="BKP39" i="1"/>
  <c r="BKQ39" i="1"/>
  <c r="BKR39" i="1"/>
  <c r="BKS39" i="1"/>
  <c r="BKT39" i="1"/>
  <c r="BKU39" i="1"/>
  <c r="BKV39" i="1"/>
  <c r="BKW39" i="1"/>
  <c r="BKW43" i="1" s="1"/>
  <c r="BKX39" i="1"/>
  <c r="BKY39" i="1"/>
  <c r="BKZ39" i="1"/>
  <c r="BLA39" i="1"/>
  <c r="BLB39" i="1"/>
  <c r="BLC39" i="1"/>
  <c r="BLD39" i="1"/>
  <c r="BLE39" i="1"/>
  <c r="BLE43" i="1" s="1"/>
  <c r="BLF39" i="1"/>
  <c r="BLG39" i="1"/>
  <c r="BLH39" i="1"/>
  <c r="BLI39" i="1"/>
  <c r="BLJ39" i="1"/>
  <c r="BLK39" i="1"/>
  <c r="BLL39" i="1"/>
  <c r="BLM39" i="1"/>
  <c r="BLM43" i="1" s="1"/>
  <c r="BLN39" i="1"/>
  <c r="BLO39" i="1"/>
  <c r="BLP39" i="1"/>
  <c r="BLQ39" i="1"/>
  <c r="BLR39" i="1"/>
  <c r="BLS39" i="1"/>
  <c r="BLT39" i="1"/>
  <c r="BLU39" i="1"/>
  <c r="BLU43" i="1" s="1"/>
  <c r="BLV39" i="1"/>
  <c r="BLW39" i="1"/>
  <c r="BLX39" i="1"/>
  <c r="BLY39" i="1"/>
  <c r="BLZ39" i="1"/>
  <c r="BMA39" i="1"/>
  <c r="BMB39" i="1"/>
  <c r="BMC39" i="1"/>
  <c r="BMC43" i="1" s="1"/>
  <c r="BMD39" i="1"/>
  <c r="BME39" i="1"/>
  <c r="BMF39" i="1"/>
  <c r="BMG39" i="1"/>
  <c r="BMH39" i="1"/>
  <c r="BMI39" i="1"/>
  <c r="BMJ39" i="1"/>
  <c r="BMK39" i="1"/>
  <c r="BMK43" i="1" s="1"/>
  <c r="BML39" i="1"/>
  <c r="BMM39" i="1"/>
  <c r="BMN39" i="1"/>
  <c r="BMO39" i="1"/>
  <c r="BMP39" i="1"/>
  <c r="BMQ39" i="1"/>
  <c r="BMR39" i="1"/>
  <c r="BMS39" i="1"/>
  <c r="BMS43" i="1" s="1"/>
  <c r="BMT39" i="1"/>
  <c r="BMU39" i="1"/>
  <c r="BMV39" i="1"/>
  <c r="BMW39" i="1"/>
  <c r="BMX39" i="1"/>
  <c r="BMY39" i="1"/>
  <c r="BMZ39" i="1"/>
  <c r="BNA39" i="1"/>
  <c r="BNA43" i="1" s="1"/>
  <c r="BNB39" i="1"/>
  <c r="BNC39" i="1"/>
  <c r="BND39" i="1"/>
  <c r="BNE39" i="1"/>
  <c r="BNF39" i="1"/>
  <c r="BNG39" i="1"/>
  <c r="BNH39" i="1"/>
  <c r="BNI39" i="1"/>
  <c r="BNI43" i="1" s="1"/>
  <c r="BNJ39" i="1"/>
  <c r="BNK39" i="1"/>
  <c r="BNL39" i="1"/>
  <c r="BNM39" i="1"/>
  <c r="BNN39" i="1"/>
  <c r="BNO39" i="1"/>
  <c r="BNP39" i="1"/>
  <c r="BNQ39" i="1"/>
  <c r="BNQ43" i="1" s="1"/>
  <c r="BNR39" i="1"/>
  <c r="BNS39" i="1"/>
  <c r="BNT39" i="1"/>
  <c r="BNU39" i="1"/>
  <c r="BNV39" i="1"/>
  <c r="BNW39" i="1"/>
  <c r="BNX39" i="1"/>
  <c r="BNY39" i="1"/>
  <c r="BNY43" i="1" s="1"/>
  <c r="BNZ39" i="1"/>
  <c r="BOA39" i="1"/>
  <c r="BOB39" i="1"/>
  <c r="BOC39" i="1"/>
  <c r="BOD39" i="1"/>
  <c r="BOE39" i="1"/>
  <c r="BOF39" i="1"/>
  <c r="BOG39" i="1"/>
  <c r="BOG43" i="1" s="1"/>
  <c r="BOH39" i="1"/>
  <c r="BOI39" i="1"/>
  <c r="BOJ39" i="1"/>
  <c r="BOK39" i="1"/>
  <c r="BOL39" i="1"/>
  <c r="BOM39" i="1"/>
  <c r="BON39" i="1"/>
  <c r="BOO39" i="1"/>
  <c r="BOO43" i="1" s="1"/>
  <c r="BOP39" i="1"/>
  <c r="BOQ39" i="1"/>
  <c r="BOR39" i="1"/>
  <c r="BOS39" i="1"/>
  <c r="BOT39" i="1"/>
  <c r="BOU39" i="1"/>
  <c r="BOV39" i="1"/>
  <c r="BOW39" i="1"/>
  <c r="BOW43" i="1" s="1"/>
  <c r="BOX39" i="1"/>
  <c r="BOY39" i="1"/>
  <c r="BOZ39" i="1"/>
  <c r="BPA39" i="1"/>
  <c r="BPB39" i="1"/>
  <c r="BPC39" i="1"/>
  <c r="BPD39" i="1"/>
  <c r="BPE39" i="1"/>
  <c r="BPE43" i="1" s="1"/>
  <c r="BPF39" i="1"/>
  <c r="BPG39" i="1"/>
  <c r="BPH39" i="1"/>
  <c r="BPI39" i="1"/>
  <c r="BPJ39" i="1"/>
  <c r="BPK39" i="1"/>
  <c r="BPL39" i="1"/>
  <c r="BPM39" i="1"/>
  <c r="BPM43" i="1" s="1"/>
  <c r="BPN39" i="1"/>
  <c r="BPO39" i="1"/>
  <c r="BPP39" i="1"/>
  <c r="BPQ39" i="1"/>
  <c r="BPR39" i="1"/>
  <c r="BPS39" i="1"/>
  <c r="BPT39" i="1"/>
  <c r="BPU39" i="1"/>
  <c r="BPU43" i="1" s="1"/>
  <c r="BPV39" i="1"/>
  <c r="BPW39" i="1"/>
  <c r="BPX39" i="1"/>
  <c r="BPY39" i="1"/>
  <c r="BPZ39" i="1"/>
  <c r="BQA39" i="1"/>
  <c r="BQB39" i="1"/>
  <c r="BQC39" i="1"/>
  <c r="BQC43" i="1" s="1"/>
  <c r="BQD39" i="1"/>
  <c r="BQE39" i="1"/>
  <c r="BQF39" i="1"/>
  <c r="BQG39" i="1"/>
  <c r="BQH39" i="1"/>
  <c r="BQI39" i="1"/>
  <c r="BQJ39" i="1"/>
  <c r="BQK39" i="1"/>
  <c r="BQK43" i="1" s="1"/>
  <c r="BQL39" i="1"/>
  <c r="BQM39" i="1"/>
  <c r="BQN39" i="1"/>
  <c r="BQO39" i="1"/>
  <c r="BQP39" i="1"/>
  <c r="BQQ39" i="1"/>
  <c r="BQR39" i="1"/>
  <c r="BQS39" i="1"/>
  <c r="BQS43" i="1" s="1"/>
  <c r="BQT39" i="1"/>
  <c r="BQU39" i="1"/>
  <c r="BQV39" i="1"/>
  <c r="BQW39" i="1"/>
  <c r="BQX39" i="1"/>
  <c r="BQY39" i="1"/>
  <c r="BQZ39" i="1"/>
  <c r="BRA39" i="1"/>
  <c r="BRA43" i="1" s="1"/>
  <c r="BRB39" i="1"/>
  <c r="BRC39" i="1"/>
  <c r="BRD39" i="1"/>
  <c r="BRE39" i="1"/>
  <c r="BRF39" i="1"/>
  <c r="BRG39" i="1"/>
  <c r="BRH39" i="1"/>
  <c r="BRI39" i="1"/>
  <c r="BRI43" i="1" s="1"/>
  <c r="BRJ39" i="1"/>
  <c r="BRK39" i="1"/>
  <c r="BRL39" i="1"/>
  <c r="BRM39" i="1"/>
  <c r="BRN39" i="1"/>
  <c r="BRO39" i="1"/>
  <c r="BRP39" i="1"/>
  <c r="BRQ39" i="1"/>
  <c r="BRQ43" i="1" s="1"/>
  <c r="BRR39" i="1"/>
  <c r="BRS39" i="1"/>
  <c r="BRT39" i="1"/>
  <c r="BRU39" i="1"/>
  <c r="BRV39" i="1"/>
  <c r="BRW39" i="1"/>
  <c r="BRX39" i="1"/>
  <c r="BRY39" i="1"/>
  <c r="BRY43" i="1" s="1"/>
  <c r="BRZ39" i="1"/>
  <c r="BSA39" i="1"/>
  <c r="BSB39" i="1"/>
  <c r="BSC39" i="1"/>
  <c r="BSD39" i="1"/>
  <c r="BSE39" i="1"/>
  <c r="BSF39" i="1"/>
  <c r="BSG39" i="1"/>
  <c r="BSG43" i="1" s="1"/>
  <c r="BSH39" i="1"/>
  <c r="BSI39" i="1"/>
  <c r="BSJ39" i="1"/>
  <c r="BSK39" i="1"/>
  <c r="BSL39" i="1"/>
  <c r="BSM39" i="1"/>
  <c r="BSN39" i="1"/>
  <c r="BSO39" i="1"/>
  <c r="BSO43" i="1" s="1"/>
  <c r="BSP39" i="1"/>
  <c r="BSQ39" i="1"/>
  <c r="BSR39" i="1"/>
  <c r="BSS39" i="1"/>
  <c r="BST39" i="1"/>
  <c r="BSU39" i="1"/>
  <c r="BSV39" i="1"/>
  <c r="BSW39" i="1"/>
  <c r="BSW43" i="1" s="1"/>
  <c r="BSX39" i="1"/>
  <c r="BSY39" i="1"/>
  <c r="BSZ39" i="1"/>
  <c r="BTA39" i="1"/>
  <c r="BTB39" i="1"/>
  <c r="BTC39" i="1"/>
  <c r="BTD39" i="1"/>
  <c r="BTE39" i="1"/>
  <c r="BTE43" i="1" s="1"/>
  <c r="BTF39" i="1"/>
  <c r="BTG39" i="1"/>
  <c r="BTH39" i="1"/>
  <c r="BTI39" i="1"/>
  <c r="BTJ39" i="1"/>
  <c r="BTK39" i="1"/>
  <c r="BTL39" i="1"/>
  <c r="BTM39" i="1"/>
  <c r="BTM43" i="1" s="1"/>
  <c r="BTN39" i="1"/>
  <c r="BTO39" i="1"/>
  <c r="BTP39" i="1"/>
  <c r="BTQ39" i="1"/>
  <c r="BTR39" i="1"/>
  <c r="BTS39" i="1"/>
  <c r="BTT39" i="1"/>
  <c r="BTU39" i="1"/>
  <c r="BTU43" i="1" s="1"/>
  <c r="BTV39" i="1"/>
  <c r="BTW39" i="1"/>
  <c r="BTX39" i="1"/>
  <c r="BTY39" i="1"/>
  <c r="BTZ39" i="1"/>
  <c r="BUA39" i="1"/>
  <c r="BUB39" i="1"/>
  <c r="BUC39" i="1"/>
  <c r="BUC43" i="1" s="1"/>
  <c r="BUD39" i="1"/>
  <c r="BUE39" i="1"/>
  <c r="BUF39" i="1"/>
  <c r="BUG39" i="1"/>
  <c r="BUH39" i="1"/>
  <c r="BUI39" i="1"/>
  <c r="BUJ39" i="1"/>
  <c r="BUK39" i="1"/>
  <c r="BUK43" i="1" s="1"/>
  <c r="BUL39" i="1"/>
  <c r="BUM39" i="1"/>
  <c r="BUN39" i="1"/>
  <c r="BUO39" i="1"/>
  <c r="BUP39" i="1"/>
  <c r="BUQ39" i="1"/>
  <c r="BUR39" i="1"/>
  <c r="BUS39" i="1"/>
  <c r="BUS43" i="1" s="1"/>
  <c r="BUT39" i="1"/>
  <c r="BUU39" i="1"/>
  <c r="BUV39" i="1"/>
  <c r="BUW39" i="1"/>
  <c r="BUX39" i="1"/>
  <c r="BUY39" i="1"/>
  <c r="BUZ39" i="1"/>
  <c r="BVA39" i="1"/>
  <c r="BVA43" i="1" s="1"/>
  <c r="BVB39" i="1"/>
  <c r="BVC39" i="1"/>
  <c r="BVD39" i="1"/>
  <c r="BVE39" i="1"/>
  <c r="BVF39" i="1"/>
  <c r="BVG39" i="1"/>
  <c r="BVH39" i="1"/>
  <c r="BVI39" i="1"/>
  <c r="BVI43" i="1" s="1"/>
  <c r="BVJ39" i="1"/>
  <c r="BVK39" i="1"/>
  <c r="BVL39" i="1"/>
  <c r="BVM39" i="1"/>
  <c r="BVN39" i="1"/>
  <c r="BVO39" i="1"/>
  <c r="BVP39" i="1"/>
  <c r="BVQ39" i="1"/>
  <c r="BVR39" i="1"/>
  <c r="BVS39" i="1"/>
  <c r="BVT39" i="1"/>
  <c r="BVU39" i="1"/>
  <c r="BVV39" i="1"/>
  <c r="BVW39" i="1"/>
  <c r="BVX39" i="1"/>
  <c r="BVY39" i="1"/>
  <c r="BVY43" i="1" s="1"/>
  <c r="BVZ39" i="1"/>
  <c r="BWA39" i="1"/>
  <c r="BWB39" i="1"/>
  <c r="BWC39" i="1"/>
  <c r="BWD39" i="1"/>
  <c r="BWE39" i="1"/>
  <c r="BWF39" i="1"/>
  <c r="BWG39" i="1"/>
  <c r="BWG43" i="1" s="1"/>
  <c r="BWH39" i="1"/>
  <c r="BWI39" i="1"/>
  <c r="BWJ39" i="1"/>
  <c r="BWK39" i="1"/>
  <c r="BWL39" i="1"/>
  <c r="BWM39" i="1"/>
  <c r="BWN39" i="1"/>
  <c r="BWO39" i="1"/>
  <c r="BWO43" i="1" s="1"/>
  <c r="BWP39" i="1"/>
  <c r="BWQ39" i="1"/>
  <c r="BWR39" i="1"/>
  <c r="BWS39" i="1"/>
  <c r="BWT39" i="1"/>
  <c r="BWU39" i="1"/>
  <c r="BWV39" i="1"/>
  <c r="BWW39" i="1"/>
  <c r="BWW43" i="1" s="1"/>
  <c r="BWX39" i="1"/>
  <c r="BWY39" i="1"/>
  <c r="BWZ39" i="1"/>
  <c r="BXA39" i="1"/>
  <c r="BXB39" i="1"/>
  <c r="BXC39" i="1"/>
  <c r="BXD39" i="1"/>
  <c r="BXE39" i="1"/>
  <c r="BXE43" i="1" s="1"/>
  <c r="BXF39" i="1"/>
  <c r="BXG39" i="1"/>
  <c r="BXH39" i="1"/>
  <c r="BXI39" i="1"/>
  <c r="BXJ39" i="1"/>
  <c r="BXK39" i="1"/>
  <c r="BXL39" i="1"/>
  <c r="BXM39" i="1"/>
  <c r="BXM43" i="1" s="1"/>
  <c r="BXN39" i="1"/>
  <c r="BXO39" i="1"/>
  <c r="BXP39" i="1"/>
  <c r="BXQ39" i="1"/>
  <c r="BXR39" i="1"/>
  <c r="BXS39" i="1"/>
  <c r="BXT39" i="1"/>
  <c r="BXU39" i="1"/>
  <c r="BXU43" i="1" s="1"/>
  <c r="BXV39" i="1"/>
  <c r="BXW39" i="1"/>
  <c r="BXX39" i="1"/>
  <c r="BXY39" i="1"/>
  <c r="BXZ39" i="1"/>
  <c r="BYA39" i="1"/>
  <c r="BYB39" i="1"/>
  <c r="BYC39" i="1"/>
  <c r="BYC43" i="1" s="1"/>
  <c r="BYD39" i="1"/>
  <c r="BYE39" i="1"/>
  <c r="BYF39" i="1"/>
  <c r="BYG39" i="1"/>
  <c r="BYH39" i="1"/>
  <c r="BYI39" i="1"/>
  <c r="BYJ39" i="1"/>
  <c r="BYK39" i="1"/>
  <c r="BYK43" i="1" s="1"/>
  <c r="BYL39" i="1"/>
  <c r="BYM39" i="1"/>
  <c r="BYN39" i="1"/>
  <c r="BYO39" i="1"/>
  <c r="BYP39" i="1"/>
  <c r="BYQ39" i="1"/>
  <c r="BYR39" i="1"/>
  <c r="BYS39" i="1"/>
  <c r="BYS43" i="1" s="1"/>
  <c r="BYT39" i="1"/>
  <c r="BYU39" i="1"/>
  <c r="BYV39" i="1"/>
  <c r="BYW39" i="1"/>
  <c r="BYX39" i="1"/>
  <c r="BYY39" i="1"/>
  <c r="BYZ39" i="1"/>
  <c r="BZA39" i="1"/>
  <c r="BZA43" i="1" s="1"/>
  <c r="BZB39" i="1"/>
  <c r="BZC39" i="1"/>
  <c r="BZD39" i="1"/>
  <c r="BZE39" i="1"/>
  <c r="BZF39" i="1"/>
  <c r="BZG39" i="1"/>
  <c r="BZH39" i="1"/>
  <c r="BZI39" i="1"/>
  <c r="BZI43" i="1" s="1"/>
  <c r="BZJ39" i="1"/>
  <c r="BZK39" i="1"/>
  <c r="BZL39" i="1"/>
  <c r="BZM39" i="1"/>
  <c r="BZN39" i="1"/>
  <c r="BZO39" i="1"/>
  <c r="BZP39" i="1"/>
  <c r="BZQ39" i="1"/>
  <c r="BZQ43" i="1" s="1"/>
  <c r="BZR39" i="1"/>
  <c r="BZS39" i="1"/>
  <c r="BZT39" i="1"/>
  <c r="BZU39" i="1"/>
  <c r="BZV39" i="1"/>
  <c r="BZW39" i="1"/>
  <c r="BZX39" i="1"/>
  <c r="BZY39" i="1"/>
  <c r="BZY43" i="1" s="1"/>
  <c r="BZZ39" i="1"/>
  <c r="CAA39" i="1"/>
  <c r="CAB39" i="1"/>
  <c r="CAC39" i="1"/>
  <c r="CAD39" i="1"/>
  <c r="CAE39" i="1"/>
  <c r="CAE43" i="1" s="1"/>
  <c r="CAF39" i="1"/>
  <c r="CAG39" i="1"/>
  <c r="CAG43" i="1" s="1"/>
  <c r="CAH39" i="1"/>
  <c r="CAI39" i="1"/>
  <c r="CAJ39" i="1"/>
  <c r="CAK39" i="1"/>
  <c r="CAL39" i="1"/>
  <c r="CAM39" i="1"/>
  <c r="CAN39" i="1"/>
  <c r="CAO39" i="1"/>
  <c r="CAO43" i="1" s="1"/>
  <c r="CAP39" i="1"/>
  <c r="CAQ39" i="1"/>
  <c r="CAR39" i="1"/>
  <c r="CAS39" i="1"/>
  <c r="CAT39" i="1"/>
  <c r="CAU39" i="1"/>
  <c r="CAV39" i="1"/>
  <c r="CAW39" i="1"/>
  <c r="CAW43" i="1" s="1"/>
  <c r="CAX39" i="1"/>
  <c r="CAY39" i="1"/>
  <c r="CAZ39" i="1"/>
  <c r="CBA39" i="1"/>
  <c r="CBB39" i="1"/>
  <c r="CBC39" i="1"/>
  <c r="CBD39" i="1"/>
  <c r="CBE39" i="1"/>
  <c r="CBE43" i="1" s="1"/>
  <c r="CBF39" i="1"/>
  <c r="CBG39" i="1"/>
  <c r="CBH39" i="1"/>
  <c r="CBI39" i="1"/>
  <c r="CBJ39" i="1"/>
  <c r="CBK39" i="1"/>
  <c r="CBL39" i="1"/>
  <c r="CBM39" i="1"/>
  <c r="CBM43" i="1" s="1"/>
  <c r="CBN39" i="1"/>
  <c r="CBO39" i="1"/>
  <c r="CBP39" i="1"/>
  <c r="CBQ39" i="1"/>
  <c r="CBR39" i="1"/>
  <c r="CBS39" i="1"/>
  <c r="CBT39" i="1"/>
  <c r="CBU39" i="1"/>
  <c r="CBV39" i="1"/>
  <c r="CBW39" i="1"/>
  <c r="CBX39" i="1"/>
  <c r="CBY39" i="1"/>
  <c r="CBZ39" i="1"/>
  <c r="CCA39" i="1"/>
  <c r="CCB39" i="1"/>
  <c r="CCC39" i="1"/>
  <c r="CCC43" i="1" s="1"/>
  <c r="CCD39" i="1"/>
  <c r="CCE39" i="1"/>
  <c r="CCF39" i="1"/>
  <c r="CCG39" i="1"/>
  <c r="CCH39" i="1"/>
  <c r="CCI39" i="1"/>
  <c r="CCJ39" i="1"/>
  <c r="CCK39" i="1"/>
  <c r="CCK43" i="1" s="1"/>
  <c r="CCL39" i="1"/>
  <c r="CCM39" i="1"/>
  <c r="CCN39" i="1"/>
  <c r="CCO39" i="1"/>
  <c r="AA41" i="1"/>
  <c r="AB41" i="1"/>
  <c r="AB44" i="1" s="1"/>
  <c r="AC41" i="1"/>
  <c r="AC44" i="1" s="1"/>
  <c r="AD41" i="1"/>
  <c r="AD44" i="1" s="1"/>
  <c r="AE41" i="1"/>
  <c r="AF41" i="1"/>
  <c r="AG41" i="1"/>
  <c r="AG44" i="1" s="1"/>
  <c r="AH41" i="1"/>
  <c r="AI41" i="1"/>
  <c r="AJ41" i="1"/>
  <c r="AJ44" i="1" s="1"/>
  <c r="AK41" i="1"/>
  <c r="AK44" i="1" s="1"/>
  <c r="AL41" i="1"/>
  <c r="AL44" i="1" s="1"/>
  <c r="AM41" i="1"/>
  <c r="AN41" i="1"/>
  <c r="AN44" i="1" s="1"/>
  <c r="AO41" i="1"/>
  <c r="AP41" i="1"/>
  <c r="AQ41" i="1"/>
  <c r="AR41" i="1"/>
  <c r="AR44" i="1" s="1"/>
  <c r="AS41" i="1"/>
  <c r="AS44" i="1" s="1"/>
  <c r="AT41" i="1"/>
  <c r="AT44" i="1" s="1"/>
  <c r="AU41" i="1"/>
  <c r="AU44" i="1" s="1"/>
  <c r="AV41" i="1"/>
  <c r="AW41" i="1"/>
  <c r="AX41" i="1"/>
  <c r="AY41" i="1"/>
  <c r="AZ41" i="1"/>
  <c r="AZ44" i="1" s="1"/>
  <c r="BA41" i="1"/>
  <c r="BA44" i="1" s="1"/>
  <c r="BB41" i="1"/>
  <c r="BB44" i="1" s="1"/>
  <c r="BC41" i="1"/>
  <c r="BC44" i="1" s="1"/>
  <c r="BD41" i="1"/>
  <c r="BE41" i="1"/>
  <c r="BE44" i="1" s="1"/>
  <c r="BF41" i="1"/>
  <c r="BG41" i="1"/>
  <c r="BH41" i="1"/>
  <c r="BI41" i="1"/>
  <c r="BI44" i="1" s="1"/>
  <c r="BJ41" i="1"/>
  <c r="BJ44" i="1" s="1"/>
  <c r="BK41" i="1"/>
  <c r="BL41" i="1"/>
  <c r="BL44" i="1" s="1"/>
  <c r="BM41" i="1"/>
  <c r="BN41" i="1"/>
  <c r="BO41" i="1"/>
  <c r="BP41" i="1"/>
  <c r="BP44" i="1" s="1"/>
  <c r="BQ41" i="1"/>
  <c r="BQ44" i="1" s="1"/>
  <c r="BR41" i="1"/>
  <c r="BR44" i="1" s="1"/>
  <c r="BS41" i="1"/>
  <c r="BT41" i="1"/>
  <c r="BU41" i="1"/>
  <c r="BU44" i="1" s="1"/>
  <c r="BV41" i="1"/>
  <c r="BV44" i="1" s="1"/>
  <c r="BW41" i="1"/>
  <c r="BX41" i="1"/>
  <c r="BX44" i="1" s="1"/>
  <c r="BY41" i="1"/>
  <c r="BY44" i="1" s="1"/>
  <c r="BZ41" i="1"/>
  <c r="BZ44" i="1" s="1"/>
  <c r="CA41" i="1"/>
  <c r="CB41" i="1"/>
  <c r="CC41" i="1"/>
  <c r="CC44" i="1" s="1"/>
  <c r="CD41" i="1"/>
  <c r="CE41" i="1"/>
  <c r="CF41" i="1"/>
  <c r="CF44" i="1" s="1"/>
  <c r="CG41" i="1"/>
  <c r="CG44" i="1" s="1"/>
  <c r="CH41" i="1"/>
  <c r="CH44" i="1" s="1"/>
  <c r="CI41" i="1"/>
  <c r="CJ41" i="1"/>
  <c r="CK41" i="1"/>
  <c r="CL41" i="1"/>
  <c r="CM41" i="1"/>
  <c r="CN41" i="1"/>
  <c r="CN44" i="1" s="1"/>
  <c r="CO41" i="1"/>
  <c r="CO44" i="1" s="1"/>
  <c r="CP41" i="1"/>
  <c r="CP44" i="1" s="1"/>
  <c r="CQ41" i="1"/>
  <c r="CQ44" i="1" s="1"/>
  <c r="CR41" i="1"/>
  <c r="CR44" i="1" s="1"/>
  <c r="CS41" i="1"/>
  <c r="CT41" i="1"/>
  <c r="CT44" i="1" s="1"/>
  <c r="CU41" i="1"/>
  <c r="CV41" i="1"/>
  <c r="CV44" i="1" s="1"/>
  <c r="CW41" i="1"/>
  <c r="CW44" i="1" s="1"/>
  <c r="CX41" i="1"/>
  <c r="CX44" i="1" s="1"/>
  <c r="CY41" i="1"/>
  <c r="CY44" i="1" s="1"/>
  <c r="CZ41" i="1"/>
  <c r="DA41" i="1"/>
  <c r="DA44" i="1" s="1"/>
  <c r="DB41" i="1"/>
  <c r="DC41" i="1"/>
  <c r="DD41" i="1"/>
  <c r="DD44" i="1" s="1"/>
  <c r="DE41" i="1"/>
  <c r="DE44" i="1" s="1"/>
  <c r="DF41" i="1"/>
  <c r="DF44" i="1" s="1"/>
  <c r="DG41" i="1"/>
  <c r="DG44" i="1" s="1"/>
  <c r="DH41" i="1"/>
  <c r="DH44" i="1" s="1"/>
  <c r="DI41" i="1"/>
  <c r="DJ41" i="1"/>
  <c r="DK41" i="1"/>
  <c r="DL41" i="1"/>
  <c r="DL44" i="1" s="1"/>
  <c r="DM41" i="1"/>
  <c r="DM44" i="1" s="1"/>
  <c r="DN41" i="1"/>
  <c r="DN44" i="1" s="1"/>
  <c r="DO41" i="1"/>
  <c r="DP41" i="1"/>
  <c r="DQ41" i="1"/>
  <c r="DR41" i="1"/>
  <c r="DR44" i="1" s="1"/>
  <c r="DS41" i="1"/>
  <c r="DT41" i="1"/>
  <c r="DT44" i="1" s="1"/>
  <c r="DU41" i="1"/>
  <c r="DU44" i="1" s="1"/>
  <c r="DV41" i="1"/>
  <c r="DV44" i="1" s="1"/>
  <c r="DW41" i="1"/>
  <c r="DX41" i="1"/>
  <c r="DY41" i="1"/>
  <c r="DZ41" i="1"/>
  <c r="EA41" i="1"/>
  <c r="EB41" i="1"/>
  <c r="EB44" i="1" s="1"/>
  <c r="EC41" i="1"/>
  <c r="EC44" i="1" s="1"/>
  <c r="ED41" i="1"/>
  <c r="ED44" i="1" s="1"/>
  <c r="EE41" i="1"/>
  <c r="EE44" i="1" s="1"/>
  <c r="EF41" i="1"/>
  <c r="EF44" i="1" s="1"/>
  <c r="EG41" i="1"/>
  <c r="EH41" i="1"/>
  <c r="EH44" i="1" s="1"/>
  <c r="EI41" i="1"/>
  <c r="EJ41" i="1"/>
  <c r="EJ44" i="1" s="1"/>
  <c r="EK41" i="1"/>
  <c r="EK44" i="1" s="1"/>
  <c r="EL41" i="1"/>
  <c r="EL44" i="1" s="1"/>
  <c r="EM41" i="1"/>
  <c r="EN41" i="1"/>
  <c r="EO41" i="1"/>
  <c r="EP41" i="1"/>
  <c r="EP44" i="1" s="1"/>
  <c r="EQ41" i="1"/>
  <c r="ER41" i="1"/>
  <c r="ER44" i="1" s="1"/>
  <c r="ES41" i="1"/>
  <c r="ES44" i="1" s="1"/>
  <c r="ET41" i="1"/>
  <c r="ET44" i="1" s="1"/>
  <c r="EU41" i="1"/>
  <c r="EU44" i="1" s="1"/>
  <c r="EV41" i="1"/>
  <c r="EW41" i="1"/>
  <c r="EX41" i="1"/>
  <c r="EY41" i="1"/>
  <c r="EZ41" i="1"/>
  <c r="EZ44" i="1" s="1"/>
  <c r="FA41" i="1"/>
  <c r="FA44" i="1" s="1"/>
  <c r="FB41" i="1"/>
  <c r="FB44" i="1" s="1"/>
  <c r="FC41" i="1"/>
  <c r="FC44" i="1" s="1"/>
  <c r="FD41" i="1"/>
  <c r="FE41" i="1"/>
  <c r="FF41" i="1"/>
  <c r="FG41" i="1"/>
  <c r="FH41" i="1"/>
  <c r="FH44" i="1" s="1"/>
  <c r="FI41" i="1"/>
  <c r="FI44" i="1" s="1"/>
  <c r="FJ41" i="1"/>
  <c r="FJ44" i="1" s="1"/>
  <c r="FK41" i="1"/>
  <c r="FL41" i="1"/>
  <c r="FM41" i="1"/>
  <c r="FM44" i="1" s="1"/>
  <c r="FN41" i="1"/>
  <c r="FO41" i="1"/>
  <c r="FP41" i="1"/>
  <c r="FP44" i="1" s="1"/>
  <c r="FQ41" i="1"/>
  <c r="FQ44" i="1" s="1"/>
  <c r="FR41" i="1"/>
  <c r="FR44" i="1" s="1"/>
  <c r="FS41" i="1"/>
  <c r="FS44" i="1" s="1"/>
  <c r="FT41" i="1"/>
  <c r="FU41" i="1"/>
  <c r="FV41" i="1"/>
  <c r="FW41" i="1"/>
  <c r="FX41" i="1"/>
  <c r="FX44" i="1" s="1"/>
  <c r="FY41" i="1"/>
  <c r="FY44" i="1" s="1"/>
  <c r="FZ41" i="1"/>
  <c r="FZ44" i="1" s="1"/>
  <c r="GA41" i="1"/>
  <c r="GB41" i="1"/>
  <c r="GC41" i="1"/>
  <c r="GC44" i="1" s="1"/>
  <c r="GD41" i="1"/>
  <c r="GD44" i="1" s="1"/>
  <c r="GE41" i="1"/>
  <c r="GF41" i="1"/>
  <c r="GF44" i="1" s="1"/>
  <c r="GG41" i="1"/>
  <c r="GG44" i="1" s="1"/>
  <c r="GH41" i="1"/>
  <c r="GH44" i="1" s="1"/>
  <c r="GI41" i="1"/>
  <c r="GI44" i="1" s="1"/>
  <c r="GJ41" i="1"/>
  <c r="GK41" i="1"/>
  <c r="GL41" i="1"/>
  <c r="GM41" i="1"/>
  <c r="GN41" i="1"/>
  <c r="GN44" i="1" s="1"/>
  <c r="GO41" i="1"/>
  <c r="GO44" i="1" s="1"/>
  <c r="GP41" i="1"/>
  <c r="GP44" i="1" s="1"/>
  <c r="GQ41" i="1"/>
  <c r="GQ44" i="1" s="1"/>
  <c r="GR41" i="1"/>
  <c r="GS41" i="1"/>
  <c r="GS44" i="1" s="1"/>
  <c r="GT41" i="1"/>
  <c r="GU41" i="1"/>
  <c r="GV41" i="1"/>
  <c r="GV44" i="1" s="1"/>
  <c r="GW41" i="1"/>
  <c r="GW44" i="1" s="1"/>
  <c r="GX41" i="1"/>
  <c r="GX44" i="1" s="1"/>
  <c r="GY41" i="1"/>
  <c r="GZ41" i="1"/>
  <c r="HA41" i="1"/>
  <c r="HB41" i="1"/>
  <c r="HB44" i="1" s="1"/>
  <c r="HC41" i="1"/>
  <c r="HD41" i="1"/>
  <c r="HD44" i="1" s="1"/>
  <c r="HE41" i="1"/>
  <c r="HE44" i="1" s="1"/>
  <c r="HF41" i="1"/>
  <c r="HF44" i="1" s="1"/>
  <c r="HG41" i="1"/>
  <c r="HH41" i="1"/>
  <c r="HI41" i="1"/>
  <c r="HJ41" i="1"/>
  <c r="HK41" i="1"/>
  <c r="HL41" i="1"/>
  <c r="HL44" i="1" s="1"/>
  <c r="HM41" i="1"/>
  <c r="HM44" i="1" s="1"/>
  <c r="HN41" i="1"/>
  <c r="HN44" i="1" s="1"/>
  <c r="HO41" i="1"/>
  <c r="HO44" i="1" s="1"/>
  <c r="HP41" i="1"/>
  <c r="HQ41" i="1"/>
  <c r="HR41" i="1"/>
  <c r="HS41" i="1"/>
  <c r="HT41" i="1"/>
  <c r="HT44" i="1" s="1"/>
  <c r="HU41" i="1"/>
  <c r="HU44" i="1" s="1"/>
  <c r="HV41" i="1"/>
  <c r="HV44" i="1" s="1"/>
  <c r="HW41" i="1"/>
  <c r="HW44" i="1" s="1"/>
  <c r="HX41" i="1"/>
  <c r="HY41" i="1"/>
  <c r="HZ41" i="1"/>
  <c r="HZ44" i="1" s="1"/>
  <c r="IA41" i="1"/>
  <c r="IB41" i="1"/>
  <c r="IB44" i="1" s="1"/>
  <c r="IC41" i="1"/>
  <c r="IC44" i="1" s="1"/>
  <c r="ID41" i="1"/>
  <c r="ID44" i="1" s="1"/>
  <c r="IE41" i="1"/>
  <c r="IF41" i="1"/>
  <c r="IG41" i="1"/>
  <c r="IH41" i="1"/>
  <c r="II41" i="1"/>
  <c r="IJ41" i="1"/>
  <c r="IJ44" i="1" s="1"/>
  <c r="IK41" i="1"/>
  <c r="IK44" i="1" s="1"/>
  <c r="IL41" i="1"/>
  <c r="IL44" i="1" s="1"/>
  <c r="IM41" i="1"/>
  <c r="IN41" i="1"/>
  <c r="IO41" i="1"/>
  <c r="IP41" i="1"/>
  <c r="IQ41" i="1"/>
  <c r="IR41" i="1"/>
  <c r="IS41" i="1"/>
  <c r="IS44" i="1" s="1"/>
  <c r="IT41" i="1"/>
  <c r="IT44" i="1" s="1"/>
  <c r="IU41" i="1"/>
  <c r="IV41" i="1"/>
  <c r="IV44" i="1" s="1"/>
  <c r="IW41" i="1"/>
  <c r="IX41" i="1"/>
  <c r="IY41" i="1"/>
  <c r="IZ41" i="1"/>
  <c r="IZ44" i="1" s="1"/>
  <c r="JA41" i="1"/>
  <c r="JA44" i="1" s="1"/>
  <c r="JB41" i="1"/>
  <c r="JB44" i="1" s="1"/>
  <c r="JC41" i="1"/>
  <c r="JD41" i="1"/>
  <c r="JE41" i="1"/>
  <c r="JF41" i="1"/>
  <c r="JF44" i="1" s="1"/>
  <c r="JG41" i="1"/>
  <c r="JH41" i="1"/>
  <c r="JH44" i="1" s="1"/>
  <c r="JI41" i="1"/>
  <c r="JI44" i="1" s="1"/>
  <c r="JJ41" i="1"/>
  <c r="JJ44" i="1" s="1"/>
  <c r="JK41" i="1"/>
  <c r="JL41" i="1"/>
  <c r="JM41" i="1"/>
  <c r="JN41" i="1"/>
  <c r="JO41" i="1"/>
  <c r="JP41" i="1"/>
  <c r="JP44" i="1" s="1"/>
  <c r="JQ41" i="1"/>
  <c r="JQ44" i="1" s="1"/>
  <c r="JR41" i="1"/>
  <c r="JR44" i="1" s="1"/>
  <c r="JS41" i="1"/>
  <c r="JT41" i="1"/>
  <c r="JU41" i="1"/>
  <c r="JV41" i="1"/>
  <c r="JW41" i="1"/>
  <c r="JX41" i="1"/>
  <c r="JX44" i="1" s="1"/>
  <c r="JY41" i="1"/>
  <c r="JY44" i="1" s="1"/>
  <c r="JZ41" i="1"/>
  <c r="JZ44" i="1" s="1"/>
  <c r="KA41" i="1"/>
  <c r="KB41" i="1"/>
  <c r="KB44" i="1" s="1"/>
  <c r="KC41" i="1"/>
  <c r="KC44" i="1" s="1"/>
  <c r="KD41" i="1"/>
  <c r="KE41" i="1"/>
  <c r="KF41" i="1"/>
  <c r="KF44" i="1" s="1"/>
  <c r="KG41" i="1"/>
  <c r="KG44" i="1" s="1"/>
  <c r="KH41" i="1"/>
  <c r="KH44" i="1" s="1"/>
  <c r="KI41" i="1"/>
  <c r="KJ41" i="1"/>
  <c r="KK41" i="1"/>
  <c r="KL41" i="1"/>
  <c r="KL44" i="1" s="1"/>
  <c r="KM41" i="1"/>
  <c r="KN41" i="1"/>
  <c r="KN44" i="1" s="1"/>
  <c r="KO41" i="1"/>
  <c r="KO44" i="1" s="1"/>
  <c r="KP41" i="1"/>
  <c r="KP44" i="1" s="1"/>
  <c r="KQ41" i="1"/>
  <c r="KR41" i="1"/>
  <c r="KS41" i="1"/>
  <c r="KT41" i="1"/>
  <c r="KU41" i="1"/>
  <c r="KV41" i="1"/>
  <c r="KV44" i="1" s="1"/>
  <c r="KW41" i="1"/>
  <c r="KW44" i="1" s="1"/>
  <c r="KX41" i="1"/>
  <c r="KX44" i="1" s="1"/>
  <c r="KY41" i="1"/>
  <c r="KZ41" i="1"/>
  <c r="LA41" i="1"/>
  <c r="LA44" i="1" s="1"/>
  <c r="LB41" i="1"/>
  <c r="LC41" i="1"/>
  <c r="LD41" i="1"/>
  <c r="LD44" i="1" s="1"/>
  <c r="LE41" i="1"/>
  <c r="LE44" i="1" s="1"/>
  <c r="LF41" i="1"/>
  <c r="LF44" i="1" s="1"/>
  <c r="LG41" i="1"/>
  <c r="LH41" i="1"/>
  <c r="LH44" i="1" s="1"/>
  <c r="LI41" i="1"/>
  <c r="LI44" i="1" s="1"/>
  <c r="LJ41" i="1"/>
  <c r="LK41" i="1"/>
  <c r="LL41" i="1"/>
  <c r="LL44" i="1" s="1"/>
  <c r="LM41" i="1"/>
  <c r="LM44" i="1" s="1"/>
  <c r="LN41" i="1"/>
  <c r="LN44" i="1" s="1"/>
  <c r="LO41" i="1"/>
  <c r="LO44" i="1" s="1"/>
  <c r="LP41" i="1"/>
  <c r="LQ41" i="1"/>
  <c r="LR41" i="1"/>
  <c r="LR44" i="1" s="1"/>
  <c r="LS41" i="1"/>
  <c r="LT41" i="1"/>
  <c r="LT44" i="1" s="1"/>
  <c r="LU41" i="1"/>
  <c r="LU44" i="1" s="1"/>
  <c r="LV41" i="1"/>
  <c r="LV44" i="1" s="1"/>
  <c r="LW41" i="1"/>
  <c r="LX41" i="1"/>
  <c r="LY41" i="1"/>
  <c r="LZ41" i="1"/>
  <c r="MA41" i="1"/>
  <c r="MB41" i="1"/>
  <c r="MB44" i="1" s="1"/>
  <c r="MC41" i="1"/>
  <c r="MC44" i="1" s="1"/>
  <c r="MD41" i="1"/>
  <c r="MD44" i="1" s="1"/>
  <c r="ME41" i="1"/>
  <c r="MF41" i="1"/>
  <c r="MG41" i="1"/>
  <c r="MG44" i="1" s="1"/>
  <c r="MH41" i="1"/>
  <c r="MI41" i="1"/>
  <c r="MJ41" i="1"/>
  <c r="MJ44" i="1" s="1"/>
  <c r="MK41" i="1"/>
  <c r="MK44" i="1" s="1"/>
  <c r="ML41" i="1"/>
  <c r="ML44" i="1" s="1"/>
  <c r="MM41" i="1"/>
  <c r="MN41" i="1"/>
  <c r="MN44" i="1" s="1"/>
  <c r="MO41" i="1"/>
  <c r="MP41" i="1"/>
  <c r="MQ41" i="1"/>
  <c r="MR41" i="1"/>
  <c r="MR44" i="1" s="1"/>
  <c r="MS41" i="1"/>
  <c r="MS44" i="1" s="1"/>
  <c r="MT41" i="1"/>
  <c r="MT44" i="1" s="1"/>
  <c r="MU41" i="1"/>
  <c r="MV41" i="1"/>
  <c r="MW41" i="1"/>
  <c r="MX41" i="1"/>
  <c r="MX44" i="1" s="1"/>
  <c r="MY41" i="1"/>
  <c r="MZ41" i="1"/>
  <c r="MZ44" i="1" s="1"/>
  <c r="NA41" i="1"/>
  <c r="NA44" i="1" s="1"/>
  <c r="NB41" i="1"/>
  <c r="NB44" i="1" s="1"/>
  <c r="NC41" i="1"/>
  <c r="ND41" i="1"/>
  <c r="NE41" i="1"/>
  <c r="NE44" i="1" s="1"/>
  <c r="NF41" i="1"/>
  <c r="NG41" i="1"/>
  <c r="NH41" i="1"/>
  <c r="NH44" i="1" s="1"/>
  <c r="NI41" i="1"/>
  <c r="NI44" i="1" s="1"/>
  <c r="NJ41" i="1"/>
  <c r="NJ44" i="1" s="1"/>
  <c r="NK41" i="1"/>
  <c r="NL41" i="1"/>
  <c r="NM41" i="1"/>
  <c r="NN41" i="1"/>
  <c r="NO41" i="1"/>
  <c r="NP41" i="1"/>
  <c r="NP44" i="1" s="1"/>
  <c r="NQ41" i="1"/>
  <c r="NQ44" i="1" s="1"/>
  <c r="NR41" i="1"/>
  <c r="NR44" i="1" s="1"/>
  <c r="NS41" i="1"/>
  <c r="NS44" i="1" s="1"/>
  <c r="NT41" i="1"/>
  <c r="NT44" i="1" s="1"/>
  <c r="NU41" i="1"/>
  <c r="NV41" i="1"/>
  <c r="NW41" i="1"/>
  <c r="NX41" i="1"/>
  <c r="NX44" i="1" s="1"/>
  <c r="NY41" i="1"/>
  <c r="NY44" i="1" s="1"/>
  <c r="NZ41" i="1"/>
  <c r="NZ44" i="1" s="1"/>
  <c r="OA41" i="1"/>
  <c r="OB41" i="1"/>
  <c r="OC41" i="1"/>
  <c r="OC44" i="1" s="1"/>
  <c r="OD41" i="1"/>
  <c r="OD44" i="1" s="1"/>
  <c r="OE41" i="1"/>
  <c r="OF41" i="1"/>
  <c r="OF44" i="1" s="1"/>
  <c r="OG41" i="1"/>
  <c r="OG44" i="1" s="1"/>
  <c r="OH41" i="1"/>
  <c r="OH44" i="1" s="1"/>
  <c r="OI41" i="1"/>
  <c r="OJ41" i="1"/>
  <c r="OK41" i="1"/>
  <c r="OL41" i="1"/>
  <c r="OM41" i="1"/>
  <c r="ON41" i="1"/>
  <c r="ON44" i="1" s="1"/>
  <c r="OO41" i="1"/>
  <c r="OO44" i="1" s="1"/>
  <c r="OP41" i="1"/>
  <c r="OP44" i="1" s="1"/>
  <c r="OQ41" i="1"/>
  <c r="OQ44" i="1" s="1"/>
  <c r="OR41" i="1"/>
  <c r="OS41" i="1"/>
  <c r="OT41" i="1"/>
  <c r="OU41" i="1"/>
  <c r="OV41" i="1"/>
  <c r="OV44" i="1" s="1"/>
  <c r="OW41" i="1"/>
  <c r="OW44" i="1" s="1"/>
  <c r="OX41" i="1"/>
  <c r="OX44" i="1" s="1"/>
  <c r="OY41" i="1"/>
  <c r="OZ41" i="1"/>
  <c r="OZ44" i="1" s="1"/>
  <c r="PA41" i="1"/>
  <c r="PB41" i="1"/>
  <c r="PB44" i="1" s="1"/>
  <c r="PC41" i="1"/>
  <c r="PD41" i="1"/>
  <c r="PD44" i="1" s="1"/>
  <c r="PE41" i="1"/>
  <c r="PE44" i="1" s="1"/>
  <c r="PF41" i="1"/>
  <c r="PF44" i="1" s="1"/>
  <c r="PG41" i="1"/>
  <c r="PH41" i="1"/>
  <c r="PI41" i="1"/>
  <c r="PJ41" i="1"/>
  <c r="PJ44" i="1" s="1"/>
  <c r="PK41" i="1"/>
  <c r="PL41" i="1"/>
  <c r="PL44" i="1" s="1"/>
  <c r="PM41" i="1"/>
  <c r="PM44" i="1" s="1"/>
  <c r="PN41" i="1"/>
  <c r="PN44" i="1" s="1"/>
  <c r="PO41" i="1"/>
  <c r="PO44" i="1" s="1"/>
  <c r="PP41" i="1"/>
  <c r="PQ41" i="1"/>
  <c r="PR41" i="1"/>
  <c r="PS41" i="1"/>
  <c r="PT41" i="1"/>
  <c r="PT44" i="1" s="1"/>
  <c r="PU41" i="1"/>
  <c r="PU44" i="1" s="1"/>
  <c r="PV41" i="1"/>
  <c r="PV44" i="1" s="1"/>
  <c r="PW41" i="1"/>
  <c r="PW44" i="1" s="1"/>
  <c r="PX41" i="1"/>
  <c r="PY41" i="1"/>
  <c r="PZ41" i="1"/>
  <c r="PZ44" i="1" s="1"/>
  <c r="QA41" i="1"/>
  <c r="QB41" i="1"/>
  <c r="QB44" i="1" s="1"/>
  <c r="QC41" i="1"/>
  <c r="QC44" i="1" s="1"/>
  <c r="QD41" i="1"/>
  <c r="QD44" i="1" s="1"/>
  <c r="QE41" i="1"/>
  <c r="QF41" i="1"/>
  <c r="QF44" i="1" s="1"/>
  <c r="QG41" i="1"/>
  <c r="QH41" i="1"/>
  <c r="QI41" i="1"/>
  <c r="QJ41" i="1"/>
  <c r="QK41" i="1"/>
  <c r="QK44" i="1" s="1"/>
  <c r="QL41" i="1"/>
  <c r="QL44" i="1" s="1"/>
  <c r="QM41" i="1"/>
  <c r="QM44" i="1" s="1"/>
  <c r="QN41" i="1"/>
  <c r="QO41" i="1"/>
  <c r="QP41" i="1"/>
  <c r="QP44" i="1" s="1"/>
  <c r="QQ41" i="1"/>
  <c r="QR41" i="1"/>
  <c r="QR44" i="1" s="1"/>
  <c r="QS41" i="1"/>
  <c r="QS44" i="1" s="1"/>
  <c r="QT41" i="1"/>
  <c r="QT44" i="1" s="1"/>
  <c r="QU41" i="1"/>
  <c r="QV41" i="1"/>
  <c r="QW41" i="1"/>
  <c r="QW44" i="1" s="1"/>
  <c r="QX41" i="1"/>
  <c r="QX44" i="1" s="1"/>
  <c r="QY41" i="1"/>
  <c r="QZ41" i="1"/>
  <c r="QZ44" i="1" s="1"/>
  <c r="RA41" i="1"/>
  <c r="RA44" i="1" s="1"/>
  <c r="RB41" i="1"/>
  <c r="RB44" i="1" s="1"/>
  <c r="RC41" i="1"/>
  <c r="RD41" i="1"/>
  <c r="RE41" i="1"/>
  <c r="RF41" i="1"/>
  <c r="RG41" i="1"/>
  <c r="RH41" i="1"/>
  <c r="RH44" i="1" s="1"/>
  <c r="RI41" i="1"/>
  <c r="RI44" i="1" s="1"/>
  <c r="RJ41" i="1"/>
  <c r="RJ44" i="1" s="1"/>
  <c r="RK41" i="1"/>
  <c r="RK44" i="1" s="1"/>
  <c r="RL41" i="1"/>
  <c r="RL44" i="1" s="1"/>
  <c r="RM41" i="1"/>
  <c r="RM44" i="1" s="1"/>
  <c r="RN41" i="1"/>
  <c r="RO41" i="1"/>
  <c r="RP41" i="1"/>
  <c r="RP44" i="1" s="1"/>
  <c r="RQ41" i="1"/>
  <c r="RQ44" i="1" s="1"/>
  <c r="RR41" i="1"/>
  <c r="RR44" i="1" s="1"/>
  <c r="RS41" i="1"/>
  <c r="RT41" i="1"/>
  <c r="RU41" i="1"/>
  <c r="RV41" i="1"/>
  <c r="RV44" i="1" s="1"/>
  <c r="RW41" i="1"/>
  <c r="RX41" i="1"/>
  <c r="RX44" i="1" s="1"/>
  <c r="RY41" i="1"/>
  <c r="RY44" i="1" s="1"/>
  <c r="RZ41" i="1"/>
  <c r="RZ44" i="1" s="1"/>
  <c r="SA41" i="1"/>
  <c r="SB41" i="1"/>
  <c r="SC41" i="1"/>
  <c r="SD41" i="1"/>
  <c r="SE41" i="1"/>
  <c r="SF41" i="1"/>
  <c r="SF44" i="1" s="1"/>
  <c r="SG41" i="1"/>
  <c r="SG44" i="1" s="1"/>
  <c r="SH41" i="1"/>
  <c r="SH44" i="1" s="1"/>
  <c r="SI41" i="1"/>
  <c r="SJ41" i="1"/>
  <c r="SK41" i="1"/>
  <c r="SK44" i="1" s="1"/>
  <c r="SL41" i="1"/>
  <c r="SM41" i="1"/>
  <c r="SN41" i="1"/>
  <c r="SN44" i="1" s="1"/>
  <c r="SO41" i="1"/>
  <c r="SO44" i="1" s="1"/>
  <c r="SP41" i="1"/>
  <c r="SP44" i="1" s="1"/>
  <c r="SQ41" i="1"/>
  <c r="SR41" i="1"/>
  <c r="SR44" i="1" s="1"/>
  <c r="SS41" i="1"/>
  <c r="ST41" i="1"/>
  <c r="SU41" i="1"/>
  <c r="SV41" i="1"/>
  <c r="SV44" i="1" s="1"/>
  <c r="SW41" i="1"/>
  <c r="SW44" i="1" s="1"/>
  <c r="SX41" i="1"/>
  <c r="SX44" i="1" s="1"/>
  <c r="SY41" i="1"/>
  <c r="SZ41" i="1"/>
  <c r="TA41" i="1"/>
  <c r="TB41" i="1"/>
  <c r="TB44" i="1" s="1"/>
  <c r="TC41" i="1"/>
  <c r="TD41" i="1"/>
  <c r="TD44" i="1" s="1"/>
  <c r="TE41" i="1"/>
  <c r="TE44" i="1" s="1"/>
  <c r="TF41" i="1"/>
  <c r="TF44" i="1" s="1"/>
  <c r="TG41" i="1"/>
  <c r="TH41" i="1"/>
  <c r="TI41" i="1"/>
  <c r="TI44" i="1" s="1"/>
  <c r="TJ41" i="1"/>
  <c r="TK41" i="1"/>
  <c r="TL41" i="1"/>
  <c r="TL44" i="1" s="1"/>
  <c r="TM41" i="1"/>
  <c r="TM44" i="1" s="1"/>
  <c r="TN41" i="1"/>
  <c r="TN44" i="1" s="1"/>
  <c r="TO41" i="1"/>
  <c r="TP41" i="1"/>
  <c r="TQ41" i="1"/>
  <c r="TR41" i="1"/>
  <c r="TS41" i="1"/>
  <c r="TT41" i="1"/>
  <c r="TT44" i="1" s="1"/>
  <c r="TU41" i="1"/>
  <c r="TU44" i="1" s="1"/>
  <c r="TV41" i="1"/>
  <c r="TV44" i="1" s="1"/>
  <c r="TW41" i="1"/>
  <c r="TX41" i="1"/>
  <c r="TX44" i="1" s="1"/>
  <c r="TY41" i="1"/>
  <c r="TZ41" i="1"/>
  <c r="UA41" i="1"/>
  <c r="UB41" i="1"/>
  <c r="UB44" i="1" s="1"/>
  <c r="UC41" i="1"/>
  <c r="UC44" i="1" s="1"/>
  <c r="UD41" i="1"/>
  <c r="UD44" i="1" s="1"/>
  <c r="UE41" i="1"/>
  <c r="UF41" i="1"/>
  <c r="UG41" i="1"/>
  <c r="UG44" i="1" s="1"/>
  <c r="UH41" i="1"/>
  <c r="UH44" i="1" s="1"/>
  <c r="UI41" i="1"/>
  <c r="UJ41" i="1"/>
  <c r="UJ44" i="1" s="1"/>
  <c r="UK41" i="1"/>
  <c r="UK44" i="1" s="1"/>
  <c r="UL41" i="1"/>
  <c r="UL44" i="1" s="1"/>
  <c r="UM41" i="1"/>
  <c r="UN41" i="1"/>
  <c r="UO41" i="1"/>
  <c r="UP41" i="1"/>
  <c r="UQ41" i="1"/>
  <c r="UR41" i="1"/>
  <c r="UR44" i="1" s="1"/>
  <c r="US41" i="1"/>
  <c r="US44" i="1" s="1"/>
  <c r="UT41" i="1"/>
  <c r="UT44" i="1" s="1"/>
  <c r="UU41" i="1"/>
  <c r="UU44" i="1" s="1"/>
  <c r="UV41" i="1"/>
  <c r="UW41" i="1"/>
  <c r="UX41" i="1"/>
  <c r="UY41" i="1"/>
  <c r="UZ41" i="1"/>
  <c r="UZ44" i="1" s="1"/>
  <c r="VA41" i="1"/>
  <c r="VA44" i="1" s="1"/>
  <c r="VB41" i="1"/>
  <c r="VB44" i="1" s="1"/>
  <c r="VC41" i="1"/>
  <c r="VD41" i="1"/>
  <c r="VD44" i="1" s="1"/>
  <c r="VE41" i="1"/>
  <c r="VE44" i="1" s="1"/>
  <c r="VF41" i="1"/>
  <c r="VG41" i="1"/>
  <c r="VH41" i="1"/>
  <c r="VI41" i="1"/>
  <c r="VI44" i="1" s="1"/>
  <c r="VJ41" i="1"/>
  <c r="VJ44" i="1" s="1"/>
  <c r="VK41" i="1"/>
  <c r="VL41" i="1"/>
  <c r="VM41" i="1"/>
  <c r="VN41" i="1"/>
  <c r="VN44" i="1" s="1"/>
  <c r="VO41" i="1"/>
  <c r="VP41" i="1"/>
  <c r="VP44" i="1" s="1"/>
  <c r="VQ41" i="1"/>
  <c r="VQ44" i="1" s="1"/>
  <c r="VR41" i="1"/>
  <c r="VR44" i="1" s="1"/>
  <c r="VS41" i="1"/>
  <c r="VT41" i="1"/>
  <c r="VU41" i="1"/>
  <c r="VU44" i="1" s="1"/>
  <c r="VV41" i="1"/>
  <c r="VW41" i="1"/>
  <c r="VX41" i="1"/>
  <c r="VX44" i="1" s="1"/>
  <c r="VY41" i="1"/>
  <c r="VY44" i="1" s="1"/>
  <c r="VZ41" i="1"/>
  <c r="VZ44" i="1" s="1"/>
  <c r="WA41" i="1"/>
  <c r="WB41" i="1"/>
  <c r="WC41" i="1"/>
  <c r="WC44" i="1" s="1"/>
  <c r="WD41" i="1"/>
  <c r="WE41" i="1"/>
  <c r="WF41" i="1"/>
  <c r="WF44" i="1" s="1"/>
  <c r="WG41" i="1"/>
  <c r="WG44" i="1" s="1"/>
  <c r="WH41" i="1"/>
  <c r="WH44" i="1" s="1"/>
  <c r="WI41" i="1"/>
  <c r="WI44" i="1" s="1"/>
  <c r="WJ41" i="1"/>
  <c r="WJ44" i="1" s="1"/>
  <c r="WK41" i="1"/>
  <c r="WL41" i="1"/>
  <c r="WM41" i="1"/>
  <c r="WN41" i="1"/>
  <c r="WN44" i="1" s="1"/>
  <c r="WO41" i="1"/>
  <c r="WO44" i="1" s="1"/>
  <c r="WP41" i="1"/>
  <c r="WP44" i="1" s="1"/>
  <c r="WQ41" i="1"/>
  <c r="WR41" i="1"/>
  <c r="WS41" i="1"/>
  <c r="WT41" i="1"/>
  <c r="WT44" i="1" s="1"/>
  <c r="WU41" i="1"/>
  <c r="WV41" i="1"/>
  <c r="WV44" i="1" s="1"/>
  <c r="WW41" i="1"/>
  <c r="WW44" i="1" s="1"/>
  <c r="WX41" i="1"/>
  <c r="WX44" i="1" s="1"/>
  <c r="WY41" i="1"/>
  <c r="WZ41" i="1"/>
  <c r="XA41" i="1"/>
  <c r="XA44" i="1" s="1"/>
  <c r="XB41" i="1"/>
  <c r="XC41" i="1"/>
  <c r="XD41" i="1"/>
  <c r="XD44" i="1" s="1"/>
  <c r="XE41" i="1"/>
  <c r="XE44" i="1" s="1"/>
  <c r="XF41" i="1"/>
  <c r="XF44" i="1" s="1"/>
  <c r="XG41" i="1"/>
  <c r="XH41" i="1"/>
  <c r="XI41" i="1"/>
  <c r="XJ41" i="1"/>
  <c r="XK41" i="1"/>
  <c r="XL41" i="1"/>
  <c r="XL44" i="1" s="1"/>
  <c r="XM41" i="1"/>
  <c r="XM44" i="1" s="1"/>
  <c r="XN41" i="1"/>
  <c r="XN44" i="1" s="1"/>
  <c r="XO41" i="1"/>
  <c r="XP41" i="1"/>
  <c r="XP44" i="1" s="1"/>
  <c r="XQ41" i="1"/>
  <c r="XR41" i="1"/>
  <c r="XS41" i="1"/>
  <c r="XT41" i="1"/>
  <c r="XT44" i="1" s="1"/>
  <c r="XU41" i="1"/>
  <c r="XU44" i="1" s="1"/>
  <c r="XV41" i="1"/>
  <c r="XV44" i="1" s="1"/>
  <c r="XW41" i="1"/>
  <c r="XX41" i="1"/>
  <c r="XY41" i="1"/>
  <c r="XY44" i="1" s="1"/>
  <c r="XZ41" i="1"/>
  <c r="XZ44" i="1" s="1"/>
  <c r="YA41" i="1"/>
  <c r="YB41" i="1"/>
  <c r="YB44" i="1" s="1"/>
  <c r="YC41" i="1"/>
  <c r="YC44" i="1" s="1"/>
  <c r="YD41" i="1"/>
  <c r="YD44" i="1" s="1"/>
  <c r="YE41" i="1"/>
  <c r="YF41" i="1"/>
  <c r="YG41" i="1"/>
  <c r="YH41" i="1"/>
  <c r="YI41" i="1"/>
  <c r="YJ41" i="1"/>
  <c r="YJ44" i="1" s="1"/>
  <c r="YK41" i="1"/>
  <c r="YK44" i="1" s="1"/>
  <c r="YL41" i="1"/>
  <c r="YL44" i="1" s="1"/>
  <c r="YM41" i="1"/>
  <c r="YM44" i="1" s="1"/>
  <c r="YN41" i="1"/>
  <c r="YO41" i="1"/>
  <c r="YP41" i="1"/>
  <c r="YQ41" i="1"/>
  <c r="YR41" i="1"/>
  <c r="YR44" i="1" s="1"/>
  <c r="YS41" i="1"/>
  <c r="YS44" i="1" s="1"/>
  <c r="YT41" i="1"/>
  <c r="YT44" i="1" s="1"/>
  <c r="YU41" i="1"/>
  <c r="YV41" i="1"/>
  <c r="YV44" i="1" s="1"/>
  <c r="YW41" i="1"/>
  <c r="YX41" i="1"/>
  <c r="YX44" i="1" s="1"/>
  <c r="YY41" i="1"/>
  <c r="YZ41" i="1"/>
  <c r="YZ44" i="1" s="1"/>
  <c r="ZA41" i="1"/>
  <c r="ZA44" i="1" s="1"/>
  <c r="ZB41" i="1"/>
  <c r="ZB44" i="1" s="1"/>
  <c r="ZC41" i="1"/>
  <c r="ZD41" i="1"/>
  <c r="ZE41" i="1"/>
  <c r="ZF41" i="1"/>
  <c r="ZF44" i="1" s="1"/>
  <c r="ZG41" i="1"/>
  <c r="ZH41" i="1"/>
  <c r="ZH44" i="1" s="1"/>
  <c r="ZI41" i="1"/>
  <c r="ZI44" i="1" s="1"/>
  <c r="ZJ41" i="1"/>
  <c r="ZJ44" i="1" s="1"/>
  <c r="ZK41" i="1"/>
  <c r="ZK44" i="1" s="1"/>
  <c r="ZL41" i="1"/>
  <c r="ZM41" i="1"/>
  <c r="ZN41" i="1"/>
  <c r="ZO41" i="1"/>
  <c r="ZP41" i="1"/>
  <c r="ZP44" i="1" s="1"/>
  <c r="ZQ41" i="1"/>
  <c r="ZQ44" i="1" s="1"/>
  <c r="ZR41" i="1"/>
  <c r="ZR44" i="1" s="1"/>
  <c r="ZS41" i="1"/>
  <c r="ZT41" i="1"/>
  <c r="ZU41" i="1"/>
  <c r="ZV41" i="1"/>
  <c r="ZV44" i="1" s="1"/>
  <c r="ZW41" i="1"/>
  <c r="ZX41" i="1"/>
  <c r="ZX44" i="1" s="1"/>
  <c r="ZY41" i="1"/>
  <c r="ZY44" i="1" s="1"/>
  <c r="ZZ41" i="1"/>
  <c r="ZZ44" i="1" s="1"/>
  <c r="AAA41" i="1"/>
  <c r="AAB41" i="1"/>
  <c r="AAB44" i="1" s="1"/>
  <c r="AAC41" i="1"/>
  <c r="AAC44" i="1" s="1"/>
  <c r="AAD41" i="1"/>
  <c r="AAE41" i="1"/>
  <c r="AAF41" i="1"/>
  <c r="AAF44" i="1" s="1"/>
  <c r="AAG41" i="1"/>
  <c r="AAG44" i="1" s="1"/>
  <c r="AAH41" i="1"/>
  <c r="AAH44" i="1" s="1"/>
  <c r="AAI41" i="1"/>
  <c r="AAI44" i="1" s="1"/>
  <c r="AAJ41" i="1"/>
  <c r="AAK41" i="1"/>
  <c r="AAL41" i="1"/>
  <c r="AAL44" i="1" s="1"/>
  <c r="AAM41" i="1"/>
  <c r="AAN41" i="1"/>
  <c r="AAN44" i="1" s="1"/>
  <c r="AAO41" i="1"/>
  <c r="AAO44" i="1" s="1"/>
  <c r="AAP41" i="1"/>
  <c r="AAP44" i="1" s="1"/>
  <c r="AAQ41" i="1"/>
  <c r="AAQ44" i="1" s="1"/>
  <c r="AAR41" i="1"/>
  <c r="AAS41" i="1"/>
  <c r="AAT41" i="1"/>
  <c r="AAT44" i="1" s="1"/>
  <c r="AAU41" i="1"/>
  <c r="AAV41" i="1"/>
  <c r="AAV44" i="1" s="1"/>
  <c r="AAW41" i="1"/>
  <c r="AAW44" i="1" s="1"/>
  <c r="AAX41" i="1"/>
  <c r="AAX44" i="1" s="1"/>
  <c r="AAY41" i="1"/>
  <c r="AAZ41" i="1"/>
  <c r="ABA41" i="1"/>
  <c r="ABB41" i="1"/>
  <c r="ABC41" i="1"/>
  <c r="ABD41" i="1"/>
  <c r="ABE41" i="1"/>
  <c r="ABE44" i="1" s="1"/>
  <c r="ABF41" i="1"/>
  <c r="ABF44" i="1" s="1"/>
  <c r="ABG41" i="1"/>
  <c r="ABG44" i="1" s="1"/>
  <c r="ABH41" i="1"/>
  <c r="ABH44" i="1" s="1"/>
  <c r="ABI41" i="1"/>
  <c r="ABJ41" i="1"/>
  <c r="ABK41" i="1"/>
  <c r="ABL41" i="1"/>
  <c r="ABL44" i="1" s="1"/>
  <c r="ABM41" i="1"/>
  <c r="ABM44" i="1" s="1"/>
  <c r="ABN41" i="1"/>
  <c r="ABN44" i="1" s="1"/>
  <c r="ABO41" i="1"/>
  <c r="ABP41" i="1"/>
  <c r="ABQ41" i="1"/>
  <c r="ABQ44" i="1" s="1"/>
  <c r="ABR41" i="1"/>
  <c r="ABR44" i="1" s="1"/>
  <c r="ABS41" i="1"/>
  <c r="ABT41" i="1"/>
  <c r="ABT44" i="1" s="1"/>
  <c r="ABU41" i="1"/>
  <c r="ABU44" i="1" s="1"/>
  <c r="ABV41" i="1"/>
  <c r="ABV44" i="1" s="1"/>
  <c r="ABW41" i="1"/>
  <c r="ABX41" i="1"/>
  <c r="ABY41" i="1"/>
  <c r="ABZ41" i="1"/>
  <c r="ACA41" i="1"/>
  <c r="ACB41" i="1"/>
  <c r="ACB44" i="1" s="1"/>
  <c r="ACC41" i="1"/>
  <c r="ACC44" i="1" s="1"/>
  <c r="ACD41" i="1"/>
  <c r="ACD44" i="1" s="1"/>
  <c r="ACE41" i="1"/>
  <c r="ACE44" i="1" s="1"/>
  <c r="ACF41" i="1"/>
  <c r="ACG41" i="1"/>
  <c r="ACH41" i="1"/>
  <c r="ACI41" i="1"/>
  <c r="ACJ41" i="1"/>
  <c r="ACJ44" i="1" s="1"/>
  <c r="ACK41" i="1"/>
  <c r="ACK44" i="1" s="1"/>
  <c r="ACL41" i="1"/>
  <c r="ACL44" i="1" s="1"/>
  <c r="ACM41" i="1"/>
  <c r="ACN41" i="1"/>
  <c r="ACN44" i="1" s="1"/>
  <c r="ACO41" i="1"/>
  <c r="ACP41" i="1"/>
  <c r="ACQ41" i="1"/>
  <c r="ACR41" i="1"/>
  <c r="ACR44" i="1" s="1"/>
  <c r="ACS41" i="1"/>
  <c r="ACS44" i="1" s="1"/>
  <c r="ACT41" i="1"/>
  <c r="ACT44" i="1" s="1"/>
  <c r="ACU41" i="1"/>
  <c r="ACV41" i="1"/>
  <c r="ACW41" i="1"/>
  <c r="ACX41" i="1"/>
  <c r="ACX44" i="1" s="1"/>
  <c r="ACY41" i="1"/>
  <c r="ACZ41" i="1"/>
  <c r="ACZ44" i="1" s="1"/>
  <c r="ADA41" i="1"/>
  <c r="ADA44" i="1" s="1"/>
  <c r="ADB41" i="1"/>
  <c r="ADB44" i="1" s="1"/>
  <c r="ADC41" i="1"/>
  <c r="ADC44" i="1" s="1"/>
  <c r="ADD41" i="1"/>
  <c r="ADE41" i="1"/>
  <c r="ADF41" i="1"/>
  <c r="ADG41" i="1"/>
  <c r="ADH41" i="1"/>
  <c r="ADH44" i="1" s="1"/>
  <c r="ADI41" i="1"/>
  <c r="ADI44" i="1" s="1"/>
  <c r="ADJ41" i="1"/>
  <c r="ADJ44" i="1" s="1"/>
  <c r="ADK41" i="1"/>
  <c r="ADL41" i="1"/>
  <c r="ADM41" i="1"/>
  <c r="ADN41" i="1"/>
  <c r="ADO41" i="1"/>
  <c r="ADP41" i="1"/>
  <c r="ADP44" i="1" s="1"/>
  <c r="ADQ41" i="1"/>
  <c r="ADQ44" i="1" s="1"/>
  <c r="ADR41" i="1"/>
  <c r="ADR44" i="1" s="1"/>
  <c r="ADS41" i="1"/>
  <c r="ADT41" i="1"/>
  <c r="ADT44" i="1" s="1"/>
  <c r="ADU41" i="1"/>
  <c r="ADV41" i="1"/>
  <c r="ADW41" i="1"/>
  <c r="ADX41" i="1"/>
  <c r="ADX44" i="1" s="1"/>
  <c r="ADY41" i="1"/>
  <c r="ADY44" i="1" s="1"/>
  <c r="ADZ41" i="1"/>
  <c r="ADZ44" i="1" s="1"/>
  <c r="AEA41" i="1"/>
  <c r="AEA44" i="1" s="1"/>
  <c r="AEB41" i="1"/>
  <c r="AEC41" i="1"/>
  <c r="AED41" i="1"/>
  <c r="AED44" i="1" s="1"/>
  <c r="AEE41" i="1"/>
  <c r="AEF41" i="1"/>
  <c r="AEF44" i="1" s="1"/>
  <c r="AEG41" i="1"/>
  <c r="AEG44" i="1" s="1"/>
  <c r="AEH41" i="1"/>
  <c r="AEH44" i="1" s="1"/>
  <c r="AEI41" i="1"/>
  <c r="AEJ41" i="1"/>
  <c r="AEK41" i="1"/>
  <c r="AEL41" i="1"/>
  <c r="AEM41" i="1"/>
  <c r="AEN41" i="1"/>
  <c r="AEN44" i="1" s="1"/>
  <c r="AEO41" i="1"/>
  <c r="AEO44" i="1" s="1"/>
  <c r="AEP41" i="1"/>
  <c r="AEP44" i="1" s="1"/>
  <c r="AEQ41" i="1"/>
  <c r="AER41" i="1"/>
  <c r="AES41" i="1"/>
  <c r="AET41" i="1"/>
  <c r="AEU41" i="1"/>
  <c r="AEV41" i="1"/>
  <c r="AEV44" i="1" s="1"/>
  <c r="AEW41" i="1"/>
  <c r="AEW44" i="1" s="1"/>
  <c r="AEX41" i="1"/>
  <c r="AEX44" i="1" s="1"/>
  <c r="AEY41" i="1"/>
  <c r="AEY44" i="1" s="1"/>
  <c r="AEZ41" i="1"/>
  <c r="AEZ44" i="1" s="1"/>
  <c r="AFA41" i="1"/>
  <c r="AFA44" i="1" s="1"/>
  <c r="AFB41" i="1"/>
  <c r="AFC41" i="1"/>
  <c r="AFD41" i="1"/>
  <c r="AFD44" i="1" s="1"/>
  <c r="AFE41" i="1"/>
  <c r="AFE44" i="1" s="1"/>
  <c r="AFF41" i="1"/>
  <c r="AFF44" i="1" s="1"/>
  <c r="AFG41" i="1"/>
  <c r="AFH41" i="1"/>
  <c r="AFI41" i="1"/>
  <c r="AFJ41" i="1"/>
  <c r="AFJ44" i="1" s="1"/>
  <c r="AFK41" i="1"/>
  <c r="AFL41" i="1"/>
  <c r="AFL44" i="1" s="1"/>
  <c r="AFM41" i="1"/>
  <c r="AFM44" i="1" s="1"/>
  <c r="AFN41" i="1"/>
  <c r="AFN44" i="1" s="1"/>
  <c r="AFO41" i="1"/>
  <c r="AFO44" i="1" s="1"/>
  <c r="AFP41" i="1"/>
  <c r="AFQ41" i="1"/>
  <c r="AFR41" i="1"/>
  <c r="AFS41" i="1"/>
  <c r="AFT41" i="1"/>
  <c r="AFT44" i="1" s="1"/>
  <c r="AFU41" i="1"/>
  <c r="AFU44" i="1" s="1"/>
  <c r="AFV41" i="1"/>
  <c r="AFV44" i="1" s="1"/>
  <c r="AFW41" i="1"/>
  <c r="AFX41" i="1"/>
  <c r="AFY41" i="1"/>
  <c r="AFY44" i="1" s="1"/>
  <c r="AFZ41" i="1"/>
  <c r="AGA41" i="1"/>
  <c r="AGB41" i="1"/>
  <c r="AGC41" i="1"/>
  <c r="AGC44" i="1" s="1"/>
  <c r="AGD41" i="1"/>
  <c r="AGD44" i="1" s="1"/>
  <c r="AGE41" i="1"/>
  <c r="AGF41" i="1"/>
  <c r="AGF44" i="1" s="1"/>
  <c r="AGG41" i="1"/>
  <c r="AGH41" i="1"/>
  <c r="AGI41" i="1"/>
  <c r="AGJ41" i="1"/>
  <c r="AGJ44" i="1" s="1"/>
  <c r="AGK41" i="1"/>
  <c r="AGK44" i="1" s="1"/>
  <c r="AGL41" i="1"/>
  <c r="AGL44" i="1" s="1"/>
  <c r="AGM41" i="1"/>
  <c r="AGN41" i="1"/>
  <c r="AGO41" i="1"/>
  <c r="AGO44" i="1" s="1"/>
  <c r="AGP41" i="1"/>
  <c r="AGP44" i="1" s="1"/>
  <c r="AGQ41" i="1"/>
  <c r="AGR41" i="1"/>
  <c r="AGR44" i="1" s="1"/>
  <c r="AGS41" i="1"/>
  <c r="AGS44" i="1" s="1"/>
  <c r="AGT41" i="1"/>
  <c r="AGT44" i="1" s="1"/>
  <c r="AGU41" i="1"/>
  <c r="AGV41" i="1"/>
  <c r="AGW41" i="1"/>
  <c r="AGW44" i="1" s="1"/>
  <c r="AGX41" i="1"/>
  <c r="AGY41" i="1"/>
  <c r="AGZ41" i="1"/>
  <c r="AGZ44" i="1" s="1"/>
  <c r="AHA41" i="1"/>
  <c r="AHA44" i="1" s="1"/>
  <c r="AHB41" i="1"/>
  <c r="AHB44" i="1" s="1"/>
  <c r="AHC41" i="1"/>
  <c r="AHD41" i="1"/>
  <c r="AHE41" i="1"/>
  <c r="AHF41" i="1"/>
  <c r="AHG41" i="1"/>
  <c r="AHH41" i="1"/>
  <c r="AHH44" i="1" s="1"/>
  <c r="AHI41" i="1"/>
  <c r="AHI44" i="1" s="1"/>
  <c r="AHJ41" i="1"/>
  <c r="AHJ44" i="1" s="1"/>
  <c r="AHK41" i="1"/>
  <c r="AHL41" i="1"/>
  <c r="AHL44" i="1" s="1"/>
  <c r="AHM41" i="1"/>
  <c r="AHN41" i="1"/>
  <c r="AHO41" i="1"/>
  <c r="AHP41" i="1"/>
  <c r="AHP44" i="1" s="1"/>
  <c r="AHQ41" i="1"/>
  <c r="AHQ44" i="1" s="1"/>
  <c r="AHR41" i="1"/>
  <c r="AHR44" i="1" s="1"/>
  <c r="AHS41" i="1"/>
  <c r="AHT41" i="1"/>
  <c r="AHU41" i="1"/>
  <c r="AHU44" i="1" s="1"/>
  <c r="AHV41" i="1"/>
  <c r="AHV44" i="1" s="1"/>
  <c r="AHW41" i="1"/>
  <c r="AHX41" i="1"/>
  <c r="AHX44" i="1" s="1"/>
  <c r="AHY41" i="1"/>
  <c r="AHY44" i="1" s="1"/>
  <c r="AHZ41" i="1"/>
  <c r="AHZ44" i="1" s="1"/>
  <c r="AIA41" i="1"/>
  <c r="AIB41" i="1"/>
  <c r="AIC41" i="1"/>
  <c r="AID41" i="1"/>
  <c r="AIE41" i="1"/>
  <c r="AIF41" i="1"/>
  <c r="AIF44" i="1" s="1"/>
  <c r="AIG41" i="1"/>
  <c r="AIG44" i="1" s="1"/>
  <c r="AIH41" i="1"/>
  <c r="AIH44" i="1" s="1"/>
  <c r="AII41" i="1"/>
  <c r="AII44" i="1" s="1"/>
  <c r="AIJ41" i="1"/>
  <c r="AIK41" i="1"/>
  <c r="AIL41" i="1"/>
  <c r="AIM41" i="1"/>
  <c r="AIN41" i="1"/>
  <c r="AIN44" i="1" s="1"/>
  <c r="AIO41" i="1"/>
  <c r="AIO44" i="1" s="1"/>
  <c r="AIP41" i="1"/>
  <c r="AIP44" i="1" s="1"/>
  <c r="AIQ41" i="1"/>
  <c r="AIR41" i="1"/>
  <c r="AIR44" i="1" s="1"/>
  <c r="AIS41" i="1"/>
  <c r="AIS44" i="1" s="1"/>
  <c r="AIT41" i="1"/>
  <c r="AIT44" i="1" s="1"/>
  <c r="AIU41" i="1"/>
  <c r="AIV41" i="1"/>
  <c r="AIV44" i="1" s="1"/>
  <c r="AIW41" i="1"/>
  <c r="AIW44" i="1" s="1"/>
  <c r="AIX41" i="1"/>
  <c r="AIX44" i="1" s="1"/>
  <c r="AIY41" i="1"/>
  <c r="AIZ41" i="1"/>
  <c r="AJA41" i="1"/>
  <c r="AJB41" i="1"/>
  <c r="AJB44" i="1" s="1"/>
  <c r="AJC41" i="1"/>
  <c r="AJD41" i="1"/>
  <c r="AJD44" i="1" s="1"/>
  <c r="AJE41" i="1"/>
  <c r="AJE44" i="1" s="1"/>
  <c r="AJF41" i="1"/>
  <c r="AJF44" i="1" s="1"/>
  <c r="AJG41" i="1"/>
  <c r="AJG44" i="1" s="1"/>
  <c r="AJH41" i="1"/>
  <c r="AJI41" i="1"/>
  <c r="AJJ41" i="1"/>
  <c r="AJK41" i="1"/>
  <c r="AJL41" i="1"/>
  <c r="AJL44" i="1" s="1"/>
  <c r="AJM41" i="1"/>
  <c r="AJM44" i="1" s="1"/>
  <c r="AJN41" i="1"/>
  <c r="AJN44" i="1" s="1"/>
  <c r="AJO41" i="1"/>
  <c r="AJP41" i="1"/>
  <c r="AJQ41" i="1"/>
  <c r="AJR41" i="1"/>
  <c r="AJR44" i="1" s="1"/>
  <c r="AJS41" i="1"/>
  <c r="AJT41" i="1"/>
  <c r="AJT44" i="1" s="1"/>
  <c r="AJU41" i="1"/>
  <c r="AJU44" i="1" s="1"/>
  <c r="AJV41" i="1"/>
  <c r="AJV44" i="1" s="1"/>
  <c r="AJW41" i="1"/>
  <c r="AJX41" i="1"/>
  <c r="AJY41" i="1"/>
  <c r="AJZ41" i="1"/>
  <c r="AKA41" i="1"/>
  <c r="AKB41" i="1"/>
  <c r="AKB44" i="1" s="1"/>
  <c r="AKC41" i="1"/>
  <c r="AKC44" i="1" s="1"/>
  <c r="AKD41" i="1"/>
  <c r="AKD44" i="1" s="1"/>
  <c r="AKE41" i="1"/>
  <c r="AKF41" i="1"/>
  <c r="AKG41" i="1"/>
  <c r="AKG44" i="1" s="1"/>
  <c r="AKH41" i="1"/>
  <c r="AKI41" i="1"/>
  <c r="AKJ41" i="1"/>
  <c r="AKJ44" i="1" s="1"/>
  <c r="AKK41" i="1"/>
  <c r="AKK44" i="1" s="1"/>
  <c r="AKL41" i="1"/>
  <c r="AKL44" i="1" s="1"/>
  <c r="AKM41" i="1"/>
  <c r="AKN41" i="1"/>
  <c r="AKO41" i="1"/>
  <c r="AKP41" i="1"/>
  <c r="AKQ41" i="1"/>
  <c r="AKR41" i="1"/>
  <c r="AKS41" i="1"/>
  <c r="AKS44" i="1" s="1"/>
  <c r="AKT41" i="1"/>
  <c r="AKT44" i="1" s="1"/>
  <c r="AKU41" i="1"/>
  <c r="AKV41" i="1"/>
  <c r="AKW41" i="1"/>
  <c r="AKX41" i="1"/>
  <c r="AKX44" i="1" s="1"/>
  <c r="AKY41" i="1"/>
  <c r="AKZ41" i="1"/>
  <c r="AKZ44" i="1" s="1"/>
  <c r="ALA41" i="1"/>
  <c r="ALA44" i="1" s="1"/>
  <c r="ALB41" i="1"/>
  <c r="ALB44" i="1" s="1"/>
  <c r="ALC41" i="1"/>
  <c r="ALD41" i="1"/>
  <c r="ALE41" i="1"/>
  <c r="ALF41" i="1"/>
  <c r="ALG41" i="1"/>
  <c r="ALH41" i="1"/>
  <c r="ALH44" i="1" s="1"/>
  <c r="ALI41" i="1"/>
  <c r="ALI44" i="1" s="1"/>
  <c r="ALJ41" i="1"/>
  <c r="ALJ44" i="1" s="1"/>
  <c r="ALK41" i="1"/>
  <c r="ALL41" i="1"/>
  <c r="ALM41" i="1"/>
  <c r="ALN41" i="1"/>
  <c r="ALO41" i="1"/>
  <c r="ALP41" i="1"/>
  <c r="ALQ41" i="1"/>
  <c r="ALQ44" i="1" s="1"/>
  <c r="ALR41" i="1"/>
  <c r="ALR44" i="1" s="1"/>
  <c r="ALS41" i="1"/>
  <c r="ALT41" i="1"/>
  <c r="ALU41" i="1"/>
  <c r="ALV41" i="1"/>
  <c r="ALW41" i="1"/>
  <c r="ALX41" i="1"/>
  <c r="ALX44" i="1" s="1"/>
  <c r="ALY41" i="1"/>
  <c r="ALY44" i="1" s="1"/>
  <c r="ALZ41" i="1"/>
  <c r="ALZ44" i="1" s="1"/>
  <c r="AMA41" i="1"/>
  <c r="AMA44" i="1" s="1"/>
  <c r="AMB41" i="1"/>
  <c r="AMC41" i="1"/>
  <c r="AMD41" i="1"/>
  <c r="AMD44" i="1" s="1"/>
  <c r="AME41" i="1"/>
  <c r="AMF41" i="1"/>
  <c r="AMF44" i="1" s="1"/>
  <c r="AMG41" i="1"/>
  <c r="AMG44" i="1" s="1"/>
  <c r="AMH41" i="1"/>
  <c r="AMH44" i="1" s="1"/>
  <c r="AMI41" i="1"/>
  <c r="AMJ41" i="1"/>
  <c r="AMK41" i="1"/>
  <c r="AML41" i="1"/>
  <c r="AMM41" i="1"/>
  <c r="AMN41" i="1"/>
  <c r="AMN44" i="1" s="1"/>
  <c r="AMO41" i="1"/>
  <c r="AMO44" i="1" s="1"/>
  <c r="AMP41" i="1"/>
  <c r="AMP44" i="1" s="1"/>
  <c r="AMQ41" i="1"/>
  <c r="AMR41" i="1"/>
  <c r="AMS41" i="1"/>
  <c r="AMT41" i="1"/>
  <c r="AMU41" i="1"/>
  <c r="AMV41" i="1"/>
  <c r="AMV44" i="1" s="1"/>
  <c r="AMW41" i="1"/>
  <c r="AMW44" i="1" s="1"/>
  <c r="AMX41" i="1"/>
  <c r="AMX44" i="1" s="1"/>
  <c r="AMY41" i="1"/>
  <c r="AMY44" i="1" s="1"/>
  <c r="AMZ41" i="1"/>
  <c r="ANA41" i="1"/>
  <c r="ANB41" i="1"/>
  <c r="ANC41" i="1"/>
  <c r="AND41" i="1"/>
  <c r="AND44" i="1" s="1"/>
  <c r="ANE41" i="1"/>
  <c r="ANE44" i="1" s="1"/>
  <c r="ANF41" i="1"/>
  <c r="ANF44" i="1" s="1"/>
  <c r="ANG41" i="1"/>
  <c r="ANH41" i="1"/>
  <c r="ANI41" i="1"/>
  <c r="ANI44" i="1" s="1"/>
  <c r="ANJ41" i="1"/>
  <c r="ANJ44" i="1" s="1"/>
  <c r="ANK41" i="1"/>
  <c r="ANL41" i="1"/>
  <c r="ANL44" i="1" s="1"/>
  <c r="ANM41" i="1"/>
  <c r="ANM44" i="1" s="1"/>
  <c r="ANN41" i="1"/>
  <c r="ANN44" i="1" s="1"/>
  <c r="ANO41" i="1"/>
  <c r="ANP41" i="1"/>
  <c r="ANQ41" i="1"/>
  <c r="ANR41" i="1"/>
  <c r="ANS41" i="1"/>
  <c r="ANT41" i="1"/>
  <c r="ANT44" i="1" s="1"/>
  <c r="ANU41" i="1"/>
  <c r="ANU44" i="1" s="1"/>
  <c r="ANV41" i="1"/>
  <c r="ANV44" i="1" s="1"/>
  <c r="ANW41" i="1"/>
  <c r="ANW44" i="1" s="1"/>
  <c r="ANX41" i="1"/>
  <c r="ANY41" i="1"/>
  <c r="ANZ41" i="1"/>
  <c r="AOA41" i="1"/>
  <c r="AOB41" i="1"/>
  <c r="AOB44" i="1" s="1"/>
  <c r="AOC41" i="1"/>
  <c r="AOC44" i="1" s="1"/>
  <c r="AOD41" i="1"/>
  <c r="AOD44" i="1" s="1"/>
  <c r="AOE41" i="1"/>
  <c r="AOF41" i="1"/>
  <c r="AOG41" i="1"/>
  <c r="AOG44" i="1" s="1"/>
  <c r="AOH41" i="1"/>
  <c r="AOI41" i="1"/>
  <c r="AOJ41" i="1"/>
  <c r="AOJ44" i="1" s="1"/>
  <c r="AOK41" i="1"/>
  <c r="AOK44" i="1" s="1"/>
  <c r="AOL41" i="1"/>
  <c r="AOL44" i="1" s="1"/>
  <c r="AOM41" i="1"/>
  <c r="AON41" i="1"/>
  <c r="AOO41" i="1"/>
  <c r="AOP41" i="1"/>
  <c r="AOP44" i="1" s="1"/>
  <c r="AOQ41" i="1"/>
  <c r="AOR41" i="1"/>
  <c r="AOR44" i="1" s="1"/>
  <c r="AOS41" i="1"/>
  <c r="AOS44" i="1" s="1"/>
  <c r="AOT41" i="1"/>
  <c r="AOT44" i="1" s="1"/>
  <c r="AOU41" i="1"/>
  <c r="AOV41" i="1"/>
  <c r="AOW41" i="1"/>
  <c r="AOX41" i="1"/>
  <c r="AOY41" i="1"/>
  <c r="AOZ41" i="1"/>
  <c r="AOZ44" i="1" s="1"/>
  <c r="APA41" i="1"/>
  <c r="APA44" i="1" s="1"/>
  <c r="APB41" i="1"/>
  <c r="APB44" i="1" s="1"/>
  <c r="APC41" i="1"/>
  <c r="APD41" i="1"/>
  <c r="APE41" i="1"/>
  <c r="APE44" i="1" s="1"/>
  <c r="APF41" i="1"/>
  <c r="APG41" i="1"/>
  <c r="APH41" i="1"/>
  <c r="APH44" i="1" s="1"/>
  <c r="API41" i="1"/>
  <c r="API44" i="1" s="1"/>
  <c r="APJ41" i="1"/>
  <c r="APJ44" i="1" s="1"/>
  <c r="APK41" i="1"/>
  <c r="APL41" i="1"/>
  <c r="APM41" i="1"/>
  <c r="APN41" i="1"/>
  <c r="APO41" i="1"/>
  <c r="APP41" i="1"/>
  <c r="APQ41" i="1"/>
  <c r="APQ44" i="1" s="1"/>
  <c r="APR41" i="1"/>
  <c r="APR44" i="1" s="1"/>
  <c r="APS41" i="1"/>
  <c r="APT41" i="1"/>
  <c r="APU41" i="1"/>
  <c r="APV41" i="1"/>
  <c r="APV44" i="1" s="1"/>
  <c r="APW41" i="1"/>
  <c r="APX41" i="1"/>
  <c r="APX44" i="1" s="1"/>
  <c r="APY41" i="1"/>
  <c r="APY44" i="1" s="1"/>
  <c r="APZ41" i="1"/>
  <c r="APZ44" i="1" s="1"/>
  <c r="AQA41" i="1"/>
  <c r="AQB41" i="1"/>
  <c r="AQC41" i="1"/>
  <c r="AQD41" i="1"/>
  <c r="AQE41" i="1"/>
  <c r="AQF41" i="1"/>
  <c r="AQF44" i="1" s="1"/>
  <c r="AQG41" i="1"/>
  <c r="AQG44" i="1" s="1"/>
  <c r="AQH41" i="1"/>
  <c r="AQH44" i="1" s="1"/>
  <c r="AQI41" i="1"/>
  <c r="AQJ41" i="1"/>
  <c r="AQK41" i="1"/>
  <c r="AQL41" i="1"/>
  <c r="AQM41" i="1"/>
  <c r="AQN41" i="1"/>
  <c r="AQO41" i="1"/>
  <c r="AQO44" i="1" s="1"/>
  <c r="AQP41" i="1"/>
  <c r="AQP44" i="1" s="1"/>
  <c r="AQQ41" i="1"/>
  <c r="AQR41" i="1"/>
  <c r="AQS41" i="1"/>
  <c r="AQT41" i="1"/>
  <c r="AQU41" i="1"/>
  <c r="AQV41" i="1"/>
  <c r="AQV44" i="1" s="1"/>
  <c r="AQW41" i="1"/>
  <c r="AQW44" i="1" s="1"/>
  <c r="AQX41" i="1"/>
  <c r="AQX44" i="1" s="1"/>
  <c r="AQY41" i="1"/>
  <c r="AQY44" i="1" s="1"/>
  <c r="AQZ41" i="1"/>
  <c r="ARA41" i="1"/>
  <c r="ARB41" i="1"/>
  <c r="ARB44" i="1" s="1"/>
  <c r="ARC41" i="1"/>
  <c r="ARD41" i="1"/>
  <c r="ARD44" i="1" s="1"/>
  <c r="ARE41" i="1"/>
  <c r="ARE44" i="1" s="1"/>
  <c r="ARF41" i="1"/>
  <c r="ARF44" i="1" s="1"/>
  <c r="ARG41" i="1"/>
  <c r="ARH41" i="1"/>
  <c r="ARI41" i="1"/>
  <c r="ARJ41" i="1"/>
  <c r="ARK41" i="1"/>
  <c r="ARL41" i="1"/>
  <c r="ARL44" i="1" s="1"/>
  <c r="ARM41" i="1"/>
  <c r="ARM44" i="1" s="1"/>
  <c r="ARN41" i="1"/>
  <c r="ARN44" i="1" s="1"/>
  <c r="ARO41" i="1"/>
  <c r="ARP41" i="1"/>
  <c r="ARQ41" i="1"/>
  <c r="ARR41" i="1"/>
  <c r="ARS41" i="1"/>
  <c r="ART41" i="1"/>
  <c r="ART44" i="1" s="1"/>
  <c r="ARU41" i="1"/>
  <c r="ARU44" i="1" s="1"/>
  <c r="ARV41" i="1"/>
  <c r="ARV44" i="1" s="1"/>
  <c r="ARW41" i="1"/>
  <c r="ARW44" i="1" s="1"/>
  <c r="ARX41" i="1"/>
  <c r="ARY41" i="1"/>
  <c r="ARZ41" i="1"/>
  <c r="ASA41" i="1"/>
  <c r="ASB41" i="1"/>
  <c r="ASB44" i="1" s="1"/>
  <c r="ASC41" i="1"/>
  <c r="ASC44" i="1" s="1"/>
  <c r="ASD41" i="1"/>
  <c r="ASD44" i="1" s="1"/>
  <c r="ASE41" i="1"/>
  <c r="ASF41" i="1"/>
  <c r="ASG41" i="1"/>
  <c r="ASG44" i="1" s="1"/>
  <c r="ASH41" i="1"/>
  <c r="ASH44" i="1" s="1"/>
  <c r="ASI41" i="1"/>
  <c r="ASJ41" i="1"/>
  <c r="ASJ44" i="1" s="1"/>
  <c r="ASK41" i="1"/>
  <c r="ASK44" i="1" s="1"/>
  <c r="ASL41" i="1"/>
  <c r="ASL44" i="1" s="1"/>
  <c r="ASM41" i="1"/>
  <c r="ASN41" i="1"/>
  <c r="ASO41" i="1"/>
  <c r="ASP41" i="1"/>
  <c r="ASQ41" i="1"/>
  <c r="ASR41" i="1"/>
  <c r="ASR44" i="1" s="1"/>
  <c r="ASS41" i="1"/>
  <c r="ASS44" i="1" s="1"/>
  <c r="AST41" i="1"/>
  <c r="AST44" i="1" s="1"/>
  <c r="ASU41" i="1"/>
  <c r="ASU44" i="1" s="1"/>
  <c r="ASV41" i="1"/>
  <c r="ASW41" i="1"/>
  <c r="ASX41" i="1"/>
  <c r="ASY41" i="1"/>
  <c r="ASZ41" i="1"/>
  <c r="ASZ44" i="1" s="1"/>
  <c r="ATA41" i="1"/>
  <c r="ATA44" i="1" s="1"/>
  <c r="ATB41" i="1"/>
  <c r="ATB44" i="1" s="1"/>
  <c r="ATC41" i="1"/>
  <c r="ATD41" i="1"/>
  <c r="ATE41" i="1"/>
  <c r="ATE44" i="1" s="1"/>
  <c r="ATF41" i="1"/>
  <c r="ATG41" i="1"/>
  <c r="ATH41" i="1"/>
  <c r="ATH44" i="1" s="1"/>
  <c r="ATI41" i="1"/>
  <c r="ATI44" i="1" s="1"/>
  <c r="ATJ41" i="1"/>
  <c r="ATJ44" i="1" s="1"/>
  <c r="ATK41" i="1"/>
  <c r="ATL41" i="1"/>
  <c r="ATM41" i="1"/>
  <c r="ATN41" i="1"/>
  <c r="ATN44" i="1" s="1"/>
  <c r="ATO41" i="1"/>
  <c r="ATP41" i="1"/>
  <c r="ATP44" i="1" s="1"/>
  <c r="ATQ41" i="1"/>
  <c r="ATQ44" i="1" s="1"/>
  <c r="ATR41" i="1"/>
  <c r="ATR44" i="1" s="1"/>
  <c r="ATS41" i="1"/>
  <c r="ATT41" i="1"/>
  <c r="ATU41" i="1"/>
  <c r="ATV41" i="1"/>
  <c r="ATW41" i="1"/>
  <c r="ATX41" i="1"/>
  <c r="ATX44" i="1" s="1"/>
  <c r="ATY41" i="1"/>
  <c r="ATY44" i="1" s="1"/>
  <c r="ATZ41" i="1"/>
  <c r="ATZ44" i="1" s="1"/>
  <c r="AUA41" i="1"/>
  <c r="AUB41" i="1"/>
  <c r="AUC41" i="1"/>
  <c r="AUC44" i="1" s="1"/>
  <c r="AUD41" i="1"/>
  <c r="AUE41" i="1"/>
  <c r="AUF41" i="1"/>
  <c r="AUF44" i="1" s="1"/>
  <c r="AUG41" i="1"/>
  <c r="AUG44" i="1" s="1"/>
  <c r="AUH41" i="1"/>
  <c r="AUH44" i="1" s="1"/>
  <c r="AUI41" i="1"/>
  <c r="AUJ41" i="1"/>
  <c r="AUK41" i="1"/>
  <c r="AUL41" i="1"/>
  <c r="AUM41" i="1"/>
  <c r="AUN41" i="1"/>
  <c r="AUO41" i="1"/>
  <c r="AUO44" i="1" s="1"/>
  <c r="AUP41" i="1"/>
  <c r="AUP44" i="1" s="1"/>
  <c r="AUQ41" i="1"/>
  <c r="AUR41" i="1"/>
  <c r="AUS41" i="1"/>
  <c r="AUT41" i="1"/>
  <c r="AUT44" i="1" s="1"/>
  <c r="AUU41" i="1"/>
  <c r="AUV41" i="1"/>
  <c r="AUV44" i="1" s="1"/>
  <c r="AUW41" i="1"/>
  <c r="AUW44" i="1" s="1"/>
  <c r="AUX41" i="1"/>
  <c r="AUX44" i="1" s="1"/>
  <c r="AUY41" i="1"/>
  <c r="AUZ41" i="1"/>
  <c r="AVA41" i="1"/>
  <c r="AVB41" i="1"/>
  <c r="AVC41" i="1"/>
  <c r="AVD41" i="1"/>
  <c r="AVD44" i="1" s="1"/>
  <c r="AVE41" i="1"/>
  <c r="AVE44" i="1" s="1"/>
  <c r="AVF41" i="1"/>
  <c r="AVF44" i="1" s="1"/>
  <c r="AVG41" i="1"/>
  <c r="AVH41" i="1"/>
  <c r="AVI41" i="1"/>
  <c r="AVJ41" i="1"/>
  <c r="AVK41" i="1"/>
  <c r="AVL41" i="1"/>
  <c r="AVM41" i="1"/>
  <c r="AVM44" i="1" s="1"/>
  <c r="AVN41" i="1"/>
  <c r="AVN44" i="1" s="1"/>
  <c r="AVO41" i="1"/>
  <c r="AVP41" i="1"/>
  <c r="AVQ41" i="1"/>
  <c r="AVR41" i="1"/>
  <c r="AVS41" i="1"/>
  <c r="AVT41" i="1"/>
  <c r="AVT44" i="1" s="1"/>
  <c r="AVU41" i="1"/>
  <c r="AVU44" i="1" s="1"/>
  <c r="AVV41" i="1"/>
  <c r="AVV44" i="1" s="1"/>
  <c r="AVW41" i="1"/>
  <c r="AVW44" i="1" s="1"/>
  <c r="AVX41" i="1"/>
  <c r="AVY41" i="1"/>
  <c r="AVZ41" i="1"/>
  <c r="AVZ44" i="1" s="1"/>
  <c r="AWA41" i="1"/>
  <c r="AWB41" i="1"/>
  <c r="AWB44" i="1" s="1"/>
  <c r="AWC41" i="1"/>
  <c r="AWC44" i="1" s="1"/>
  <c r="AWD41" i="1"/>
  <c r="AWD44" i="1" s="1"/>
  <c r="AWE41" i="1"/>
  <c r="AWF41" i="1"/>
  <c r="AWG41" i="1"/>
  <c r="AWH41" i="1"/>
  <c r="AWI41" i="1"/>
  <c r="AWJ41" i="1"/>
  <c r="AWJ44" i="1" s="1"/>
  <c r="AWK41" i="1"/>
  <c r="AWK44" i="1" s="1"/>
  <c r="AWL41" i="1"/>
  <c r="AWL44" i="1" s="1"/>
  <c r="AWM41" i="1"/>
  <c r="AWN41" i="1"/>
  <c r="AWO41" i="1"/>
  <c r="AWP41" i="1"/>
  <c r="AWQ41" i="1"/>
  <c r="AWR41" i="1"/>
  <c r="AWR44" i="1" s="1"/>
  <c r="AWS41" i="1"/>
  <c r="AWS44" i="1" s="1"/>
  <c r="AWT41" i="1"/>
  <c r="AWT44" i="1" s="1"/>
  <c r="AWU41" i="1"/>
  <c r="AWU44" i="1" s="1"/>
  <c r="AWV41" i="1"/>
  <c r="AWW41" i="1"/>
  <c r="AWX41" i="1"/>
  <c r="AWY41" i="1"/>
  <c r="AWZ41" i="1"/>
  <c r="AWZ44" i="1" s="1"/>
  <c r="AXA41" i="1"/>
  <c r="AXA44" i="1" s="1"/>
  <c r="AXB41" i="1"/>
  <c r="AXB44" i="1" s="1"/>
  <c r="AXC41" i="1"/>
  <c r="AXD41" i="1"/>
  <c r="AXE41" i="1"/>
  <c r="AXE44" i="1" s="1"/>
  <c r="AXF41" i="1"/>
  <c r="AXF44" i="1" s="1"/>
  <c r="AXG41" i="1"/>
  <c r="AXH41" i="1"/>
  <c r="AXH44" i="1" s="1"/>
  <c r="AXI41" i="1"/>
  <c r="AXI44" i="1" s="1"/>
  <c r="AXJ41" i="1"/>
  <c r="AXJ44" i="1" s="1"/>
  <c r="AXK41" i="1"/>
  <c r="AXL41" i="1"/>
  <c r="AXM41" i="1"/>
  <c r="AXN41" i="1"/>
  <c r="AXO41" i="1"/>
  <c r="AXP41" i="1"/>
  <c r="AXP44" i="1" s="1"/>
  <c r="AXQ41" i="1"/>
  <c r="AXQ44" i="1" s="1"/>
  <c r="AXR41" i="1"/>
  <c r="AXR44" i="1" s="1"/>
  <c r="AXS41" i="1"/>
  <c r="AXS44" i="1" s="1"/>
  <c r="AXT41" i="1"/>
  <c r="AXU41" i="1"/>
  <c r="AXV41" i="1"/>
  <c r="AXW41" i="1"/>
  <c r="AXX41" i="1"/>
  <c r="AXX44" i="1" s="1"/>
  <c r="AXY41" i="1"/>
  <c r="AXY44" i="1" s="1"/>
  <c r="AXZ41" i="1"/>
  <c r="AXZ44" i="1" s="1"/>
  <c r="AYA41" i="1"/>
  <c r="AYB41" i="1"/>
  <c r="AYC41" i="1"/>
  <c r="AYC44" i="1" s="1"/>
  <c r="AYD41" i="1"/>
  <c r="AYE41" i="1"/>
  <c r="AYF41" i="1"/>
  <c r="AYF44" i="1" s="1"/>
  <c r="AYG41" i="1"/>
  <c r="AYG44" i="1" s="1"/>
  <c r="AYH41" i="1"/>
  <c r="AYH44" i="1" s="1"/>
  <c r="AYI41" i="1"/>
  <c r="AYJ41" i="1"/>
  <c r="AYK41" i="1"/>
  <c r="AYL41" i="1"/>
  <c r="AYL44" i="1" s="1"/>
  <c r="AYM41" i="1"/>
  <c r="AYN41" i="1"/>
  <c r="AYN44" i="1" s="1"/>
  <c r="AYO41" i="1"/>
  <c r="AYO44" i="1" s="1"/>
  <c r="AYP41" i="1"/>
  <c r="AYP44" i="1" s="1"/>
  <c r="AYQ41" i="1"/>
  <c r="AYR41" i="1"/>
  <c r="AYS41" i="1"/>
  <c r="AYT41" i="1"/>
  <c r="AYU41" i="1"/>
  <c r="AYV41" i="1"/>
  <c r="AYV44" i="1" s="1"/>
  <c r="AYW41" i="1"/>
  <c r="AYW44" i="1" s="1"/>
  <c r="AYX41" i="1"/>
  <c r="AYX44" i="1" s="1"/>
  <c r="AYY41" i="1"/>
  <c r="AYZ41" i="1"/>
  <c r="AZA41" i="1"/>
  <c r="AZA44" i="1" s="1"/>
  <c r="AZB41" i="1"/>
  <c r="AZC41" i="1"/>
  <c r="AZD41" i="1"/>
  <c r="AZD44" i="1" s="1"/>
  <c r="AZE41" i="1"/>
  <c r="AZE44" i="1" s="1"/>
  <c r="AZF41" i="1"/>
  <c r="AZF44" i="1" s="1"/>
  <c r="AZG41" i="1"/>
  <c r="AZH41" i="1"/>
  <c r="AZI41" i="1"/>
  <c r="AZJ41" i="1"/>
  <c r="AZK41" i="1"/>
  <c r="AZL41" i="1"/>
  <c r="AZM41" i="1"/>
  <c r="AZM44" i="1" s="1"/>
  <c r="AZN41" i="1"/>
  <c r="AZN44" i="1" s="1"/>
  <c r="AZO41" i="1"/>
  <c r="AZP41" i="1"/>
  <c r="AZQ41" i="1"/>
  <c r="AZR41" i="1"/>
  <c r="AZR44" i="1" s="1"/>
  <c r="AZS41" i="1"/>
  <c r="AZT41" i="1"/>
  <c r="AZT44" i="1" s="1"/>
  <c r="AZU41" i="1"/>
  <c r="AZU44" i="1" s="1"/>
  <c r="AZV41" i="1"/>
  <c r="AZV44" i="1" s="1"/>
  <c r="AZW41" i="1"/>
  <c r="AZX41" i="1"/>
  <c r="AZY41" i="1"/>
  <c r="AZZ41" i="1"/>
  <c r="BAA41" i="1"/>
  <c r="BAB41" i="1"/>
  <c r="BAB44" i="1" s="1"/>
  <c r="BAC41" i="1"/>
  <c r="BAC44" i="1" s="1"/>
  <c r="BAD41" i="1"/>
  <c r="BAD44" i="1" s="1"/>
  <c r="BAE41" i="1"/>
  <c r="BAF41" i="1"/>
  <c r="BAG41" i="1"/>
  <c r="BAH41" i="1"/>
  <c r="BAI41" i="1"/>
  <c r="BAJ41" i="1"/>
  <c r="BAK41" i="1"/>
  <c r="BAK44" i="1" s="1"/>
  <c r="BAL41" i="1"/>
  <c r="BAL44" i="1" s="1"/>
  <c r="BAM41" i="1"/>
  <c r="BAN41" i="1"/>
  <c r="BAO41" i="1"/>
  <c r="BAP41" i="1"/>
  <c r="BAQ41" i="1"/>
  <c r="BAR41" i="1"/>
  <c r="BAR44" i="1" s="1"/>
  <c r="BAS41" i="1"/>
  <c r="BAS44" i="1" s="1"/>
  <c r="BAT41" i="1"/>
  <c r="BAT44" i="1" s="1"/>
  <c r="BAU41" i="1"/>
  <c r="BAU44" i="1" s="1"/>
  <c r="BAV41" i="1"/>
  <c r="BAW41" i="1"/>
  <c r="BAX41" i="1"/>
  <c r="BAX44" i="1" s="1"/>
  <c r="BAY41" i="1"/>
  <c r="BAZ41" i="1"/>
  <c r="BAZ44" i="1" s="1"/>
  <c r="BBA41" i="1"/>
  <c r="BBA44" i="1" s="1"/>
  <c r="BBB41" i="1"/>
  <c r="BBB44" i="1" s="1"/>
  <c r="BBC41" i="1"/>
  <c r="BBD41" i="1"/>
  <c r="BBE41" i="1"/>
  <c r="BBF41" i="1"/>
  <c r="BBG41" i="1"/>
  <c r="BBH41" i="1"/>
  <c r="BBH44" i="1" s="1"/>
  <c r="BBI41" i="1"/>
  <c r="BBI44" i="1" s="1"/>
  <c r="BBJ41" i="1"/>
  <c r="BBJ44" i="1" s="1"/>
  <c r="BBK41" i="1"/>
  <c r="BBL41" i="1"/>
  <c r="BBM41" i="1"/>
  <c r="BBN41" i="1"/>
  <c r="BBO41" i="1"/>
  <c r="BBP41" i="1"/>
  <c r="BBP44" i="1" s="1"/>
  <c r="BBQ41" i="1"/>
  <c r="BBQ44" i="1" s="1"/>
  <c r="BBR41" i="1"/>
  <c r="BBR44" i="1" s="1"/>
  <c r="BBS41" i="1"/>
  <c r="BBS44" i="1" s="1"/>
  <c r="BBT41" i="1"/>
  <c r="BBU41" i="1"/>
  <c r="BBV41" i="1"/>
  <c r="BBW41" i="1"/>
  <c r="BBX41" i="1"/>
  <c r="BBY41" i="1"/>
  <c r="BBY44" i="1" s="1"/>
  <c r="BBZ41" i="1"/>
  <c r="BBZ44" i="1" s="1"/>
  <c r="BCA41" i="1"/>
  <c r="BCB41" i="1"/>
  <c r="BCC41" i="1"/>
  <c r="BCC44" i="1" s="1"/>
  <c r="BCD41" i="1"/>
  <c r="BCD44" i="1" s="1"/>
  <c r="BCE41" i="1"/>
  <c r="BCF41" i="1"/>
  <c r="BCF44" i="1" s="1"/>
  <c r="BCG41" i="1"/>
  <c r="BCG44" i="1" s="1"/>
  <c r="BCH41" i="1"/>
  <c r="BCH44" i="1" s="1"/>
  <c r="BCI41" i="1"/>
  <c r="BCJ41" i="1"/>
  <c r="BCK41" i="1"/>
  <c r="BCL41" i="1"/>
  <c r="BCM41" i="1"/>
  <c r="BCN41" i="1"/>
  <c r="BCN44" i="1" s="1"/>
  <c r="BCO41" i="1"/>
  <c r="BCO44" i="1" s="1"/>
  <c r="BCP41" i="1"/>
  <c r="BCP44" i="1" s="1"/>
  <c r="BCQ41" i="1"/>
  <c r="BCQ44" i="1" s="1"/>
  <c r="BCR41" i="1"/>
  <c r="BCS41" i="1"/>
  <c r="BCT41" i="1"/>
  <c r="BCU41" i="1"/>
  <c r="BCV41" i="1"/>
  <c r="BCW41" i="1"/>
  <c r="BCW44" i="1" s="1"/>
  <c r="BCX41" i="1"/>
  <c r="BCX44" i="1" s="1"/>
  <c r="BCY41" i="1"/>
  <c r="BCZ41" i="1"/>
  <c r="BDA41" i="1"/>
  <c r="BDA44" i="1" s="1"/>
  <c r="BDB41" i="1"/>
  <c r="BDC41" i="1"/>
  <c r="BDD41" i="1"/>
  <c r="BDD44" i="1" s="1"/>
  <c r="BDE41" i="1"/>
  <c r="BDE44" i="1" s="1"/>
  <c r="BDF41" i="1"/>
  <c r="BDF44" i="1" s="1"/>
  <c r="BDG41" i="1"/>
  <c r="BDH41" i="1"/>
  <c r="BDI41" i="1"/>
  <c r="BDJ41" i="1"/>
  <c r="BDJ44" i="1" s="1"/>
  <c r="BDK41" i="1"/>
  <c r="BDL41" i="1"/>
  <c r="BDL44" i="1" s="1"/>
  <c r="BDM41" i="1"/>
  <c r="BDM44" i="1" s="1"/>
  <c r="BDN41" i="1"/>
  <c r="BDN44" i="1" s="1"/>
  <c r="BDO41" i="1"/>
  <c r="BDP41" i="1"/>
  <c r="BDQ41" i="1"/>
  <c r="BDR41" i="1"/>
  <c r="BDS41" i="1"/>
  <c r="BDT41" i="1"/>
  <c r="BDT44" i="1" s="1"/>
  <c r="BDU41" i="1"/>
  <c r="BDU44" i="1" s="1"/>
  <c r="BDV41" i="1"/>
  <c r="BDV44" i="1" s="1"/>
  <c r="BDW41" i="1"/>
  <c r="BDX41" i="1"/>
  <c r="BDY41" i="1"/>
  <c r="BDY44" i="1" s="1"/>
  <c r="BDZ41" i="1"/>
  <c r="BEA41" i="1"/>
  <c r="BEB41" i="1"/>
  <c r="BEB44" i="1" s="1"/>
  <c r="BEC41" i="1"/>
  <c r="BEC44" i="1" s="1"/>
  <c r="BED41" i="1"/>
  <c r="BED44" i="1" s="1"/>
  <c r="BEE41" i="1"/>
  <c r="BEF41" i="1"/>
  <c r="BEG41" i="1"/>
  <c r="BEH41" i="1"/>
  <c r="BEI41" i="1"/>
  <c r="BEJ41" i="1"/>
  <c r="BEK41" i="1"/>
  <c r="BEK44" i="1" s="1"/>
  <c r="BEL41" i="1"/>
  <c r="BEL44" i="1" s="1"/>
  <c r="BEM41" i="1"/>
  <c r="BEN41" i="1"/>
  <c r="BEO41" i="1"/>
  <c r="BEP41" i="1"/>
  <c r="BEP44" i="1" s="1"/>
  <c r="BEQ41" i="1"/>
  <c r="BER41" i="1"/>
  <c r="BER44" i="1" s="1"/>
  <c r="BES41" i="1"/>
  <c r="BES44" i="1" s="1"/>
  <c r="BET41" i="1"/>
  <c r="BET44" i="1" s="1"/>
  <c r="BEU41" i="1"/>
  <c r="BEV41" i="1"/>
  <c r="BEW41" i="1"/>
  <c r="BEX41" i="1"/>
  <c r="BEY41" i="1"/>
  <c r="BEZ41" i="1"/>
  <c r="BEZ44" i="1" s="1"/>
  <c r="BFA41" i="1"/>
  <c r="BFA44" i="1" s="1"/>
  <c r="BFB41" i="1"/>
  <c r="BFB44" i="1" s="1"/>
  <c r="BFC41" i="1"/>
  <c r="BFD41" i="1"/>
  <c r="BFE41" i="1"/>
  <c r="BFF41" i="1"/>
  <c r="BFG41" i="1"/>
  <c r="BFH41" i="1"/>
  <c r="BFI41" i="1"/>
  <c r="BFI44" i="1" s="1"/>
  <c r="BFJ41" i="1"/>
  <c r="BFJ44" i="1" s="1"/>
  <c r="BFK41" i="1"/>
  <c r="BFL41" i="1"/>
  <c r="BFM41" i="1"/>
  <c r="BFN41" i="1"/>
  <c r="BFO41" i="1"/>
  <c r="BFP41" i="1"/>
  <c r="BFP44" i="1" s="1"/>
  <c r="BFQ41" i="1"/>
  <c r="BFQ44" i="1" s="1"/>
  <c r="BFR41" i="1"/>
  <c r="BFR44" i="1" s="1"/>
  <c r="BFS41" i="1"/>
  <c r="BFS44" i="1" s="1"/>
  <c r="BFT41" i="1"/>
  <c r="BFU41" i="1"/>
  <c r="BFV41" i="1"/>
  <c r="BFV44" i="1" s="1"/>
  <c r="BFW41" i="1"/>
  <c r="BFX41" i="1"/>
  <c r="BFX44" i="1" s="1"/>
  <c r="BFY41" i="1"/>
  <c r="BFY44" i="1" s="1"/>
  <c r="BFZ41" i="1"/>
  <c r="BFZ44" i="1" s="1"/>
  <c r="BGA41" i="1"/>
  <c r="BGB41" i="1"/>
  <c r="BGC41" i="1"/>
  <c r="BGD41" i="1"/>
  <c r="BGD44" i="1" s="1"/>
  <c r="BGE41" i="1"/>
  <c r="BGF41" i="1"/>
  <c r="BGF44" i="1" s="1"/>
  <c r="BGG41" i="1"/>
  <c r="BGG44" i="1" s="1"/>
  <c r="BGH41" i="1"/>
  <c r="BGH44" i="1" s="1"/>
  <c r="BGI41" i="1"/>
  <c r="BGJ41" i="1"/>
  <c r="BGK41" i="1"/>
  <c r="BGL41" i="1"/>
  <c r="BGM41" i="1"/>
  <c r="BGN41" i="1"/>
  <c r="BGN44" i="1" s="1"/>
  <c r="BGO41" i="1"/>
  <c r="BGO44" i="1" s="1"/>
  <c r="BGP41" i="1"/>
  <c r="BGP44" i="1" s="1"/>
  <c r="BGQ41" i="1"/>
  <c r="BGQ44" i="1" s="1"/>
  <c r="BGR41" i="1"/>
  <c r="BGS41" i="1"/>
  <c r="BGT41" i="1"/>
  <c r="BGU41" i="1"/>
  <c r="BGV41" i="1"/>
  <c r="BGV44" i="1" s="1"/>
  <c r="BGW41" i="1"/>
  <c r="BGW44" i="1" s="1"/>
  <c r="BGX41" i="1"/>
  <c r="BGX44" i="1" s="1"/>
  <c r="BGY41" i="1"/>
  <c r="BGZ41" i="1"/>
  <c r="BHA41" i="1"/>
  <c r="BHA44" i="1" s="1"/>
  <c r="BHB41" i="1"/>
  <c r="BHB44" i="1" s="1"/>
  <c r="BHC41" i="1"/>
  <c r="BHD41" i="1"/>
  <c r="BHD44" i="1" s="1"/>
  <c r="BHE41" i="1"/>
  <c r="BHE44" i="1" s="1"/>
  <c r="BHF41" i="1"/>
  <c r="BHF44" i="1" s="1"/>
  <c r="BHG41" i="1"/>
  <c r="BHH41" i="1"/>
  <c r="BHI41" i="1"/>
  <c r="BHJ41" i="1"/>
  <c r="BHK41" i="1"/>
  <c r="BHL41" i="1"/>
  <c r="BHL44" i="1" s="1"/>
  <c r="BHM41" i="1"/>
  <c r="BHM44" i="1" s="1"/>
  <c r="BHN41" i="1"/>
  <c r="BHN44" i="1" s="1"/>
  <c r="BHO41" i="1"/>
  <c r="BHO44" i="1" s="1"/>
  <c r="BHP41" i="1"/>
  <c r="BHQ41" i="1"/>
  <c r="BHR41" i="1"/>
  <c r="BHS41" i="1"/>
  <c r="BHT41" i="1"/>
  <c r="BHU41" i="1"/>
  <c r="BHU44" i="1" s="1"/>
  <c r="BHV41" i="1"/>
  <c r="BHV44" i="1" s="1"/>
  <c r="BHW41" i="1"/>
  <c r="BHX41" i="1"/>
  <c r="BHY41" i="1"/>
  <c r="BHY44" i="1" s="1"/>
  <c r="BHZ41" i="1"/>
  <c r="BIA41" i="1"/>
  <c r="BIB41" i="1"/>
  <c r="BIB44" i="1" s="1"/>
  <c r="BIC41" i="1"/>
  <c r="BIC44" i="1" s="1"/>
  <c r="BID41" i="1"/>
  <c r="BID44" i="1" s="1"/>
  <c r="BIE41" i="1"/>
  <c r="BIF41" i="1"/>
  <c r="BIG41" i="1"/>
  <c r="BIH41" i="1"/>
  <c r="BIH44" i="1" s="1"/>
  <c r="BII41" i="1"/>
  <c r="BIJ41" i="1"/>
  <c r="BIJ44" i="1" s="1"/>
  <c r="BIK41" i="1"/>
  <c r="BIK44" i="1" s="1"/>
  <c r="BIL41" i="1"/>
  <c r="BIL44" i="1" s="1"/>
  <c r="BIM41" i="1"/>
  <c r="BIN41" i="1"/>
  <c r="BIO41" i="1"/>
  <c r="BIP41" i="1"/>
  <c r="BIQ41" i="1"/>
  <c r="BIR41" i="1"/>
  <c r="BIR44" i="1" s="1"/>
  <c r="BIS41" i="1"/>
  <c r="BIS44" i="1" s="1"/>
  <c r="BIT41" i="1"/>
  <c r="BIT44" i="1" s="1"/>
  <c r="BIU41" i="1"/>
  <c r="BIV41" i="1"/>
  <c r="BIW41" i="1"/>
  <c r="BIW44" i="1" s="1"/>
  <c r="BIX41" i="1"/>
  <c r="BIY41" i="1"/>
  <c r="BIZ41" i="1"/>
  <c r="BIZ44" i="1" s="1"/>
  <c r="BJA41" i="1"/>
  <c r="BJA44" i="1" s="1"/>
  <c r="BJB41" i="1"/>
  <c r="BJB44" i="1" s="1"/>
  <c r="BJC41" i="1"/>
  <c r="BJD41" i="1"/>
  <c r="BJE41" i="1"/>
  <c r="BJF41" i="1"/>
  <c r="BJG41" i="1"/>
  <c r="BJH41" i="1"/>
  <c r="BJI41" i="1"/>
  <c r="BJI44" i="1" s="1"/>
  <c r="BJJ41" i="1"/>
  <c r="BJJ44" i="1" s="1"/>
  <c r="BJK41" i="1"/>
  <c r="BJL41" i="1"/>
  <c r="BJM41" i="1"/>
  <c r="BJN41" i="1"/>
  <c r="BJN44" i="1" s="1"/>
  <c r="BJO41" i="1"/>
  <c r="BJP41" i="1"/>
  <c r="BJP44" i="1" s="1"/>
  <c r="BJQ41" i="1"/>
  <c r="BJQ44" i="1" s="1"/>
  <c r="BJR41" i="1"/>
  <c r="BJR44" i="1" s="1"/>
  <c r="BJS41" i="1"/>
  <c r="BJT41" i="1"/>
  <c r="BJU41" i="1"/>
  <c r="BJV41" i="1"/>
  <c r="BJW41" i="1"/>
  <c r="BJX41" i="1"/>
  <c r="BJX44" i="1" s="1"/>
  <c r="BJY41" i="1"/>
  <c r="BJY44" i="1" s="1"/>
  <c r="BJZ41" i="1"/>
  <c r="BJZ44" i="1" s="1"/>
  <c r="BKA41" i="1"/>
  <c r="BKB41" i="1"/>
  <c r="BKC41" i="1"/>
  <c r="BKD41" i="1"/>
  <c r="BKE41" i="1"/>
  <c r="BKF41" i="1"/>
  <c r="BKG41" i="1"/>
  <c r="BKG44" i="1" s="1"/>
  <c r="BKH41" i="1"/>
  <c r="BKH44" i="1" s="1"/>
  <c r="BKI41" i="1"/>
  <c r="BKJ41" i="1"/>
  <c r="BKK41" i="1"/>
  <c r="BKL41" i="1"/>
  <c r="BKM41" i="1"/>
  <c r="BKN41" i="1"/>
  <c r="BKN44" i="1" s="1"/>
  <c r="BKO41" i="1"/>
  <c r="BKO44" i="1" s="1"/>
  <c r="BKP41" i="1"/>
  <c r="BKP44" i="1" s="1"/>
  <c r="BKQ41" i="1"/>
  <c r="BKQ44" i="1" s="1"/>
  <c r="BKR41" i="1"/>
  <c r="BKS41" i="1"/>
  <c r="BKT41" i="1"/>
  <c r="BKT44" i="1" s="1"/>
  <c r="BKU41" i="1"/>
  <c r="BKV41" i="1"/>
  <c r="BKV44" i="1" s="1"/>
  <c r="BKW41" i="1"/>
  <c r="BKW44" i="1" s="1"/>
  <c r="BKX41" i="1"/>
  <c r="BKX44" i="1" s="1"/>
  <c r="BKY41" i="1"/>
  <c r="BKZ41" i="1"/>
  <c r="BLA41" i="1"/>
  <c r="BLB41" i="1"/>
  <c r="BLB44" i="1" s="1"/>
  <c r="BLC41" i="1"/>
  <c r="BLD41" i="1"/>
  <c r="BLD44" i="1" s="1"/>
  <c r="BLE41" i="1"/>
  <c r="BLE44" i="1" s="1"/>
  <c r="BLF41" i="1"/>
  <c r="BLF44" i="1" s="1"/>
  <c r="BLG41" i="1"/>
  <c r="BLH41" i="1"/>
  <c r="BLI41" i="1"/>
  <c r="BLJ41" i="1"/>
  <c r="BLK41" i="1"/>
  <c r="BLL41" i="1"/>
  <c r="BLL44" i="1" s="1"/>
  <c r="BLM41" i="1"/>
  <c r="BLM44" i="1" s="1"/>
  <c r="BLN41" i="1"/>
  <c r="BLN44" i="1" s="1"/>
  <c r="BLO41" i="1"/>
  <c r="BLO44" i="1" s="1"/>
  <c r="BLP41" i="1"/>
  <c r="BLQ41" i="1"/>
  <c r="BLR41" i="1"/>
  <c r="BLS41" i="1"/>
  <c r="BLT41" i="1"/>
  <c r="BLT44" i="1" s="1"/>
  <c r="BLU41" i="1"/>
  <c r="BLU44" i="1" s="1"/>
  <c r="BLV41" i="1"/>
  <c r="BLV44" i="1" s="1"/>
  <c r="BLW41" i="1"/>
  <c r="BLX41" i="1"/>
  <c r="BLY41" i="1"/>
  <c r="BLY44" i="1" s="1"/>
  <c r="BLZ41" i="1"/>
  <c r="BLZ44" i="1" s="1"/>
  <c r="BMA41" i="1"/>
  <c r="BMB41" i="1"/>
  <c r="BMB44" i="1" s="1"/>
  <c r="BMC41" i="1"/>
  <c r="BMC44" i="1" s="1"/>
  <c r="BMD41" i="1"/>
  <c r="BMD44" i="1" s="1"/>
  <c r="BME41" i="1"/>
  <c r="BMF41" i="1"/>
  <c r="BMG41" i="1"/>
  <c r="BMH41" i="1"/>
  <c r="BMI41" i="1"/>
  <c r="BMJ41" i="1"/>
  <c r="BMJ44" i="1" s="1"/>
  <c r="BMK41" i="1"/>
  <c r="BMK44" i="1" s="1"/>
  <c r="BML41" i="1"/>
  <c r="BML44" i="1" s="1"/>
  <c r="BMM41" i="1"/>
  <c r="BMM44" i="1" s="1"/>
  <c r="BMN41" i="1"/>
  <c r="BMO41" i="1"/>
  <c r="BMP41" i="1"/>
  <c r="BMQ41" i="1"/>
  <c r="BMR41" i="1"/>
  <c r="BMR44" i="1" s="1"/>
  <c r="BMS41" i="1"/>
  <c r="BMS44" i="1" s="1"/>
  <c r="BMT41" i="1"/>
  <c r="BMT44" i="1" s="1"/>
  <c r="BMU41" i="1"/>
  <c r="BMV41" i="1"/>
  <c r="BMW41" i="1"/>
  <c r="BMW44" i="1" s="1"/>
  <c r="BMX41" i="1"/>
  <c r="BMY41" i="1"/>
  <c r="BMZ41" i="1"/>
  <c r="BMZ44" i="1" s="1"/>
  <c r="BNA41" i="1"/>
  <c r="BNA44" i="1" s="1"/>
  <c r="BNB41" i="1"/>
  <c r="BNB44" i="1" s="1"/>
  <c r="BNC41" i="1"/>
  <c r="BND41" i="1"/>
  <c r="BNE41" i="1"/>
  <c r="BNF41" i="1"/>
  <c r="BNF44" i="1" s="1"/>
  <c r="BNG41" i="1"/>
  <c r="BNH41" i="1"/>
  <c r="BNH44" i="1" s="1"/>
  <c r="BNI41" i="1"/>
  <c r="BNI44" i="1" s="1"/>
  <c r="BNJ41" i="1"/>
  <c r="BNJ44" i="1" s="1"/>
  <c r="BNK41" i="1"/>
  <c r="BNL41" i="1"/>
  <c r="BNM41" i="1"/>
  <c r="BNN41" i="1"/>
  <c r="BNO41" i="1"/>
  <c r="BNP41" i="1"/>
  <c r="BNP44" i="1" s="1"/>
  <c r="BNQ41" i="1"/>
  <c r="BNQ44" i="1" s="1"/>
  <c r="BNR41" i="1"/>
  <c r="BNR44" i="1" s="1"/>
  <c r="BNS41" i="1"/>
  <c r="BNT41" i="1"/>
  <c r="BNU41" i="1"/>
  <c r="BNU44" i="1" s="1"/>
  <c r="BNV41" i="1"/>
  <c r="BNW41" i="1"/>
  <c r="BNX41" i="1"/>
  <c r="BNX44" i="1" s="1"/>
  <c r="BNY41" i="1"/>
  <c r="BNY44" i="1" s="1"/>
  <c r="BNZ41" i="1"/>
  <c r="BNZ44" i="1" s="1"/>
  <c r="BOA41" i="1"/>
  <c r="BOB41" i="1"/>
  <c r="BOC41" i="1"/>
  <c r="BOD41" i="1"/>
  <c r="BOE41" i="1"/>
  <c r="BOF41" i="1"/>
  <c r="BOG41" i="1"/>
  <c r="BOG44" i="1" s="1"/>
  <c r="BOH41" i="1"/>
  <c r="BOH44" i="1" s="1"/>
  <c r="BOI41" i="1"/>
  <c r="BOJ41" i="1"/>
  <c r="BOK41" i="1"/>
  <c r="BOL41" i="1"/>
  <c r="BOL44" i="1" s="1"/>
  <c r="BOM41" i="1"/>
  <c r="BON41" i="1"/>
  <c r="BON44" i="1" s="1"/>
  <c r="BOO41" i="1"/>
  <c r="BOO44" i="1" s="1"/>
  <c r="BOP41" i="1"/>
  <c r="BOP44" i="1" s="1"/>
  <c r="BOQ41" i="1"/>
  <c r="BOR41" i="1"/>
  <c r="BOS41" i="1"/>
  <c r="BOT41" i="1"/>
  <c r="BOU41" i="1"/>
  <c r="BOV41" i="1"/>
  <c r="BOV44" i="1" s="1"/>
  <c r="BOW41" i="1"/>
  <c r="BOW44" i="1" s="1"/>
  <c r="BOX41" i="1"/>
  <c r="BOX44" i="1" s="1"/>
  <c r="BOY41" i="1"/>
  <c r="BOZ41" i="1"/>
  <c r="BPA41" i="1"/>
  <c r="BPB41" i="1"/>
  <c r="BPC41" i="1"/>
  <c r="BPD41" i="1"/>
  <c r="BPE41" i="1"/>
  <c r="BPE44" i="1" s="1"/>
  <c r="BPF41" i="1"/>
  <c r="BPF44" i="1" s="1"/>
  <c r="BPG41" i="1"/>
  <c r="BPH41" i="1"/>
  <c r="BPI41" i="1"/>
  <c r="BPJ41" i="1"/>
  <c r="BPK41" i="1"/>
  <c r="BPL41" i="1"/>
  <c r="BPL44" i="1" s="1"/>
  <c r="BPM41" i="1"/>
  <c r="BPM44" i="1" s="1"/>
  <c r="BPN41" i="1"/>
  <c r="BPN44" i="1" s="1"/>
  <c r="BPO41" i="1"/>
  <c r="BPO44" i="1" s="1"/>
  <c r="BPP41" i="1"/>
  <c r="BPQ41" i="1"/>
  <c r="BPR41" i="1"/>
  <c r="BPR44" i="1" s="1"/>
  <c r="BPS41" i="1"/>
  <c r="BPT41" i="1"/>
  <c r="BPT44" i="1" s="1"/>
  <c r="BPU41" i="1"/>
  <c r="BPU44" i="1" s="1"/>
  <c r="BPV41" i="1"/>
  <c r="BPV44" i="1" s="1"/>
  <c r="BPW41" i="1"/>
  <c r="BPX41" i="1"/>
  <c r="BPY41" i="1"/>
  <c r="BPZ41" i="1"/>
  <c r="BPZ44" i="1" s="1"/>
  <c r="BQA41" i="1"/>
  <c r="BQB41" i="1"/>
  <c r="BQB44" i="1" s="1"/>
  <c r="BQC41" i="1"/>
  <c r="BQC44" i="1" s="1"/>
  <c r="BQD41" i="1"/>
  <c r="BQD44" i="1" s="1"/>
  <c r="BQE41" i="1"/>
  <c r="BQF41" i="1"/>
  <c r="BQG41" i="1"/>
  <c r="BQH41" i="1"/>
  <c r="BQI41" i="1"/>
  <c r="BQJ41" i="1"/>
  <c r="BQJ44" i="1" s="1"/>
  <c r="BQK41" i="1"/>
  <c r="BQK44" i="1" s="1"/>
  <c r="BQL41" i="1"/>
  <c r="BQL44" i="1" s="1"/>
  <c r="BQM41" i="1"/>
  <c r="BQM44" i="1" s="1"/>
  <c r="BQN41" i="1"/>
  <c r="BQO41" i="1"/>
  <c r="BQP41" i="1"/>
  <c r="BQQ41" i="1"/>
  <c r="BQR41" i="1"/>
  <c r="BQR44" i="1" s="1"/>
  <c r="BQS41" i="1"/>
  <c r="BQS44" i="1" s="1"/>
  <c r="BQT41" i="1"/>
  <c r="BQT44" i="1" s="1"/>
  <c r="BQU41" i="1"/>
  <c r="BQV41" i="1"/>
  <c r="BQW41" i="1"/>
  <c r="BQW44" i="1" s="1"/>
  <c r="BQX41" i="1"/>
  <c r="BQX44" i="1" s="1"/>
  <c r="BQY41" i="1"/>
  <c r="BQZ41" i="1"/>
  <c r="BQZ44" i="1" s="1"/>
  <c r="BRA41" i="1"/>
  <c r="BRA44" i="1" s="1"/>
  <c r="BRB41" i="1"/>
  <c r="BRB44" i="1" s="1"/>
  <c r="BRC41" i="1"/>
  <c r="BRD41" i="1"/>
  <c r="BRE41" i="1"/>
  <c r="BRF41" i="1"/>
  <c r="BRG41" i="1"/>
  <c r="BRH41" i="1"/>
  <c r="BRH44" i="1" s="1"/>
  <c r="BRI41" i="1"/>
  <c r="BRI44" i="1" s="1"/>
  <c r="BRJ41" i="1"/>
  <c r="BRJ44" i="1" s="1"/>
  <c r="BRK41" i="1"/>
  <c r="BRK44" i="1" s="1"/>
  <c r="BRL41" i="1"/>
  <c r="BRM41" i="1"/>
  <c r="BRN41" i="1"/>
  <c r="BRO41" i="1"/>
  <c r="BRP41" i="1"/>
  <c r="BRP44" i="1" s="1"/>
  <c r="BRQ41" i="1"/>
  <c r="BRQ44" i="1" s="1"/>
  <c r="BRR41" i="1"/>
  <c r="BRR44" i="1" s="1"/>
  <c r="BRS41" i="1"/>
  <c r="BRT41" i="1"/>
  <c r="BRU41" i="1"/>
  <c r="BRU44" i="1" s="1"/>
  <c r="BRV41" i="1"/>
  <c r="BRW41" i="1"/>
  <c r="BRX41" i="1"/>
  <c r="BRX44" i="1" s="1"/>
  <c r="BRY41" i="1"/>
  <c r="BRY44" i="1" s="1"/>
  <c r="BRZ41" i="1"/>
  <c r="BRZ44" i="1" s="1"/>
  <c r="BSA41" i="1"/>
  <c r="BSB41" i="1"/>
  <c r="BSC41" i="1"/>
  <c r="BSD41" i="1"/>
  <c r="BSD44" i="1" s="1"/>
  <c r="BSE41" i="1"/>
  <c r="BSF41" i="1"/>
  <c r="BSF44" i="1" s="1"/>
  <c r="BSG41" i="1"/>
  <c r="BSG44" i="1" s="1"/>
  <c r="BSH41" i="1"/>
  <c r="BSH44" i="1" s="1"/>
  <c r="BSI41" i="1"/>
  <c r="BSJ41" i="1"/>
  <c r="BSK41" i="1"/>
  <c r="BSL41" i="1"/>
  <c r="BSM41" i="1"/>
  <c r="BSN41" i="1"/>
  <c r="BSN44" i="1" s="1"/>
  <c r="BSO41" i="1"/>
  <c r="BSO44" i="1" s="1"/>
  <c r="BSP41" i="1"/>
  <c r="BSP44" i="1" s="1"/>
  <c r="BSQ41" i="1"/>
  <c r="BSR41" i="1"/>
  <c r="BSS41" i="1"/>
  <c r="BSS44" i="1" s="1"/>
  <c r="BST41" i="1"/>
  <c r="BSU41" i="1"/>
  <c r="BSV41" i="1"/>
  <c r="BSV44" i="1" s="1"/>
  <c r="BSW41" i="1"/>
  <c r="BSW44" i="1" s="1"/>
  <c r="BSX41" i="1"/>
  <c r="BSX44" i="1" s="1"/>
  <c r="BSY41" i="1"/>
  <c r="BSZ41" i="1"/>
  <c r="BTA41" i="1"/>
  <c r="BTB41" i="1"/>
  <c r="BTC41" i="1"/>
  <c r="BTD41" i="1"/>
  <c r="BTE41" i="1"/>
  <c r="BTE44" i="1" s="1"/>
  <c r="BTF41" i="1"/>
  <c r="BTF44" i="1" s="1"/>
  <c r="BTG41" i="1"/>
  <c r="BTH41" i="1"/>
  <c r="BTI41" i="1"/>
  <c r="BTJ41" i="1"/>
  <c r="BTJ44" i="1" s="1"/>
  <c r="BTK41" i="1"/>
  <c r="BTL41" i="1"/>
  <c r="BTL44" i="1" s="1"/>
  <c r="BTM41" i="1"/>
  <c r="BTM44" i="1" s="1"/>
  <c r="BTN41" i="1"/>
  <c r="BTN44" i="1" s="1"/>
  <c r="BTO41" i="1"/>
  <c r="BTP41" i="1"/>
  <c r="BTQ41" i="1"/>
  <c r="BTR41" i="1"/>
  <c r="BTS41" i="1"/>
  <c r="BTT41" i="1"/>
  <c r="BTT44" i="1" s="1"/>
  <c r="BTU41" i="1"/>
  <c r="BTU44" i="1" s="1"/>
  <c r="BTV41" i="1"/>
  <c r="BTV44" i="1" s="1"/>
  <c r="BTW41" i="1"/>
  <c r="BTX41" i="1"/>
  <c r="BTY41" i="1"/>
  <c r="BTZ41" i="1"/>
  <c r="BUA41" i="1"/>
  <c r="BUB41" i="1"/>
  <c r="BUC41" i="1"/>
  <c r="BUC44" i="1" s="1"/>
  <c r="BUD41" i="1"/>
  <c r="BUD44" i="1" s="1"/>
  <c r="BUE41" i="1"/>
  <c r="BUF41" i="1"/>
  <c r="BUG41" i="1"/>
  <c r="BUH41" i="1"/>
  <c r="BUI41" i="1"/>
  <c r="BUJ41" i="1"/>
  <c r="BUJ44" i="1" s="1"/>
  <c r="BUK41" i="1"/>
  <c r="BUK44" i="1" s="1"/>
  <c r="BUL41" i="1"/>
  <c r="BUL44" i="1" s="1"/>
  <c r="BUM41" i="1"/>
  <c r="BUM44" i="1" s="1"/>
  <c r="BUN41" i="1"/>
  <c r="BUO41" i="1"/>
  <c r="BUP41" i="1"/>
  <c r="BUP44" i="1" s="1"/>
  <c r="BUQ41" i="1"/>
  <c r="BUR41" i="1"/>
  <c r="BUR44" i="1" s="1"/>
  <c r="BUS41" i="1"/>
  <c r="BUS44" i="1" s="1"/>
  <c r="BUT41" i="1"/>
  <c r="BUT44" i="1" s="1"/>
  <c r="BUU41" i="1"/>
  <c r="BUV41" i="1"/>
  <c r="BUW41" i="1"/>
  <c r="BUX41" i="1"/>
  <c r="BUX44" i="1" s="1"/>
  <c r="BUY41" i="1"/>
  <c r="BUZ41" i="1"/>
  <c r="BUZ44" i="1" s="1"/>
  <c r="BVA41" i="1"/>
  <c r="BVA44" i="1" s="1"/>
  <c r="BVB41" i="1"/>
  <c r="BVB44" i="1" s="1"/>
  <c r="BVC41" i="1"/>
  <c r="BVD41" i="1"/>
  <c r="BVE41" i="1"/>
  <c r="BVF41" i="1"/>
  <c r="BVG41" i="1"/>
  <c r="BVH41" i="1"/>
  <c r="BVH44" i="1" s="1"/>
  <c r="BVI41" i="1"/>
  <c r="BVI44" i="1" s="1"/>
  <c r="BVJ41" i="1"/>
  <c r="BVJ44" i="1" s="1"/>
  <c r="BVK41" i="1"/>
  <c r="BVK44" i="1" s="1"/>
  <c r="BVL41" i="1"/>
  <c r="BVM41" i="1"/>
  <c r="BVN41" i="1"/>
  <c r="BVO41" i="1"/>
  <c r="BVP41" i="1"/>
  <c r="BVP44" i="1" s="1"/>
  <c r="BVQ41" i="1"/>
  <c r="BVQ44" i="1" s="1"/>
  <c r="BVR41" i="1"/>
  <c r="BVR44" i="1" s="1"/>
  <c r="BVS41" i="1"/>
  <c r="BVT41" i="1"/>
  <c r="BVU41" i="1"/>
  <c r="BVU44" i="1" s="1"/>
  <c r="BVV41" i="1"/>
  <c r="BVV44" i="1" s="1"/>
  <c r="BVW41" i="1"/>
  <c r="BVX41" i="1"/>
  <c r="BVX44" i="1" s="1"/>
  <c r="BVY41" i="1"/>
  <c r="BVY44" i="1" s="1"/>
  <c r="BVZ41" i="1"/>
  <c r="BVZ44" i="1" s="1"/>
  <c r="BWA41" i="1"/>
  <c r="BWB41" i="1"/>
  <c r="BWC41" i="1"/>
  <c r="BWD41" i="1"/>
  <c r="BWE41" i="1"/>
  <c r="BWF41" i="1"/>
  <c r="BWF44" i="1" s="1"/>
  <c r="BWG41" i="1"/>
  <c r="BWG44" i="1" s="1"/>
  <c r="BWH41" i="1"/>
  <c r="BWH44" i="1" s="1"/>
  <c r="BWI41" i="1"/>
  <c r="BWI44" i="1" s="1"/>
  <c r="BWJ41" i="1"/>
  <c r="BWK41" i="1"/>
  <c r="BWL41" i="1"/>
  <c r="BWM41" i="1"/>
  <c r="BWN41" i="1"/>
  <c r="BWN44" i="1" s="1"/>
  <c r="BWO41" i="1"/>
  <c r="BWO44" i="1" s="1"/>
  <c r="BWP41" i="1"/>
  <c r="BWP44" i="1" s="1"/>
  <c r="BWQ41" i="1"/>
  <c r="BWR41" i="1"/>
  <c r="BWS41" i="1"/>
  <c r="BWS44" i="1" s="1"/>
  <c r="BWT41" i="1"/>
  <c r="BWU41" i="1"/>
  <c r="BWV41" i="1"/>
  <c r="BWV44" i="1" s="1"/>
  <c r="BWW41" i="1"/>
  <c r="BWW44" i="1" s="1"/>
  <c r="BWX41" i="1"/>
  <c r="BWX44" i="1" s="1"/>
  <c r="BWY41" i="1"/>
  <c r="BWZ41" i="1"/>
  <c r="BXA41" i="1"/>
  <c r="BXB41" i="1"/>
  <c r="BXB44" i="1" s="1"/>
  <c r="BXC41" i="1"/>
  <c r="BXD41" i="1"/>
  <c r="BXD44" i="1" s="1"/>
  <c r="BXE41" i="1"/>
  <c r="BXE44" i="1" s="1"/>
  <c r="BXF41" i="1"/>
  <c r="BXF44" i="1" s="1"/>
  <c r="BXG41" i="1"/>
  <c r="BXH41" i="1"/>
  <c r="BXI41" i="1"/>
  <c r="BXJ41" i="1"/>
  <c r="BXK41" i="1"/>
  <c r="BXL41" i="1"/>
  <c r="BXL44" i="1" s="1"/>
  <c r="BXM41" i="1"/>
  <c r="BXM44" i="1" s="1"/>
  <c r="BXN41" i="1"/>
  <c r="BXN44" i="1" s="1"/>
  <c r="BXO41" i="1"/>
  <c r="BXP41" i="1"/>
  <c r="BXQ41" i="1"/>
  <c r="BXQ44" i="1" s="1"/>
  <c r="BXR41" i="1"/>
  <c r="BXS41" i="1"/>
  <c r="BXT41" i="1"/>
  <c r="BXT44" i="1" s="1"/>
  <c r="BXU41" i="1"/>
  <c r="BXU44" i="1" s="1"/>
  <c r="BXV41" i="1"/>
  <c r="BXV44" i="1" s="1"/>
  <c r="BXW41" i="1"/>
  <c r="BXX41" i="1"/>
  <c r="BXY41" i="1"/>
  <c r="BXZ41" i="1"/>
  <c r="BYA41" i="1"/>
  <c r="BYB41" i="1"/>
  <c r="BYC41" i="1"/>
  <c r="BYC44" i="1" s="1"/>
  <c r="BYD41" i="1"/>
  <c r="BYD44" i="1" s="1"/>
  <c r="BYE41" i="1"/>
  <c r="BYF41" i="1"/>
  <c r="BYG41" i="1"/>
  <c r="BYH41" i="1"/>
  <c r="BYH44" i="1" s="1"/>
  <c r="BYI41" i="1"/>
  <c r="BYJ41" i="1"/>
  <c r="BYJ44" i="1" s="1"/>
  <c r="BYK41" i="1"/>
  <c r="BYK44" i="1" s="1"/>
  <c r="BYL41" i="1"/>
  <c r="BYL44" i="1" s="1"/>
  <c r="BYM41" i="1"/>
  <c r="BYN41" i="1"/>
  <c r="BYO41" i="1"/>
  <c r="BYP41" i="1"/>
  <c r="BYQ41" i="1"/>
  <c r="BYR41" i="1"/>
  <c r="BYR44" i="1" s="1"/>
  <c r="BYS41" i="1"/>
  <c r="BYS44" i="1" s="1"/>
  <c r="BYT41" i="1"/>
  <c r="BYT44" i="1" s="1"/>
  <c r="BYU41" i="1"/>
  <c r="BYV41" i="1"/>
  <c r="BYW41" i="1"/>
  <c r="BYX41" i="1"/>
  <c r="BYY41" i="1"/>
  <c r="BYZ41" i="1"/>
  <c r="BZA41" i="1"/>
  <c r="BZA44" i="1" s="1"/>
  <c r="BZB41" i="1"/>
  <c r="BZB44" i="1" s="1"/>
  <c r="BZC41" i="1"/>
  <c r="BZD41" i="1"/>
  <c r="BZE41" i="1"/>
  <c r="BZF41" i="1"/>
  <c r="BZG41" i="1"/>
  <c r="BZH41" i="1"/>
  <c r="BZH44" i="1" s="1"/>
  <c r="BZI41" i="1"/>
  <c r="BZI44" i="1" s="1"/>
  <c r="BZJ41" i="1"/>
  <c r="BZJ44" i="1" s="1"/>
  <c r="BZK41" i="1"/>
  <c r="BZK44" i="1" s="1"/>
  <c r="BZL41" i="1"/>
  <c r="BZM41" i="1"/>
  <c r="BZN41" i="1"/>
  <c r="BZN44" i="1" s="1"/>
  <c r="BZO41" i="1"/>
  <c r="BZP41" i="1"/>
  <c r="BZP44" i="1" s="1"/>
  <c r="BZQ41" i="1"/>
  <c r="BZQ44" i="1" s="1"/>
  <c r="BZR41" i="1"/>
  <c r="BZR44" i="1" s="1"/>
  <c r="BZS41" i="1"/>
  <c r="BZT41" i="1"/>
  <c r="BZU41" i="1"/>
  <c r="BZV41" i="1"/>
  <c r="BZV44" i="1" s="1"/>
  <c r="BZW41" i="1"/>
  <c r="BZX41" i="1"/>
  <c r="BZX44" i="1" s="1"/>
  <c r="BZY41" i="1"/>
  <c r="BZY44" i="1" s="1"/>
  <c r="BZZ41" i="1"/>
  <c r="BZZ44" i="1" s="1"/>
  <c r="CAA41" i="1"/>
  <c r="CAB41" i="1"/>
  <c r="CAC41" i="1"/>
  <c r="CAD41" i="1"/>
  <c r="CAE41" i="1"/>
  <c r="CAF41" i="1"/>
  <c r="CAF44" i="1" s="1"/>
  <c r="CAG41" i="1"/>
  <c r="CAG44" i="1" s="1"/>
  <c r="CAH41" i="1"/>
  <c r="CAH44" i="1" s="1"/>
  <c r="CAI41" i="1"/>
  <c r="CAI44" i="1" s="1"/>
  <c r="CAJ41" i="1"/>
  <c r="CAK41" i="1"/>
  <c r="CAL41" i="1"/>
  <c r="CAM41" i="1"/>
  <c r="CAN41" i="1"/>
  <c r="CAN44" i="1" s="1"/>
  <c r="CAO41" i="1"/>
  <c r="CAO44" i="1" s="1"/>
  <c r="CAP41" i="1"/>
  <c r="CAP44" i="1" s="1"/>
  <c r="CAQ41" i="1"/>
  <c r="CAR41" i="1"/>
  <c r="CAS41" i="1"/>
  <c r="CAS44" i="1" s="1"/>
  <c r="CAT41" i="1"/>
  <c r="CAT44" i="1" s="1"/>
  <c r="CAU41" i="1"/>
  <c r="CAV41" i="1"/>
  <c r="CAV44" i="1" s="1"/>
  <c r="CAW41" i="1"/>
  <c r="CAW44" i="1" s="1"/>
  <c r="CAX41" i="1"/>
  <c r="CAX44" i="1" s="1"/>
  <c r="CAY41" i="1"/>
  <c r="CAZ41" i="1"/>
  <c r="CBA41" i="1"/>
  <c r="CBB41" i="1"/>
  <c r="CBC41" i="1"/>
  <c r="CBD41" i="1"/>
  <c r="CBD44" i="1" s="1"/>
  <c r="CBE41" i="1"/>
  <c r="CBE44" i="1" s="1"/>
  <c r="CBF41" i="1"/>
  <c r="CBF44" i="1" s="1"/>
  <c r="CBG41" i="1"/>
  <c r="CBG44" i="1" s="1"/>
  <c r="CBH41" i="1"/>
  <c r="CBI41" i="1"/>
  <c r="CBJ41" i="1"/>
  <c r="CBK41" i="1"/>
  <c r="CBL41" i="1"/>
  <c r="CBL44" i="1" s="1"/>
  <c r="CBM41" i="1"/>
  <c r="CBM44" i="1" s="1"/>
  <c r="CBN41" i="1"/>
  <c r="CBN44" i="1" s="1"/>
  <c r="CBO41" i="1"/>
  <c r="CBP41" i="1"/>
  <c r="CBQ41" i="1"/>
  <c r="CBQ44" i="1" s="1"/>
  <c r="CBR41" i="1"/>
  <c r="CBS41" i="1"/>
  <c r="CBT41" i="1"/>
  <c r="CBT44" i="1" s="1"/>
  <c r="CBU41" i="1"/>
  <c r="CBU44" i="1" s="1"/>
  <c r="CBV41" i="1"/>
  <c r="CBV44" i="1" s="1"/>
  <c r="CBW41" i="1"/>
  <c r="CBX41" i="1"/>
  <c r="CBY41" i="1"/>
  <c r="CBZ41" i="1"/>
  <c r="CBZ44" i="1" s="1"/>
  <c r="CCA41" i="1"/>
  <c r="CCB41" i="1"/>
  <c r="CCB44" i="1" s="1"/>
  <c r="CCC41" i="1"/>
  <c r="CCC44" i="1" s="1"/>
  <c r="CCD41" i="1"/>
  <c r="CCD44" i="1" s="1"/>
  <c r="CCE41" i="1"/>
  <c r="CCF41" i="1"/>
  <c r="CCG41" i="1"/>
  <c r="CCH41" i="1"/>
  <c r="CCI41" i="1"/>
  <c r="CCJ41" i="1"/>
  <c r="CCJ44" i="1" s="1"/>
  <c r="CCK41" i="1"/>
  <c r="CCK44" i="1" s="1"/>
  <c r="CCL41" i="1"/>
  <c r="CCL44" i="1" s="1"/>
  <c r="CCM41" i="1"/>
  <c r="CCN41" i="1"/>
  <c r="CCO41" i="1"/>
  <c r="CCO44" i="1" s="1"/>
  <c r="AD42" i="1"/>
  <c r="AE42" i="1"/>
  <c r="AT42" i="1"/>
  <c r="AU42" i="1"/>
  <c r="BJ42" i="1"/>
  <c r="BS42" i="1"/>
  <c r="BZ42" i="1"/>
  <c r="CA42" i="1"/>
  <c r="CH42" i="1"/>
  <c r="CI42" i="1"/>
  <c r="CQ42" i="1"/>
  <c r="CX42" i="1"/>
  <c r="DF42" i="1"/>
  <c r="ED42" i="1"/>
  <c r="EE42" i="1"/>
  <c r="FC42" i="1"/>
  <c r="FZ42" i="1"/>
  <c r="GA42" i="1"/>
  <c r="GH42" i="1"/>
  <c r="GI42" i="1"/>
  <c r="GP42" i="1"/>
  <c r="GX42" i="1"/>
  <c r="HF42" i="1"/>
  <c r="HN42" i="1"/>
  <c r="HO42" i="1"/>
  <c r="ID42" i="1"/>
  <c r="IE42" i="1"/>
  <c r="IL42" i="1"/>
  <c r="IM42" i="1"/>
  <c r="IT42" i="1"/>
  <c r="IU42" i="1"/>
  <c r="JB42" i="1"/>
  <c r="JJ42" i="1"/>
  <c r="JR42" i="1"/>
  <c r="JZ42" i="1"/>
  <c r="KA42" i="1"/>
  <c r="KH42" i="1"/>
  <c r="KI42" i="1"/>
  <c r="KP42" i="1"/>
  <c r="KQ42" i="1"/>
  <c r="KX42" i="1"/>
  <c r="KY42" i="1"/>
  <c r="LF42" i="1"/>
  <c r="LG42" i="1"/>
  <c r="LN42" i="1"/>
  <c r="LV42" i="1"/>
  <c r="MD42" i="1"/>
  <c r="ML42" i="1"/>
  <c r="MM42" i="1"/>
  <c r="MT42" i="1"/>
  <c r="MU42" i="1"/>
  <c r="NB42" i="1"/>
  <c r="NC42" i="1"/>
  <c r="NJ42" i="1"/>
  <c r="NK42" i="1"/>
  <c r="NR42" i="1"/>
  <c r="NS42" i="1"/>
  <c r="NZ42" i="1"/>
  <c r="OH42" i="1"/>
  <c r="OP42" i="1"/>
  <c r="OX42" i="1"/>
  <c r="OY42" i="1"/>
  <c r="PF42" i="1"/>
  <c r="PG42" i="1"/>
  <c r="PN42" i="1"/>
  <c r="PO42" i="1"/>
  <c r="PV42" i="1"/>
  <c r="PW42" i="1"/>
  <c r="QD42" i="1"/>
  <c r="QE42" i="1"/>
  <c r="QL42" i="1"/>
  <c r="QT42" i="1"/>
  <c r="RB42" i="1"/>
  <c r="RJ42" i="1"/>
  <c r="RK42" i="1"/>
  <c r="RR42" i="1"/>
  <c r="RS42" i="1"/>
  <c r="RZ42" i="1"/>
  <c r="SA42" i="1"/>
  <c r="SH42" i="1"/>
  <c r="SI42" i="1"/>
  <c r="SP42" i="1"/>
  <c r="SQ42" i="1"/>
  <c r="SX42" i="1"/>
  <c r="TF42" i="1"/>
  <c r="TN42" i="1"/>
  <c r="TV42" i="1"/>
  <c r="TW42" i="1"/>
  <c r="UD42" i="1"/>
  <c r="UE42" i="1"/>
  <c r="UL42" i="1"/>
  <c r="UM42" i="1"/>
  <c r="UT42" i="1"/>
  <c r="UU42" i="1"/>
  <c r="VB42" i="1"/>
  <c r="VC42" i="1"/>
  <c r="VJ42" i="1"/>
  <c r="VK42" i="1"/>
  <c r="VR42" i="1"/>
  <c r="VZ42" i="1"/>
  <c r="WH42" i="1"/>
  <c r="WI42" i="1"/>
  <c r="WP42" i="1"/>
  <c r="WQ42" i="1"/>
  <c r="WX42" i="1"/>
  <c r="WY42" i="1"/>
  <c r="XF42" i="1"/>
  <c r="XG42" i="1"/>
  <c r="XN42" i="1"/>
  <c r="XO42" i="1"/>
  <c r="XV42" i="1"/>
  <c r="XW42" i="1"/>
  <c r="YD42" i="1"/>
  <c r="YL42" i="1"/>
  <c r="YT42" i="1"/>
  <c r="YU42" i="1"/>
  <c r="ZB42" i="1"/>
  <c r="ZC42" i="1"/>
  <c r="ZJ42" i="1"/>
  <c r="ZK42" i="1"/>
  <c r="ZR42" i="1"/>
  <c r="ZS42" i="1"/>
  <c r="ZZ42" i="1"/>
  <c r="AAA42" i="1"/>
  <c r="AAH42" i="1"/>
  <c r="AAI42" i="1"/>
  <c r="AAP42" i="1"/>
  <c r="AAQ42" i="1"/>
  <c r="AAX42" i="1"/>
  <c r="AAY42" i="1"/>
  <c r="AAZ42" i="1"/>
  <c r="ABF42" i="1"/>
  <c r="ABG42" i="1"/>
  <c r="ABN42" i="1"/>
  <c r="ABO42" i="1"/>
  <c r="ABP42" i="1"/>
  <c r="ABV42" i="1"/>
  <c r="ABW42" i="1"/>
  <c r="ACD42" i="1"/>
  <c r="ACE42" i="1"/>
  <c r="ACL42" i="1"/>
  <c r="ACM42" i="1"/>
  <c r="ACT42" i="1"/>
  <c r="ACU42" i="1"/>
  <c r="ADB42" i="1"/>
  <c r="ADC42" i="1"/>
  <c r="ADJ42" i="1"/>
  <c r="ADK42" i="1"/>
  <c r="ADL42" i="1"/>
  <c r="ADR42" i="1"/>
  <c r="ADS42" i="1"/>
  <c r="ADZ42" i="1"/>
  <c r="AEA42" i="1"/>
  <c r="AEB42" i="1"/>
  <c r="AEH42" i="1"/>
  <c r="AEI42" i="1"/>
  <c r="AEJ42" i="1"/>
  <c r="AEP42" i="1"/>
  <c r="AEQ42" i="1"/>
  <c r="AEX42" i="1"/>
  <c r="AEY42" i="1"/>
  <c r="AFF42" i="1"/>
  <c r="AFG42" i="1"/>
  <c r="AFN42" i="1"/>
  <c r="AFO42" i="1"/>
  <c r="AFP42" i="1"/>
  <c r="AFV42" i="1"/>
  <c r="AFW42" i="1"/>
  <c r="AGD42" i="1"/>
  <c r="AGE42" i="1"/>
  <c r="AGL42" i="1"/>
  <c r="AGM42" i="1"/>
  <c r="AGT42" i="1"/>
  <c r="AGU42" i="1"/>
  <c r="AHB42" i="1"/>
  <c r="AHC42" i="1"/>
  <c r="AHJ42" i="1"/>
  <c r="AHK42" i="1"/>
  <c r="AHR42" i="1"/>
  <c r="AHZ42" i="1"/>
  <c r="AIH42" i="1"/>
  <c r="AIP42" i="1"/>
  <c r="AIQ42" i="1"/>
  <c r="AIR42" i="1"/>
  <c r="AIX42" i="1"/>
  <c r="AIY42" i="1"/>
  <c r="AJF42" i="1"/>
  <c r="AJN42" i="1"/>
  <c r="AJO42" i="1"/>
  <c r="AJP42" i="1"/>
  <c r="AJV42" i="1"/>
  <c r="AJW42" i="1"/>
  <c r="AKD42" i="1"/>
  <c r="AKE42" i="1"/>
  <c r="AKL42" i="1"/>
  <c r="AKM42" i="1"/>
  <c r="AKT42" i="1"/>
  <c r="AKU42" i="1"/>
  <c r="AKV42" i="1"/>
  <c r="ALB42" i="1"/>
  <c r="ALC42" i="1"/>
  <c r="ALJ42" i="1"/>
  <c r="ALK42" i="1"/>
  <c r="ALR42" i="1"/>
  <c r="ALS42" i="1"/>
  <c r="ALT42" i="1"/>
  <c r="ALZ42" i="1"/>
  <c r="AMA42" i="1"/>
  <c r="AMB42" i="1"/>
  <c r="AMH42" i="1"/>
  <c r="AMI42" i="1"/>
  <c r="AMP42" i="1"/>
  <c r="AMQ42" i="1"/>
  <c r="AMX42" i="1"/>
  <c r="AMY42" i="1"/>
  <c r="AMZ42" i="1"/>
  <c r="ANF42" i="1"/>
  <c r="ANG42" i="1"/>
  <c r="ANH42" i="1"/>
  <c r="ANN42" i="1"/>
  <c r="ANO42" i="1"/>
  <c r="ANV42" i="1"/>
  <c r="ANW42" i="1"/>
  <c r="ANX42" i="1"/>
  <c r="AOD42" i="1"/>
  <c r="AOE42" i="1"/>
  <c r="AOF42" i="1"/>
  <c r="AOL42" i="1"/>
  <c r="AOM42" i="1"/>
  <c r="AOT42" i="1"/>
  <c r="AOU42" i="1"/>
  <c r="APB42" i="1"/>
  <c r="APC42" i="1"/>
  <c r="APJ42" i="1"/>
  <c r="APK42" i="1"/>
  <c r="APL42" i="1"/>
  <c r="APR42" i="1"/>
  <c r="APZ42" i="1"/>
  <c r="AQA42" i="1"/>
  <c r="AQB42" i="1"/>
  <c r="AQH42" i="1"/>
  <c r="AQJ42" i="1"/>
  <c r="AQP42" i="1"/>
  <c r="ARN42" i="1"/>
  <c r="ASD42" i="1"/>
  <c r="ASE42" i="1"/>
  <c r="ASF42" i="1"/>
  <c r="ASU42" i="1"/>
  <c r="ATB42" i="1"/>
  <c r="ATC42" i="1"/>
  <c r="ATD42" i="1"/>
  <c r="ATL42" i="1"/>
  <c r="AUA42" i="1"/>
  <c r="AUH42" i="1"/>
  <c r="AUI42" i="1"/>
  <c r="AUJ42" i="1"/>
  <c r="AUY42" i="1"/>
  <c r="AUZ42" i="1"/>
  <c r="AVH42" i="1"/>
  <c r="AVV42" i="1"/>
  <c r="AWE42" i="1"/>
  <c r="AWF42" i="1"/>
  <c r="AWM42" i="1"/>
  <c r="AWN42" i="1"/>
  <c r="AWT42" i="1"/>
  <c r="AWU42" i="1"/>
  <c r="AWV42" i="1"/>
  <c r="AXB42" i="1"/>
  <c r="AXD42" i="1"/>
  <c r="AXJ42" i="1"/>
  <c r="AXR42" i="1"/>
  <c r="AXZ42" i="1"/>
  <c r="AYH42" i="1"/>
  <c r="AYI42" i="1"/>
  <c r="AYP42" i="1"/>
  <c r="AYQ42" i="1"/>
  <c r="AYR42" i="1"/>
  <c r="AYX42" i="1"/>
  <c r="AYY42" i="1"/>
  <c r="AYZ42" i="1"/>
  <c r="AZF42" i="1"/>
  <c r="AZG42" i="1"/>
  <c r="AZH42" i="1"/>
  <c r="AZN42" i="1"/>
  <c r="AZP42" i="1"/>
  <c r="AZV42" i="1"/>
  <c r="BAD42" i="1"/>
  <c r="BAL42" i="1"/>
  <c r="BAT42" i="1"/>
  <c r="BAU42" i="1"/>
  <c r="BBB42" i="1"/>
  <c r="BBC42" i="1"/>
  <c r="BBD42" i="1"/>
  <c r="BBJ42" i="1"/>
  <c r="BBK42" i="1"/>
  <c r="BBL42" i="1"/>
  <c r="BBR42" i="1"/>
  <c r="BBS42" i="1"/>
  <c r="BBT42" i="1"/>
  <c r="BBZ42" i="1"/>
  <c r="BCB42" i="1"/>
  <c r="BCH42" i="1"/>
  <c r="BCP42" i="1"/>
  <c r="BCX42" i="1"/>
  <c r="BCZ42" i="1"/>
  <c r="BDF42" i="1"/>
  <c r="BDG42" i="1"/>
  <c r="BDN42" i="1"/>
  <c r="BDO42" i="1"/>
  <c r="BDP42" i="1"/>
  <c r="BDV42" i="1"/>
  <c r="BDW42" i="1"/>
  <c r="BDX42" i="1"/>
  <c r="BED42" i="1"/>
  <c r="BEE42" i="1"/>
  <c r="BEF42" i="1"/>
  <c r="BEL42" i="1"/>
  <c r="BEN42" i="1"/>
  <c r="BET42" i="1"/>
  <c r="BEU42" i="1"/>
  <c r="BFB42" i="1"/>
  <c r="BFC42" i="1"/>
  <c r="BFD42" i="1"/>
  <c r="BFJ42" i="1"/>
  <c r="BFL42" i="1"/>
  <c r="BFR42" i="1"/>
  <c r="BFS42" i="1"/>
  <c r="BFZ42" i="1"/>
  <c r="BGA42" i="1"/>
  <c r="BGB42" i="1"/>
  <c r="BGH42" i="1"/>
  <c r="BGI42" i="1"/>
  <c r="BGJ42" i="1"/>
  <c r="BGP42" i="1"/>
  <c r="BGQ42" i="1"/>
  <c r="BGR42" i="1"/>
  <c r="BGX42" i="1"/>
  <c r="BGZ42" i="1"/>
  <c r="BHF42" i="1"/>
  <c r="BHG42" i="1"/>
  <c r="BHH42" i="1"/>
  <c r="BHN42" i="1"/>
  <c r="BHO42" i="1"/>
  <c r="BHP42" i="1"/>
  <c r="BHV42" i="1"/>
  <c r="BHW42" i="1"/>
  <c r="BHX42" i="1"/>
  <c r="BID42" i="1"/>
  <c r="BIE42" i="1"/>
  <c r="BIF42" i="1"/>
  <c r="BIL42" i="1"/>
  <c r="BIM42" i="1"/>
  <c r="BIN42" i="1"/>
  <c r="BIT42" i="1"/>
  <c r="BIU42" i="1"/>
  <c r="BIV42" i="1"/>
  <c r="BJB42" i="1"/>
  <c r="BJC42" i="1"/>
  <c r="BJD42" i="1"/>
  <c r="BJJ42" i="1"/>
  <c r="BJK42" i="1"/>
  <c r="BJL42" i="1"/>
  <c r="BJR42" i="1"/>
  <c r="BJS42" i="1"/>
  <c r="BJT42" i="1"/>
  <c r="BJZ42" i="1"/>
  <c r="BKA42" i="1"/>
  <c r="BKB42" i="1"/>
  <c r="BKH42" i="1"/>
  <c r="BKI42" i="1"/>
  <c r="BKJ42" i="1"/>
  <c r="BKP42" i="1"/>
  <c r="BKQ42" i="1"/>
  <c r="BKR42" i="1"/>
  <c r="BKX42" i="1"/>
  <c r="BKY42" i="1"/>
  <c r="BKZ42" i="1"/>
  <c r="BLF42" i="1"/>
  <c r="BLG42" i="1"/>
  <c r="BLH42" i="1"/>
  <c r="BLN42" i="1"/>
  <c r="BLO42" i="1"/>
  <c r="BLP42" i="1"/>
  <c r="BLV42" i="1"/>
  <c r="BLW42" i="1"/>
  <c r="BLX42" i="1"/>
  <c r="BMD42" i="1"/>
  <c r="BME42" i="1"/>
  <c r="BMF42" i="1"/>
  <c r="BML42" i="1"/>
  <c r="BMM42" i="1"/>
  <c r="BMN42" i="1"/>
  <c r="BMT42" i="1"/>
  <c r="BMU42" i="1"/>
  <c r="BMV42" i="1"/>
  <c r="BNB42" i="1"/>
  <c r="BNC42" i="1"/>
  <c r="BND42" i="1"/>
  <c r="BNJ42" i="1"/>
  <c r="BNK42" i="1"/>
  <c r="BNL42" i="1"/>
  <c r="BNR42" i="1"/>
  <c r="BNS42" i="1"/>
  <c r="BNT42" i="1"/>
  <c r="BNZ42" i="1"/>
  <c r="BOA42" i="1"/>
  <c r="BOB42" i="1"/>
  <c r="BOH42" i="1"/>
  <c r="BOI42" i="1"/>
  <c r="BOJ42" i="1"/>
  <c r="BOP42" i="1"/>
  <c r="BOQ42" i="1"/>
  <c r="BOR42" i="1"/>
  <c r="BOX42" i="1"/>
  <c r="BOY42" i="1"/>
  <c r="BOZ42" i="1"/>
  <c r="BPF42" i="1"/>
  <c r="BPG42" i="1"/>
  <c r="BPH42" i="1"/>
  <c r="BPN42" i="1"/>
  <c r="BPO42" i="1"/>
  <c r="BPP42" i="1"/>
  <c r="BPV42" i="1"/>
  <c r="BPW42" i="1"/>
  <c r="BPX42" i="1"/>
  <c r="BQD42" i="1"/>
  <c r="BQE42" i="1"/>
  <c r="BQF42" i="1"/>
  <c r="BQL42" i="1"/>
  <c r="BQM42" i="1"/>
  <c r="BQN42" i="1"/>
  <c r="BQT42" i="1"/>
  <c r="BQU42" i="1"/>
  <c r="BQV42" i="1"/>
  <c r="BRB42" i="1"/>
  <c r="BRC42" i="1"/>
  <c r="BRD42" i="1"/>
  <c r="BRJ42" i="1"/>
  <c r="BRK42" i="1"/>
  <c r="BRL42" i="1"/>
  <c r="BRR42" i="1"/>
  <c r="BRS42" i="1"/>
  <c r="BRT42" i="1"/>
  <c r="BRZ42" i="1"/>
  <c r="BSA42" i="1"/>
  <c r="BSH42" i="1"/>
  <c r="BSI42" i="1"/>
  <c r="BSP42" i="1"/>
  <c r="BSQ42" i="1"/>
  <c r="BSX42" i="1"/>
  <c r="BSY42" i="1"/>
  <c r="BTF42" i="1"/>
  <c r="BTG42" i="1"/>
  <c r="BTN42" i="1"/>
  <c r="BTO42" i="1"/>
  <c r="BTV42" i="1"/>
  <c r="BTW42" i="1"/>
  <c r="BUD42" i="1"/>
  <c r="BUE42" i="1"/>
  <c r="BUL42" i="1"/>
  <c r="BUM42" i="1"/>
  <c r="BUT42" i="1"/>
  <c r="BUU42" i="1"/>
  <c r="BVB42" i="1"/>
  <c r="BVC42" i="1"/>
  <c r="BVJ42" i="1"/>
  <c r="BVK42" i="1"/>
  <c r="BVR42" i="1"/>
  <c r="BVS42" i="1"/>
  <c r="BVZ42" i="1"/>
  <c r="BWA42" i="1"/>
  <c r="BWH42" i="1"/>
  <c r="BWI42" i="1"/>
  <c r="BWP42" i="1"/>
  <c r="BWQ42" i="1"/>
  <c r="BWX42" i="1"/>
  <c r="BWY42" i="1"/>
  <c r="BXF42" i="1"/>
  <c r="BXG42" i="1"/>
  <c r="BXN42" i="1"/>
  <c r="BXO42" i="1"/>
  <c r="BXV42" i="1"/>
  <c r="BXW42" i="1"/>
  <c r="BYD42" i="1"/>
  <c r="BYE42" i="1"/>
  <c r="BYL42" i="1"/>
  <c r="BYM42" i="1"/>
  <c r="BYT42" i="1"/>
  <c r="BYU42" i="1"/>
  <c r="BZB42" i="1"/>
  <c r="BZC42" i="1"/>
  <c r="BZJ42" i="1"/>
  <c r="BZK42" i="1"/>
  <c r="BZR42" i="1"/>
  <c r="BZS42" i="1"/>
  <c r="BZZ42" i="1"/>
  <c r="CAA42" i="1"/>
  <c r="CAH42" i="1"/>
  <c r="CAI42" i="1"/>
  <c r="CAP42" i="1"/>
  <c r="CAQ42" i="1"/>
  <c r="CAX42" i="1"/>
  <c r="CAY42" i="1"/>
  <c r="CBF42" i="1"/>
  <c r="CBG42" i="1"/>
  <c r="CBN42" i="1"/>
  <c r="CBO42" i="1"/>
  <c r="CBV42" i="1"/>
  <c r="CBW42" i="1"/>
  <c r="CCD42" i="1"/>
  <c r="CCE42" i="1"/>
  <c r="CCL42" i="1"/>
  <c r="CCM42" i="1"/>
  <c r="AAY43" i="1"/>
  <c r="AKJ43" i="1"/>
  <c r="APS43" i="1"/>
  <c r="AUQ43" i="1"/>
  <c r="AZO43" i="1"/>
  <c r="BEM43" i="1"/>
  <c r="BSI43" i="1"/>
  <c r="BVQ43" i="1"/>
  <c r="BYM43" i="1"/>
  <c r="CBU43" i="1"/>
  <c r="AA44" i="1"/>
  <c r="AE44" i="1"/>
  <c r="AF44" i="1"/>
  <c r="AH44" i="1"/>
  <c r="AI44" i="1"/>
  <c r="AM44" i="1"/>
  <c r="AO44" i="1"/>
  <c r="AP44" i="1"/>
  <c r="AQ44" i="1"/>
  <c r="AV44" i="1"/>
  <c r="AW44" i="1"/>
  <c r="AX44" i="1"/>
  <c r="AY44" i="1"/>
  <c r="BD44" i="1"/>
  <c r="BF44" i="1"/>
  <c r="BG44" i="1"/>
  <c r="BH44" i="1"/>
  <c r="BK44" i="1"/>
  <c r="BM44" i="1"/>
  <c r="BN44" i="1"/>
  <c r="BO44" i="1"/>
  <c r="BS44" i="1"/>
  <c r="BT44" i="1"/>
  <c r="BW44" i="1"/>
  <c r="CA44" i="1"/>
  <c r="CB44" i="1"/>
  <c r="CD44" i="1"/>
  <c r="CE44" i="1"/>
  <c r="CI44" i="1"/>
  <c r="CJ44" i="1"/>
  <c r="CK44" i="1"/>
  <c r="CL44" i="1"/>
  <c r="CM44" i="1"/>
  <c r="CS44" i="1"/>
  <c r="CU44" i="1"/>
  <c r="CZ44" i="1"/>
  <c r="DB44" i="1"/>
  <c r="DC44" i="1"/>
  <c r="DI44" i="1"/>
  <c r="DJ44" i="1"/>
  <c r="DK44" i="1"/>
  <c r="DO44" i="1"/>
  <c r="DP44" i="1"/>
  <c r="DQ44" i="1"/>
  <c r="DS44" i="1"/>
  <c r="DW44" i="1"/>
  <c r="DX44" i="1"/>
  <c r="DY44" i="1"/>
  <c r="DZ44" i="1"/>
  <c r="EA44" i="1"/>
  <c r="EG44" i="1"/>
  <c r="EI44" i="1"/>
  <c r="EM44" i="1"/>
  <c r="EN44" i="1"/>
  <c r="EO44" i="1"/>
  <c r="EQ44" i="1"/>
  <c r="EV44" i="1"/>
  <c r="EW44" i="1"/>
  <c r="EX44" i="1"/>
  <c r="EY44" i="1"/>
  <c r="FD44" i="1"/>
  <c r="FE44" i="1"/>
  <c r="FF44" i="1"/>
  <c r="FG44" i="1"/>
  <c r="FK44" i="1"/>
  <c r="FL44" i="1"/>
  <c r="FN44" i="1"/>
  <c r="FO44" i="1"/>
  <c r="FT44" i="1"/>
  <c r="FU44" i="1"/>
  <c r="FV44" i="1"/>
  <c r="FW44" i="1"/>
  <c r="GA44" i="1"/>
  <c r="GB44" i="1"/>
  <c r="GE44" i="1"/>
  <c r="GJ44" i="1"/>
  <c r="GK44" i="1"/>
  <c r="GL44" i="1"/>
  <c r="GM44" i="1"/>
  <c r="GR44" i="1"/>
  <c r="GT44" i="1"/>
  <c r="GU44" i="1"/>
  <c r="GY44" i="1"/>
  <c r="GZ44" i="1"/>
  <c r="HA44" i="1"/>
  <c r="HC44" i="1"/>
  <c r="HG44" i="1"/>
  <c r="HH44" i="1"/>
  <c r="HI44" i="1"/>
  <c r="HJ44" i="1"/>
  <c r="HK44" i="1"/>
  <c r="HP44" i="1"/>
  <c r="HQ44" i="1"/>
  <c r="HR44" i="1"/>
  <c r="HS44" i="1"/>
  <c r="HX44" i="1"/>
  <c r="HY44" i="1"/>
  <c r="IA44" i="1"/>
  <c r="IE44" i="1"/>
  <c r="IF44" i="1"/>
  <c r="IG44" i="1"/>
  <c r="IH44" i="1"/>
  <c r="II44" i="1"/>
  <c r="IM44" i="1"/>
  <c r="IN44" i="1"/>
  <c r="IO44" i="1"/>
  <c r="IP44" i="1"/>
  <c r="IQ44" i="1"/>
  <c r="IR44" i="1"/>
  <c r="IU44" i="1"/>
  <c r="IW44" i="1"/>
  <c r="IX44" i="1"/>
  <c r="IY44" i="1"/>
  <c r="JC44" i="1"/>
  <c r="JD44" i="1"/>
  <c r="JE44" i="1"/>
  <c r="JG44" i="1"/>
  <c r="JK44" i="1"/>
  <c r="JL44" i="1"/>
  <c r="JM44" i="1"/>
  <c r="JN44" i="1"/>
  <c r="JO44" i="1"/>
  <c r="JS44" i="1"/>
  <c r="JT44" i="1"/>
  <c r="JU44" i="1"/>
  <c r="JV44" i="1"/>
  <c r="JW44" i="1"/>
  <c r="KA44" i="1"/>
  <c r="KD44" i="1"/>
  <c r="KE44" i="1"/>
  <c r="KI44" i="1"/>
  <c r="KJ44" i="1"/>
  <c r="KK44" i="1"/>
  <c r="KM44" i="1"/>
  <c r="KQ44" i="1"/>
  <c r="KR44" i="1"/>
  <c r="KS44" i="1"/>
  <c r="KT44" i="1"/>
  <c r="KU44" i="1"/>
  <c r="KY44" i="1"/>
  <c r="KZ44" i="1"/>
  <c r="LB44" i="1"/>
  <c r="LC44" i="1"/>
  <c r="LG44" i="1"/>
  <c r="LJ44" i="1"/>
  <c r="LK44" i="1"/>
  <c r="LP44" i="1"/>
  <c r="LQ44" i="1"/>
  <c r="LS44" i="1"/>
  <c r="LW44" i="1"/>
  <c r="LX44" i="1"/>
  <c r="LY44" i="1"/>
  <c r="LZ44" i="1"/>
  <c r="MA44" i="1"/>
  <c r="ME44" i="1"/>
  <c r="MF44" i="1"/>
  <c r="MH44" i="1"/>
  <c r="MI44" i="1"/>
  <c r="MM44" i="1"/>
  <c r="MO44" i="1"/>
  <c r="MP44" i="1"/>
  <c r="MQ44" i="1"/>
  <c r="MU44" i="1"/>
  <c r="MV44" i="1"/>
  <c r="MW44" i="1"/>
  <c r="MY44" i="1"/>
  <c r="NC44" i="1"/>
  <c r="ND44" i="1"/>
  <c r="NF44" i="1"/>
  <c r="NG44" i="1"/>
  <c r="NK44" i="1"/>
  <c r="NL44" i="1"/>
  <c r="NM44" i="1"/>
  <c r="NN44" i="1"/>
  <c r="NO44" i="1"/>
  <c r="NU44" i="1"/>
  <c r="NV44" i="1"/>
  <c r="NW44" i="1"/>
  <c r="OA44" i="1"/>
  <c r="OB44" i="1"/>
  <c r="OE44" i="1"/>
  <c r="OI44" i="1"/>
  <c r="OJ44" i="1"/>
  <c r="OK44" i="1"/>
  <c r="OL44" i="1"/>
  <c r="OM44" i="1"/>
  <c r="OR44" i="1"/>
  <c r="OS44" i="1"/>
  <c r="OT44" i="1"/>
  <c r="OU44" i="1"/>
  <c r="OY44" i="1"/>
  <c r="PA44" i="1"/>
  <c r="PC44" i="1"/>
  <c r="PG44" i="1"/>
  <c r="PH44" i="1"/>
  <c r="PI44" i="1"/>
  <c r="PK44" i="1"/>
  <c r="PP44" i="1"/>
  <c r="PQ44" i="1"/>
  <c r="PR44" i="1"/>
  <c r="PS44" i="1"/>
  <c r="PX44" i="1"/>
  <c r="PY44" i="1"/>
  <c r="QA44" i="1"/>
  <c r="QE44" i="1"/>
  <c r="QG44" i="1"/>
  <c r="QH44" i="1"/>
  <c r="QI44" i="1"/>
  <c r="QJ44" i="1"/>
  <c r="QN44" i="1"/>
  <c r="QO44" i="1"/>
  <c r="QQ44" i="1"/>
  <c r="QU44" i="1"/>
  <c r="QV44" i="1"/>
  <c r="QY44" i="1"/>
  <c r="RC44" i="1"/>
  <c r="RD44" i="1"/>
  <c r="RE44" i="1"/>
  <c r="RF44" i="1"/>
  <c r="RG44" i="1"/>
  <c r="RN44" i="1"/>
  <c r="RO44" i="1"/>
  <c r="RS44" i="1"/>
  <c r="RT44" i="1"/>
  <c r="RU44" i="1"/>
  <c r="RW44" i="1"/>
  <c r="SA44" i="1"/>
  <c r="SB44" i="1"/>
  <c r="SC44" i="1"/>
  <c r="SD44" i="1"/>
  <c r="SE44" i="1"/>
  <c r="SI44" i="1"/>
  <c r="SJ44" i="1"/>
  <c r="SL44" i="1"/>
  <c r="SM44" i="1"/>
  <c r="SQ44" i="1"/>
  <c r="SS44" i="1"/>
  <c r="ST44" i="1"/>
  <c r="SU44" i="1"/>
  <c r="SY44" i="1"/>
  <c r="SZ44" i="1"/>
  <c r="TA44" i="1"/>
  <c r="TC44" i="1"/>
  <c r="TG44" i="1"/>
  <c r="TH44" i="1"/>
  <c r="TJ44" i="1"/>
  <c r="TK44" i="1"/>
  <c r="TO44" i="1"/>
  <c r="TP44" i="1"/>
  <c r="TQ44" i="1"/>
  <c r="TR44" i="1"/>
  <c r="TS44" i="1"/>
  <c r="TW44" i="1"/>
  <c r="TY44" i="1"/>
  <c r="TZ44" i="1"/>
  <c r="UA44" i="1"/>
  <c r="UE44" i="1"/>
  <c r="UF44" i="1"/>
  <c r="UI44" i="1"/>
  <c r="UM44" i="1"/>
  <c r="UN44" i="1"/>
  <c r="UO44" i="1"/>
  <c r="UP44" i="1"/>
  <c r="UQ44" i="1"/>
  <c r="UV44" i="1"/>
  <c r="UW44" i="1"/>
  <c r="UX44" i="1"/>
  <c r="UY44" i="1"/>
  <c r="VC44" i="1"/>
  <c r="VF44" i="1"/>
  <c r="VG44" i="1"/>
  <c r="VH44" i="1"/>
  <c r="VK44" i="1"/>
  <c r="VL44" i="1"/>
  <c r="VM44" i="1"/>
  <c r="VO44" i="1"/>
  <c r="VS44" i="1"/>
  <c r="VT44" i="1"/>
  <c r="VV44" i="1"/>
  <c r="VW44" i="1"/>
  <c r="WA44" i="1"/>
  <c r="WB44" i="1"/>
  <c r="WD44" i="1"/>
  <c r="WE44" i="1"/>
  <c r="WK44" i="1"/>
  <c r="WL44" i="1"/>
  <c r="WM44" i="1"/>
  <c r="WQ44" i="1"/>
  <c r="WR44" i="1"/>
  <c r="WS44" i="1"/>
  <c r="WU44" i="1"/>
  <c r="WY44" i="1"/>
  <c r="WZ44" i="1"/>
  <c r="XB44" i="1"/>
  <c r="XC44" i="1"/>
  <c r="XG44" i="1"/>
  <c r="XH44" i="1"/>
  <c r="XI44" i="1"/>
  <c r="XJ44" i="1"/>
  <c r="XK44" i="1"/>
  <c r="XO44" i="1"/>
  <c r="XQ44" i="1"/>
  <c r="XR44" i="1"/>
  <c r="XS44" i="1"/>
  <c r="XW44" i="1"/>
  <c r="XX44" i="1"/>
  <c r="YA44" i="1"/>
  <c r="YE44" i="1"/>
  <c r="YF44" i="1"/>
  <c r="YG44" i="1"/>
  <c r="YH44" i="1"/>
  <c r="YI44" i="1"/>
  <c r="YN44" i="1"/>
  <c r="YO44" i="1"/>
  <c r="YP44" i="1"/>
  <c r="YQ44" i="1"/>
  <c r="YU44" i="1"/>
  <c r="YW44" i="1"/>
  <c r="YY44" i="1"/>
  <c r="ZC44" i="1"/>
  <c r="ZD44" i="1"/>
  <c r="ZE44" i="1"/>
  <c r="ZG44" i="1"/>
  <c r="ZL44" i="1"/>
  <c r="ZM44" i="1"/>
  <c r="ZN44" i="1"/>
  <c r="ZO44" i="1"/>
  <c r="ZS44" i="1"/>
  <c r="ZT44" i="1"/>
  <c r="ZU44" i="1"/>
  <c r="ZW44" i="1"/>
  <c r="AAA44" i="1"/>
  <c r="AAD44" i="1"/>
  <c r="AAE44" i="1"/>
  <c r="AAJ44" i="1"/>
  <c r="AAK44" i="1"/>
  <c r="AAM44" i="1"/>
  <c r="AAR44" i="1"/>
  <c r="AAS44" i="1"/>
  <c r="AAU44" i="1"/>
  <c r="AAY44" i="1"/>
  <c r="AAZ44" i="1"/>
  <c r="ABA44" i="1"/>
  <c r="ABB44" i="1"/>
  <c r="ABC44" i="1"/>
  <c r="ABD44" i="1"/>
  <c r="ABI44" i="1"/>
  <c r="ABJ44" i="1"/>
  <c r="ABK44" i="1"/>
  <c r="ABO44" i="1"/>
  <c r="ABP44" i="1"/>
  <c r="ABS44" i="1"/>
  <c r="ABW44" i="1"/>
  <c r="ABX44" i="1"/>
  <c r="ABY44" i="1"/>
  <c r="ABZ44" i="1"/>
  <c r="ACA44" i="1"/>
  <c r="ACF44" i="1"/>
  <c r="ACG44" i="1"/>
  <c r="ACH44" i="1"/>
  <c r="ACI44" i="1"/>
  <c r="ACM44" i="1"/>
  <c r="ACO44" i="1"/>
  <c r="ACP44" i="1"/>
  <c r="ACQ44" i="1"/>
  <c r="ACU44" i="1"/>
  <c r="ACV44" i="1"/>
  <c r="ACW44" i="1"/>
  <c r="ACY44" i="1"/>
  <c r="ADD44" i="1"/>
  <c r="ADE44" i="1"/>
  <c r="ADF44" i="1"/>
  <c r="ADG44" i="1"/>
  <c r="ADK44" i="1"/>
  <c r="ADL44" i="1"/>
  <c r="ADM44" i="1"/>
  <c r="ADN44" i="1"/>
  <c r="ADO44" i="1"/>
  <c r="ADS44" i="1"/>
  <c r="ADU44" i="1"/>
  <c r="ADV44" i="1"/>
  <c r="ADW44" i="1"/>
  <c r="AEB44" i="1"/>
  <c r="AEC44" i="1"/>
  <c r="AEE44" i="1"/>
  <c r="AEI44" i="1"/>
  <c r="AEJ44" i="1"/>
  <c r="AEK44" i="1"/>
  <c r="AEL44" i="1"/>
  <c r="AEM44" i="1"/>
  <c r="AEQ44" i="1"/>
  <c r="AER44" i="1"/>
  <c r="AES44" i="1"/>
  <c r="AET44" i="1"/>
  <c r="AEU44" i="1"/>
  <c r="AFB44" i="1"/>
  <c r="AFC44" i="1"/>
  <c r="AFG44" i="1"/>
  <c r="AFH44" i="1"/>
  <c r="AFI44" i="1"/>
  <c r="AFK44" i="1"/>
  <c r="AFP44" i="1"/>
  <c r="AFQ44" i="1"/>
  <c r="AFR44" i="1"/>
  <c r="AFS44" i="1"/>
  <c r="AFW44" i="1"/>
  <c r="AFX44" i="1"/>
  <c r="AFZ44" i="1"/>
  <c r="AGA44" i="1"/>
  <c r="AGB44" i="1"/>
  <c r="AGE44" i="1"/>
  <c r="AGG44" i="1"/>
  <c r="AGH44" i="1"/>
  <c r="AGI44" i="1"/>
  <c r="AGM44" i="1"/>
  <c r="AGN44" i="1"/>
  <c r="AGQ44" i="1"/>
  <c r="AGU44" i="1"/>
  <c r="AGV44" i="1"/>
  <c r="AGX44" i="1"/>
  <c r="AGY44" i="1"/>
  <c r="AHC44" i="1"/>
  <c r="AHD44" i="1"/>
  <c r="AHE44" i="1"/>
  <c r="AHF44" i="1"/>
  <c r="AHG44" i="1"/>
  <c r="AHK44" i="1"/>
  <c r="AHM44" i="1"/>
  <c r="AHN44" i="1"/>
  <c r="AHO44" i="1"/>
  <c r="AHS44" i="1"/>
  <c r="AHT44" i="1"/>
  <c r="AHW44" i="1"/>
  <c r="AIA44" i="1"/>
  <c r="AIB44" i="1"/>
  <c r="AIC44" i="1"/>
  <c r="AID44" i="1"/>
  <c r="AIE44" i="1"/>
  <c r="AIJ44" i="1"/>
  <c r="AIK44" i="1"/>
  <c r="AIL44" i="1"/>
  <c r="AIM44" i="1"/>
  <c r="AIQ44" i="1"/>
  <c r="AIU44" i="1"/>
  <c r="AIY44" i="1"/>
  <c r="AIZ44" i="1"/>
  <c r="AJA44" i="1"/>
  <c r="AJC44" i="1"/>
  <c r="AJH44" i="1"/>
  <c r="AJI44" i="1"/>
  <c r="AJJ44" i="1"/>
  <c r="AJK44" i="1"/>
  <c r="AJO44" i="1"/>
  <c r="AJP44" i="1"/>
  <c r="AJQ44" i="1"/>
  <c r="AJS44" i="1"/>
  <c r="AJW44" i="1"/>
  <c r="AJX44" i="1"/>
  <c r="AJY44" i="1"/>
  <c r="AJZ44" i="1"/>
  <c r="AKA44" i="1"/>
  <c r="AKE44" i="1"/>
  <c r="AKF44" i="1"/>
  <c r="AKH44" i="1"/>
  <c r="AKI44" i="1"/>
  <c r="AKM44" i="1"/>
  <c r="AKN44" i="1"/>
  <c r="AKO44" i="1"/>
  <c r="AKP44" i="1"/>
  <c r="AKQ44" i="1"/>
  <c r="AKR44" i="1"/>
  <c r="AKU44" i="1"/>
  <c r="AKV44" i="1"/>
  <c r="AKW44" i="1"/>
  <c r="AKY44" i="1"/>
  <c r="ALC44" i="1"/>
  <c r="ALD44" i="1"/>
  <c r="ALE44" i="1"/>
  <c r="ALF44" i="1"/>
  <c r="ALG44" i="1"/>
  <c r="ALK44" i="1"/>
  <c r="ALL44" i="1"/>
  <c r="ALM44" i="1"/>
  <c r="ALN44" i="1"/>
  <c r="ALO44" i="1"/>
  <c r="ALP44" i="1"/>
  <c r="ALS44" i="1"/>
  <c r="ALT44" i="1"/>
  <c r="ALU44" i="1"/>
  <c r="ALV44" i="1"/>
  <c r="ALW44" i="1"/>
  <c r="AMB44" i="1"/>
  <c r="AMC44" i="1"/>
  <c r="AME44" i="1"/>
  <c r="AMI44" i="1"/>
  <c r="AMJ44" i="1"/>
  <c r="AMK44" i="1"/>
  <c r="AML44" i="1"/>
  <c r="AMM44" i="1"/>
  <c r="AMQ44" i="1"/>
  <c r="AMR44" i="1"/>
  <c r="AMS44" i="1"/>
  <c r="AMT44" i="1"/>
  <c r="AMU44" i="1"/>
  <c r="AMZ44" i="1"/>
  <c r="ANA44" i="1"/>
  <c r="ANB44" i="1"/>
  <c r="ANC44" i="1"/>
  <c r="ANG44" i="1"/>
  <c r="ANH44" i="1"/>
  <c r="ANK44" i="1"/>
  <c r="ANO44" i="1"/>
  <c r="ANP44" i="1"/>
  <c r="ANQ44" i="1"/>
  <c r="ANR44" i="1"/>
  <c r="ANS44" i="1"/>
  <c r="ANX44" i="1"/>
  <c r="ANY44" i="1"/>
  <c r="ANZ44" i="1"/>
  <c r="AOA44" i="1"/>
  <c r="AOE44" i="1"/>
  <c r="AOF44" i="1"/>
  <c r="AOH44" i="1"/>
  <c r="AOI44" i="1"/>
  <c r="AOM44" i="1"/>
  <c r="AON44" i="1"/>
  <c r="AOO44" i="1"/>
  <c r="AOQ44" i="1"/>
  <c r="AOU44" i="1"/>
  <c r="AOV44" i="1"/>
  <c r="AOW44" i="1"/>
  <c r="AOX44" i="1"/>
  <c r="AOY44" i="1"/>
  <c r="APC44" i="1"/>
  <c r="APD44" i="1"/>
  <c r="APF44" i="1"/>
  <c r="APG44" i="1"/>
  <c r="APK44" i="1"/>
  <c r="APL44" i="1"/>
  <c r="APM44" i="1"/>
  <c r="APN44" i="1"/>
  <c r="APO44" i="1"/>
  <c r="APP44" i="1"/>
  <c r="APS44" i="1"/>
  <c r="APT44" i="1"/>
  <c r="APU44" i="1"/>
  <c r="APW44" i="1"/>
  <c r="AQA44" i="1"/>
  <c r="AQB44" i="1"/>
  <c r="AQC44" i="1"/>
  <c r="AQD44" i="1"/>
  <c r="AQE44" i="1"/>
  <c r="AQI44" i="1"/>
  <c r="AQJ44" i="1"/>
  <c r="AQK44" i="1"/>
  <c r="AQL44" i="1"/>
  <c r="AQM44" i="1"/>
  <c r="AQN44" i="1"/>
  <c r="AQQ44" i="1"/>
  <c r="AQR44" i="1"/>
  <c r="AQS44" i="1"/>
  <c r="AQT44" i="1"/>
  <c r="AQU44" i="1"/>
  <c r="AQZ44" i="1"/>
  <c r="ARA44" i="1"/>
  <c r="ARC44" i="1"/>
  <c r="ARG44" i="1"/>
  <c r="ARH44" i="1"/>
  <c r="ARI44" i="1"/>
  <c r="ARJ44" i="1"/>
  <c r="ARK44" i="1"/>
  <c r="ARO44" i="1"/>
  <c r="ARP44" i="1"/>
  <c r="ARQ44" i="1"/>
  <c r="ARR44" i="1"/>
  <c r="ARS44" i="1"/>
  <c r="ARX44" i="1"/>
  <c r="ARY44" i="1"/>
  <c r="ARZ44" i="1"/>
  <c r="ASA44" i="1"/>
  <c r="ASE44" i="1"/>
  <c r="ASF44" i="1"/>
  <c r="ASI44" i="1"/>
  <c r="ASM44" i="1"/>
  <c r="ASN44" i="1"/>
  <c r="ASO44" i="1"/>
  <c r="ASP44" i="1"/>
  <c r="ASQ44" i="1"/>
  <c r="ASV44" i="1"/>
  <c r="ASW44" i="1"/>
  <c r="ASX44" i="1"/>
  <c r="ASY44" i="1"/>
  <c r="ATC44" i="1"/>
  <c r="ATD44" i="1"/>
  <c r="ATF44" i="1"/>
  <c r="ATG44" i="1"/>
  <c r="ATK44" i="1"/>
  <c r="ATL44" i="1"/>
  <c r="ATM44" i="1"/>
  <c r="ATO44" i="1"/>
  <c r="ATS44" i="1"/>
  <c r="ATT44" i="1"/>
  <c r="ATU44" i="1"/>
  <c r="ATV44" i="1"/>
  <c r="ATW44" i="1"/>
  <c r="AUA44" i="1"/>
  <c r="AUB44" i="1"/>
  <c r="AUD44" i="1"/>
  <c r="AUE44" i="1"/>
  <c r="AUI44" i="1"/>
  <c r="AUJ44" i="1"/>
  <c r="AUK44" i="1"/>
  <c r="AUL44" i="1"/>
  <c r="AUM44" i="1"/>
  <c r="AUN44" i="1"/>
  <c r="AUQ44" i="1"/>
  <c r="AUR44" i="1"/>
  <c r="AUS44" i="1"/>
  <c r="AUU44" i="1"/>
  <c r="AUY44" i="1"/>
  <c r="AUZ44" i="1"/>
  <c r="AVA44" i="1"/>
  <c r="AVB44" i="1"/>
  <c r="AVC44" i="1"/>
  <c r="AVG44" i="1"/>
  <c r="AVH44" i="1"/>
  <c r="AVI44" i="1"/>
  <c r="AVJ44" i="1"/>
  <c r="AVK44" i="1"/>
  <c r="AVL44" i="1"/>
  <c r="AVO44" i="1"/>
  <c r="AVP44" i="1"/>
  <c r="AVQ44" i="1"/>
  <c r="AVR44" i="1"/>
  <c r="AVS44" i="1"/>
  <c r="AVX44" i="1"/>
  <c r="AVY44" i="1"/>
  <c r="AWA44" i="1"/>
  <c r="AWE44" i="1"/>
  <c r="AWF44" i="1"/>
  <c r="AWG44" i="1"/>
  <c r="AWH44" i="1"/>
  <c r="AWI44" i="1"/>
  <c r="AWM44" i="1"/>
  <c r="AWN44" i="1"/>
  <c r="AWO44" i="1"/>
  <c r="AWP44" i="1"/>
  <c r="AWQ44" i="1"/>
  <c r="AWV44" i="1"/>
  <c r="AWW44" i="1"/>
  <c r="AWX44" i="1"/>
  <c r="AWY44" i="1"/>
  <c r="AXC44" i="1"/>
  <c r="AXD44" i="1"/>
  <c r="AXG44" i="1"/>
  <c r="AXK44" i="1"/>
  <c r="AXL44" i="1"/>
  <c r="AXM44" i="1"/>
  <c r="AXN44" i="1"/>
  <c r="AXO44" i="1"/>
  <c r="AXT44" i="1"/>
  <c r="AXU44" i="1"/>
  <c r="AXV44" i="1"/>
  <c r="AXW44" i="1"/>
  <c r="AYA44" i="1"/>
  <c r="AYB44" i="1"/>
  <c r="AYD44" i="1"/>
  <c r="AYE44" i="1"/>
  <c r="AYI44" i="1"/>
  <c r="AYJ44" i="1"/>
  <c r="AYK44" i="1"/>
  <c r="AYM44" i="1"/>
  <c r="AYQ44" i="1"/>
  <c r="AYR44" i="1"/>
  <c r="AYS44" i="1"/>
  <c r="AYT44" i="1"/>
  <c r="AYU44" i="1"/>
  <c r="AYY44" i="1"/>
  <c r="AYZ44" i="1"/>
  <c r="AZB44" i="1"/>
  <c r="AZC44" i="1"/>
  <c r="AZG44" i="1"/>
  <c r="AZH44" i="1"/>
  <c r="AZI44" i="1"/>
  <c r="AZJ44" i="1"/>
  <c r="AZK44" i="1"/>
  <c r="AZL44" i="1"/>
  <c r="AZO44" i="1"/>
  <c r="AZP44" i="1"/>
  <c r="AZQ44" i="1"/>
  <c r="AZS44" i="1"/>
  <c r="AZW44" i="1"/>
  <c r="AZX44" i="1"/>
  <c r="AZY44" i="1"/>
  <c r="AZZ44" i="1"/>
  <c r="BAA44" i="1"/>
  <c r="BAE44" i="1"/>
  <c r="BAF44" i="1"/>
  <c r="BAG44" i="1"/>
  <c r="BAH44" i="1"/>
  <c r="BAI44" i="1"/>
  <c r="BAJ44" i="1"/>
  <c r="BAM44" i="1"/>
  <c r="BAN44" i="1"/>
  <c r="BAO44" i="1"/>
  <c r="BAP44" i="1"/>
  <c r="BAQ44" i="1"/>
  <c r="BAV44" i="1"/>
  <c r="BAW44" i="1"/>
  <c r="BAY44" i="1"/>
  <c r="BBC44" i="1"/>
  <c r="BBD44" i="1"/>
  <c r="BBE44" i="1"/>
  <c r="BBF44" i="1"/>
  <c r="BBG44" i="1"/>
  <c r="BBK44" i="1"/>
  <c r="BBL44" i="1"/>
  <c r="BBM44" i="1"/>
  <c r="BBN44" i="1"/>
  <c r="BBO44" i="1"/>
  <c r="BBT44" i="1"/>
  <c r="BBU44" i="1"/>
  <c r="BBV44" i="1"/>
  <c r="BBW44" i="1"/>
  <c r="BBX44" i="1"/>
  <c r="BCA44" i="1"/>
  <c r="BCB44" i="1"/>
  <c r="BCE44" i="1"/>
  <c r="BCI44" i="1"/>
  <c r="BCJ44" i="1"/>
  <c r="BCK44" i="1"/>
  <c r="BCL44" i="1"/>
  <c r="BCM44" i="1"/>
  <c r="BCR44" i="1"/>
  <c r="BCS44" i="1"/>
  <c r="BCT44" i="1"/>
  <c r="BCU44" i="1"/>
  <c r="BCV44" i="1"/>
  <c r="BCY44" i="1"/>
  <c r="BCZ44" i="1"/>
  <c r="BDB44" i="1"/>
  <c r="BDC44" i="1"/>
  <c r="BDG44" i="1"/>
  <c r="BDH44" i="1"/>
  <c r="BDI44" i="1"/>
  <c r="BDK44" i="1"/>
  <c r="BDO44" i="1"/>
  <c r="BDP44" i="1"/>
  <c r="BDQ44" i="1"/>
  <c r="BDR44" i="1"/>
  <c r="BDS44" i="1"/>
  <c r="BDW44" i="1"/>
  <c r="BDX44" i="1"/>
  <c r="BDZ44" i="1"/>
  <c r="BEA44" i="1"/>
  <c r="BEE44" i="1"/>
  <c r="BEF44" i="1"/>
  <c r="BEG44" i="1"/>
  <c r="BEH44" i="1"/>
  <c r="BEI44" i="1"/>
  <c r="BEJ44" i="1"/>
  <c r="BEM44" i="1"/>
  <c r="BEN44" i="1"/>
  <c r="BEO44" i="1"/>
  <c r="BEQ44" i="1"/>
  <c r="BEU44" i="1"/>
  <c r="BEV44" i="1"/>
  <c r="BEW44" i="1"/>
  <c r="BEX44" i="1"/>
  <c r="BEY44" i="1"/>
  <c r="BFC44" i="1"/>
  <c r="BFD44" i="1"/>
  <c r="BFE44" i="1"/>
  <c r="BFF44" i="1"/>
  <c r="BFG44" i="1"/>
  <c r="BFH44" i="1"/>
  <c r="BFK44" i="1"/>
  <c r="BFL44" i="1"/>
  <c r="BFM44" i="1"/>
  <c r="BFN44" i="1"/>
  <c r="BFO44" i="1"/>
  <c r="BFT44" i="1"/>
  <c r="BFU44" i="1"/>
  <c r="BFW44" i="1"/>
  <c r="BGA44" i="1"/>
  <c r="BGB44" i="1"/>
  <c r="BGC44" i="1"/>
  <c r="BGE44" i="1"/>
  <c r="BGI44" i="1"/>
  <c r="BGJ44" i="1"/>
  <c r="BGK44" i="1"/>
  <c r="BGL44" i="1"/>
  <c r="BGM44" i="1"/>
  <c r="BGR44" i="1"/>
  <c r="BGS44" i="1"/>
  <c r="BGT44" i="1"/>
  <c r="BGU44" i="1"/>
  <c r="BGY44" i="1"/>
  <c r="BGZ44" i="1"/>
  <c r="BHC44" i="1"/>
  <c r="BHG44" i="1"/>
  <c r="BHH44" i="1"/>
  <c r="BHI44" i="1"/>
  <c r="BHJ44" i="1"/>
  <c r="BHK44" i="1"/>
  <c r="BHP44" i="1"/>
  <c r="BHQ44" i="1"/>
  <c r="BHR44" i="1"/>
  <c r="BHS44" i="1"/>
  <c r="BHT44" i="1"/>
  <c r="BHW44" i="1"/>
  <c r="BHX44" i="1"/>
  <c r="BHZ44" i="1"/>
  <c r="BIA44" i="1"/>
  <c r="BIE44" i="1"/>
  <c r="BIF44" i="1"/>
  <c r="BIG44" i="1"/>
  <c r="BII44" i="1"/>
  <c r="BIM44" i="1"/>
  <c r="BIN44" i="1"/>
  <c r="BIO44" i="1"/>
  <c r="BIP44" i="1"/>
  <c r="BIQ44" i="1"/>
  <c r="BIU44" i="1"/>
  <c r="BIV44" i="1"/>
  <c r="BIX44" i="1"/>
  <c r="BIY44" i="1"/>
  <c r="BJC44" i="1"/>
  <c r="BJD44" i="1"/>
  <c r="BJE44" i="1"/>
  <c r="BJF44" i="1"/>
  <c r="BJG44" i="1"/>
  <c r="BJH44" i="1"/>
  <c r="BJK44" i="1"/>
  <c r="BJL44" i="1"/>
  <c r="BJM44" i="1"/>
  <c r="BJO44" i="1"/>
  <c r="BJS44" i="1"/>
  <c r="BJT44" i="1"/>
  <c r="BJU44" i="1"/>
  <c r="BJV44" i="1"/>
  <c r="BJW44" i="1"/>
  <c r="BKA44" i="1"/>
  <c r="BKB44" i="1"/>
  <c r="BKC44" i="1"/>
  <c r="BKD44" i="1"/>
  <c r="BKE44" i="1"/>
  <c r="BKF44" i="1"/>
  <c r="BKI44" i="1"/>
  <c r="BKJ44" i="1"/>
  <c r="BKK44" i="1"/>
  <c r="BKL44" i="1"/>
  <c r="BKM44" i="1"/>
  <c r="BKR44" i="1"/>
  <c r="BKS44" i="1"/>
  <c r="BKU44" i="1"/>
  <c r="BKY44" i="1"/>
  <c r="BKZ44" i="1"/>
  <c r="BLA44" i="1"/>
  <c r="BLC44" i="1"/>
  <c r="BLG44" i="1"/>
  <c r="BLH44" i="1"/>
  <c r="BLI44" i="1"/>
  <c r="BLJ44" i="1"/>
  <c r="BLK44" i="1"/>
  <c r="BLP44" i="1"/>
  <c r="BLQ44" i="1"/>
  <c r="BLR44" i="1"/>
  <c r="BLS44" i="1"/>
  <c r="BLW44" i="1"/>
  <c r="BLX44" i="1"/>
  <c r="BMA44" i="1"/>
  <c r="BME44" i="1"/>
  <c r="BMF44" i="1"/>
  <c r="BMG44" i="1"/>
  <c r="BMH44" i="1"/>
  <c r="BMI44" i="1"/>
  <c r="BMN44" i="1"/>
  <c r="BMO44" i="1"/>
  <c r="BMP44" i="1"/>
  <c r="BMQ44" i="1"/>
  <c r="BMU44" i="1"/>
  <c r="BMV44" i="1"/>
  <c r="BMX44" i="1"/>
  <c r="BMY44" i="1"/>
  <c r="BNC44" i="1"/>
  <c r="BND44" i="1"/>
  <c r="BNE44" i="1"/>
  <c r="BNG44" i="1"/>
  <c r="BNK44" i="1"/>
  <c r="BNL44" i="1"/>
  <c r="BNM44" i="1"/>
  <c r="BNN44" i="1"/>
  <c r="BNO44" i="1"/>
  <c r="BNS44" i="1"/>
  <c r="BNT44" i="1"/>
  <c r="BNV44" i="1"/>
  <c r="BNW44" i="1"/>
  <c r="BOA44" i="1"/>
  <c r="BOB44" i="1"/>
  <c r="BOC44" i="1"/>
  <c r="BOD44" i="1"/>
  <c r="BOE44" i="1"/>
  <c r="BOF44" i="1"/>
  <c r="BOI44" i="1"/>
  <c r="BOJ44" i="1"/>
  <c r="BOK44" i="1"/>
  <c r="BOM44" i="1"/>
  <c r="BOQ44" i="1"/>
  <c r="BOR44" i="1"/>
  <c r="BOS44" i="1"/>
  <c r="BOT44" i="1"/>
  <c r="BOU44" i="1"/>
  <c r="BOY44" i="1"/>
  <c r="BOZ44" i="1"/>
  <c r="BPA44" i="1"/>
  <c r="BPB44" i="1"/>
  <c r="BPC44" i="1"/>
  <c r="BPD44" i="1"/>
  <c r="BPG44" i="1"/>
  <c r="BPH44" i="1"/>
  <c r="BPI44" i="1"/>
  <c r="BPJ44" i="1"/>
  <c r="BPK44" i="1"/>
  <c r="BPP44" i="1"/>
  <c r="BPQ44" i="1"/>
  <c r="BPS44" i="1"/>
  <c r="BPW44" i="1"/>
  <c r="BPX44" i="1"/>
  <c r="BPY44" i="1"/>
  <c r="BQA44" i="1"/>
  <c r="BQE44" i="1"/>
  <c r="BQF44" i="1"/>
  <c r="BQG44" i="1"/>
  <c r="BQH44" i="1"/>
  <c r="BQI44" i="1"/>
  <c r="BQN44" i="1"/>
  <c r="BQO44" i="1"/>
  <c r="BQP44" i="1"/>
  <c r="BQQ44" i="1"/>
  <c r="BQU44" i="1"/>
  <c r="BQV44" i="1"/>
  <c r="BQY44" i="1"/>
  <c r="BRC44" i="1"/>
  <c r="BRD44" i="1"/>
  <c r="BRE44" i="1"/>
  <c r="BRF44" i="1"/>
  <c r="BRG44" i="1"/>
  <c r="BRL44" i="1"/>
  <c r="BRM44" i="1"/>
  <c r="BRN44" i="1"/>
  <c r="BRO44" i="1"/>
  <c r="BRS44" i="1"/>
  <c r="BRT44" i="1"/>
  <c r="BRV44" i="1"/>
  <c r="BRW44" i="1"/>
  <c r="BSA44" i="1"/>
  <c r="BSB44" i="1"/>
  <c r="BSC44" i="1"/>
  <c r="BSE44" i="1"/>
  <c r="BSI44" i="1"/>
  <c r="BSJ44" i="1"/>
  <c r="BSK44" i="1"/>
  <c r="BSL44" i="1"/>
  <c r="BSM44" i="1"/>
  <c r="BSQ44" i="1"/>
  <c r="BSR44" i="1"/>
  <c r="BST44" i="1"/>
  <c r="BSU44" i="1"/>
  <c r="BSY44" i="1"/>
  <c r="BSZ44" i="1"/>
  <c r="BTA44" i="1"/>
  <c r="BTB44" i="1"/>
  <c r="BTC44" i="1"/>
  <c r="BTD44" i="1"/>
  <c r="BTG44" i="1"/>
  <c r="BTH44" i="1"/>
  <c r="BTI44" i="1"/>
  <c r="BTK44" i="1"/>
  <c r="BTO44" i="1"/>
  <c r="BTP44" i="1"/>
  <c r="BTQ44" i="1"/>
  <c r="BTR44" i="1"/>
  <c r="BTS44" i="1"/>
  <c r="BTW44" i="1"/>
  <c r="BTX44" i="1"/>
  <c r="BTY44" i="1"/>
  <c r="BTZ44" i="1"/>
  <c r="BUA44" i="1"/>
  <c r="BUB44" i="1"/>
  <c r="BUE44" i="1"/>
  <c r="BUF44" i="1"/>
  <c r="BUG44" i="1"/>
  <c r="BUH44" i="1"/>
  <c r="BUI44" i="1"/>
  <c r="BUN44" i="1"/>
  <c r="BUO44" i="1"/>
  <c r="BUQ44" i="1"/>
  <c r="BUU44" i="1"/>
  <c r="BUV44" i="1"/>
  <c r="BUW44" i="1"/>
  <c r="BUY44" i="1"/>
  <c r="BVC44" i="1"/>
  <c r="BVD44" i="1"/>
  <c r="BVE44" i="1"/>
  <c r="BVF44" i="1"/>
  <c r="BVG44" i="1"/>
  <c r="BVL44" i="1"/>
  <c r="BVM44" i="1"/>
  <c r="BVN44" i="1"/>
  <c r="BVO44" i="1"/>
  <c r="BVS44" i="1"/>
  <c r="BVT44" i="1"/>
  <c r="BVW44" i="1"/>
  <c r="BWA44" i="1"/>
  <c r="BWB44" i="1"/>
  <c r="BWC44" i="1"/>
  <c r="BWD44" i="1"/>
  <c r="BWE44" i="1"/>
  <c r="BWJ44" i="1"/>
  <c r="BWK44" i="1"/>
  <c r="BWL44" i="1"/>
  <c r="BWM44" i="1"/>
  <c r="BWQ44" i="1"/>
  <c r="BWR44" i="1"/>
  <c r="BWT44" i="1"/>
  <c r="BWU44" i="1"/>
  <c r="BWY44" i="1"/>
  <c r="BWZ44" i="1"/>
  <c r="BXA44" i="1"/>
  <c r="BXC44" i="1"/>
  <c r="BXG44" i="1"/>
  <c r="BXH44" i="1"/>
  <c r="BXI44" i="1"/>
  <c r="BXJ44" i="1"/>
  <c r="BXK44" i="1"/>
  <c r="BXO44" i="1"/>
  <c r="BXP44" i="1"/>
  <c r="BXR44" i="1"/>
  <c r="BXS44" i="1"/>
  <c r="BXW44" i="1"/>
  <c r="BXX44" i="1"/>
  <c r="BXY44" i="1"/>
  <c r="BXZ44" i="1"/>
  <c r="BYA44" i="1"/>
  <c r="BYB44" i="1"/>
  <c r="BYE44" i="1"/>
  <c r="BYF44" i="1"/>
  <c r="BYG44" i="1"/>
  <c r="BYI44" i="1"/>
  <c r="BYM44" i="1"/>
  <c r="BYN44" i="1"/>
  <c r="BYO44" i="1"/>
  <c r="BYP44" i="1"/>
  <c r="BYQ44" i="1"/>
  <c r="BYU44" i="1"/>
  <c r="BYV44" i="1"/>
  <c r="BYW44" i="1"/>
  <c r="BYX44" i="1"/>
  <c r="BYY44" i="1"/>
  <c r="BYZ44" i="1"/>
  <c r="BZC44" i="1"/>
  <c r="BZD44" i="1"/>
  <c r="BZE44" i="1"/>
  <c r="BZF44" i="1"/>
  <c r="BZG44" i="1"/>
  <c r="BZL44" i="1"/>
  <c r="BZM44" i="1"/>
  <c r="BZO44" i="1"/>
  <c r="BZS44" i="1"/>
  <c r="BZT44" i="1"/>
  <c r="BZU44" i="1"/>
  <c r="BZW44" i="1"/>
  <c r="CAA44" i="1"/>
  <c r="CAB44" i="1"/>
  <c r="CAC44" i="1"/>
  <c r="CAD44" i="1"/>
  <c r="CAE44" i="1"/>
  <c r="CAJ44" i="1"/>
  <c r="CAK44" i="1"/>
  <c r="CAL44" i="1"/>
  <c r="CAM44" i="1"/>
  <c r="CAQ44" i="1"/>
  <c r="CAR44" i="1"/>
  <c r="CAU44" i="1"/>
  <c r="CAY44" i="1"/>
  <c r="CAZ44" i="1"/>
  <c r="CBA44" i="1"/>
  <c r="CBB44" i="1"/>
  <c r="CBC44" i="1"/>
  <c r="CBH44" i="1"/>
  <c r="CBI44" i="1"/>
  <c r="CBJ44" i="1"/>
  <c r="CBK44" i="1"/>
  <c r="CBO44" i="1"/>
  <c r="CBP44" i="1"/>
  <c r="CBR44" i="1"/>
  <c r="CBS44" i="1"/>
  <c r="CBW44" i="1"/>
  <c r="CBX44" i="1"/>
  <c r="CBY44" i="1"/>
  <c r="CCA44" i="1"/>
  <c r="CCE44" i="1"/>
  <c r="CCF44" i="1"/>
  <c r="CCG44" i="1"/>
  <c r="CCH44" i="1"/>
  <c r="CCI44" i="1"/>
  <c r="CCM44" i="1"/>
  <c r="CCN44" i="1"/>
  <c r="Z20" i="1"/>
  <c r="Z21" i="1"/>
  <c r="Z22" i="1"/>
  <c r="Z23" i="1"/>
  <c r="Z24" i="1"/>
  <c r="Z25" i="1"/>
  <c r="Z26" i="1"/>
  <c r="Z27" i="1"/>
  <c r="Z28" i="1"/>
  <c r="Z32" i="1"/>
  <c r="Z33" i="1"/>
  <c r="Z34" i="1"/>
  <c r="Z35" i="1"/>
  <c r="Z36" i="1"/>
  <c r="Z37" i="1"/>
  <c r="Z38" i="1"/>
  <c r="Z39" i="1"/>
  <c r="Z41" i="1"/>
  <c r="Z44" i="1"/>
  <c r="Y41" i="1"/>
  <c r="Y44" i="1" s="1"/>
  <c r="Y39" i="1"/>
  <c r="Y38" i="1"/>
  <c r="Y37" i="1"/>
  <c r="Y36" i="1"/>
  <c r="Y35" i="1"/>
  <c r="Y34" i="1"/>
  <c r="Y33" i="1"/>
  <c r="Y32" i="1"/>
  <c r="Y43" i="1" s="1"/>
  <c r="Y28" i="1"/>
  <c r="Y27" i="1"/>
  <c r="Y26" i="1"/>
  <c r="Y25" i="1"/>
  <c r="Y24" i="1"/>
  <c r="Y23" i="1"/>
  <c r="Y22" i="1"/>
  <c r="Y21" i="1"/>
  <c r="Y42" i="1" s="1"/>
  <c r="Y20" i="1"/>
  <c r="CCO42" i="1" l="1"/>
  <c r="CCG42" i="1"/>
  <c r="CBY42" i="1"/>
  <c r="CBQ42" i="1"/>
  <c r="CBI42" i="1"/>
  <c r="CBA42" i="1"/>
  <c r="BRE42" i="1"/>
  <c r="BQW42" i="1"/>
  <c r="BQO42" i="1"/>
  <c r="BQG42" i="1"/>
  <c r="BPY42" i="1"/>
  <c r="BPQ42" i="1"/>
  <c r="BPI42" i="1"/>
  <c r="BPA42" i="1"/>
  <c r="BOS42" i="1"/>
  <c r="BOK42" i="1"/>
  <c r="BOC42" i="1"/>
  <c r="BNU42" i="1"/>
  <c r="BNM42" i="1"/>
  <c r="BNE42" i="1"/>
  <c r="BMW42" i="1"/>
  <c r="BMO42" i="1"/>
  <c r="BMG42" i="1"/>
  <c r="BLY42" i="1"/>
  <c r="BLQ42" i="1"/>
  <c r="BLI42" i="1"/>
  <c r="BLA42" i="1"/>
  <c r="BKS42" i="1"/>
  <c r="BKK42" i="1"/>
  <c r="BKC42" i="1"/>
  <c r="BJU42" i="1"/>
  <c r="BJM42" i="1"/>
  <c r="BJE42" i="1"/>
  <c r="BIW42" i="1"/>
  <c r="BIO42" i="1"/>
  <c r="BIG42" i="1"/>
  <c r="BHY42" i="1"/>
  <c r="APM43" i="1"/>
  <c r="AOX43" i="1"/>
  <c r="AOW43" i="1"/>
  <c r="AOP43" i="1"/>
  <c r="AOO43" i="1"/>
  <c r="AOH43" i="1"/>
  <c r="AOG43" i="1"/>
  <c r="ANZ43" i="1"/>
  <c r="ANY43" i="1"/>
  <c r="ANR43" i="1"/>
  <c r="ANQ43" i="1"/>
  <c r="ANJ43" i="1"/>
  <c r="ALF42" i="1"/>
  <c r="AKZ42" i="1"/>
  <c r="AKS42" i="1"/>
  <c r="AKP42" i="1"/>
  <c r="AKH42" i="1"/>
  <c r="AJZ42" i="1"/>
  <c r="AJJ42" i="1"/>
  <c r="ALF43" i="1"/>
  <c r="ALE43" i="1"/>
  <c r="AKX43" i="1"/>
  <c r="AKW43" i="1"/>
  <c r="AKO43" i="1"/>
  <c r="AJJ43" i="1"/>
  <c r="AIW43" i="1"/>
  <c r="AIS43" i="1"/>
  <c r="AIO43" i="1"/>
  <c r="AIL43" i="1"/>
  <c r="AIK43" i="1"/>
  <c r="AIG43" i="1"/>
  <c r="AID43" i="1"/>
  <c r="AHN43" i="1"/>
  <c r="Z43" i="1"/>
  <c r="CCJ43" i="1"/>
  <c r="CCB43" i="1"/>
  <c r="CBT43" i="1"/>
  <c r="CBL43" i="1"/>
  <c r="CBD43" i="1"/>
  <c r="CAV43" i="1"/>
  <c r="CAN43" i="1"/>
  <c r="CAF43" i="1"/>
  <c r="BZX43" i="1"/>
  <c r="BZP43" i="1"/>
  <c r="BZH43" i="1"/>
  <c r="BYZ43" i="1"/>
  <c r="BYR43" i="1"/>
  <c r="BYJ43" i="1"/>
  <c r="BYB43" i="1"/>
  <c r="BXT43" i="1"/>
  <c r="BXL43" i="1"/>
  <c r="BXD43" i="1"/>
  <c r="BWV43" i="1"/>
  <c r="Z42" i="1"/>
  <c r="AGJ43" i="1"/>
  <c r="TQ43" i="1"/>
  <c r="TI43" i="1"/>
  <c r="TA43" i="1"/>
  <c r="SS43" i="1"/>
  <c r="SK43" i="1"/>
  <c r="SC43" i="1"/>
  <c r="RU43" i="1"/>
  <c r="RM43" i="1"/>
  <c r="RE43" i="1"/>
  <c r="QW43" i="1"/>
  <c r="QO43" i="1"/>
  <c r="QG43" i="1"/>
  <c r="PY43" i="1"/>
  <c r="PQ43" i="1"/>
  <c r="PI43" i="1"/>
  <c r="PA43" i="1"/>
  <c r="OS43" i="1"/>
  <c r="OK43" i="1"/>
  <c r="OC43" i="1"/>
  <c r="NU43" i="1"/>
  <c r="NM43" i="1"/>
  <c r="NE43" i="1"/>
  <c r="MW43" i="1"/>
  <c r="MO43" i="1"/>
  <c r="MG43" i="1"/>
  <c r="LY43" i="1"/>
  <c r="LQ43" i="1"/>
  <c r="LI43" i="1"/>
  <c r="LA43" i="1"/>
  <c r="KS43" i="1"/>
  <c r="KK43" i="1"/>
  <c r="KC43" i="1"/>
  <c r="JU43" i="1"/>
  <c r="JM43" i="1"/>
  <c r="JE43" i="1"/>
  <c r="IW43" i="1"/>
  <c r="IO43" i="1"/>
  <c r="HQ43" i="1"/>
  <c r="HI43" i="1"/>
  <c r="HA43" i="1"/>
  <c r="GS43" i="1"/>
  <c r="GK43" i="1"/>
  <c r="GC43" i="1"/>
  <c r="FM43" i="1"/>
  <c r="FE43" i="1"/>
  <c r="EO43" i="1"/>
  <c r="EG43" i="1"/>
  <c r="DQ43" i="1"/>
  <c r="DI43" i="1"/>
  <c r="CS43" i="1"/>
  <c r="CK43" i="1"/>
  <c r="CC43" i="1"/>
  <c r="BU43" i="1"/>
  <c r="BM43" i="1"/>
  <c r="BE43" i="1"/>
  <c r="AO43" i="1"/>
  <c r="CCN43" i="1"/>
  <c r="CCF43" i="1"/>
  <c r="CBX43" i="1"/>
  <c r="CBP43" i="1"/>
  <c r="CBH43" i="1"/>
  <c r="CAZ43" i="1"/>
  <c r="CAR43" i="1"/>
  <c r="CAJ43" i="1"/>
  <c r="CAB43" i="1"/>
  <c r="BZT43" i="1"/>
  <c r="BZL43" i="1"/>
  <c r="BZD43" i="1"/>
  <c r="BYV43" i="1"/>
  <c r="BYN43" i="1"/>
  <c r="BYF43" i="1"/>
  <c r="BXX43" i="1"/>
  <c r="BXP43" i="1"/>
  <c r="BXH43" i="1"/>
  <c r="BWZ43" i="1"/>
  <c r="BWR43" i="1"/>
  <c r="BWJ43" i="1"/>
  <c r="BWB43" i="1"/>
  <c r="BVT43" i="1"/>
  <c r="BVL43" i="1"/>
  <c r="BVD43" i="1"/>
  <c r="BUV43" i="1"/>
  <c r="BUN43" i="1"/>
  <c r="BUF43" i="1"/>
  <c r="BTX43" i="1"/>
  <c r="BTP43" i="1"/>
  <c r="BTH43" i="1"/>
  <c r="BSZ43" i="1"/>
  <c r="BSR43" i="1"/>
  <c r="BSJ43" i="1"/>
  <c r="BSB43" i="1"/>
  <c r="BRT43" i="1"/>
  <c r="BRL43" i="1"/>
  <c r="BRD43" i="1"/>
  <c r="BQV43" i="1"/>
  <c r="BQN43" i="1"/>
  <c r="BQF43" i="1"/>
  <c r="BPX43" i="1"/>
  <c r="BPP43" i="1"/>
  <c r="BPH43" i="1"/>
  <c r="BOZ43" i="1"/>
  <c r="BOR43" i="1"/>
  <c r="BOJ43" i="1"/>
  <c r="BOB43" i="1"/>
  <c r="BNT43" i="1"/>
  <c r="BNL43" i="1"/>
  <c r="BND43" i="1"/>
  <c r="BMV43" i="1"/>
  <c r="BMN43" i="1"/>
  <c r="BMF43" i="1"/>
  <c r="BLX43" i="1"/>
  <c r="BLP43" i="1"/>
  <c r="BLH43" i="1"/>
  <c r="BKZ43" i="1"/>
  <c r="BKR43" i="1"/>
  <c r="BKJ43" i="1"/>
  <c r="BKB43" i="1"/>
  <c r="BJT43" i="1"/>
  <c r="BJL43" i="1"/>
  <c r="BJD43" i="1"/>
  <c r="BIV43" i="1"/>
  <c r="BIN43" i="1"/>
  <c r="BIF43" i="1"/>
  <c r="BHX43" i="1"/>
  <c r="BHP43" i="1"/>
  <c r="BHH43" i="1"/>
  <c r="BGZ43" i="1"/>
  <c r="BGR43" i="1"/>
  <c r="BGJ43" i="1"/>
  <c r="BGB43" i="1"/>
  <c r="BFT43" i="1"/>
  <c r="BFL43" i="1"/>
  <c r="BFD43" i="1"/>
  <c r="BEV43" i="1"/>
  <c r="BEN43" i="1"/>
  <c r="BEF43" i="1"/>
  <c r="BDX43" i="1"/>
  <c r="BDP43" i="1"/>
  <c r="BDH43" i="1"/>
  <c r="BCZ43" i="1"/>
  <c r="BCR43" i="1"/>
  <c r="BCJ43" i="1"/>
  <c r="BCB43" i="1"/>
  <c r="BBT43" i="1"/>
  <c r="BBL43" i="1"/>
  <c r="BBD43" i="1"/>
  <c r="BAV43" i="1"/>
  <c r="BAN43" i="1"/>
  <c r="BAF43" i="1"/>
  <c r="AZX43" i="1"/>
  <c r="AZP43" i="1"/>
  <c r="AZH43" i="1"/>
  <c r="AYZ43" i="1"/>
  <c r="AYR43" i="1"/>
  <c r="AYJ43" i="1"/>
  <c r="AYB43" i="1"/>
  <c r="AXT43" i="1"/>
  <c r="AXL43" i="1"/>
  <c r="AXD43" i="1"/>
  <c r="AWV43" i="1"/>
  <c r="AWN43" i="1"/>
  <c r="AWF43" i="1"/>
  <c r="AVX43" i="1"/>
  <c r="AVP43" i="1"/>
  <c r="AVH43" i="1"/>
  <c r="AUZ43" i="1"/>
  <c r="AUR43" i="1"/>
  <c r="AUJ43" i="1"/>
  <c r="BWN43" i="1"/>
  <c r="BWF43" i="1"/>
  <c r="BVX43" i="1"/>
  <c r="BVP43" i="1"/>
  <c r="BVH43" i="1"/>
  <c r="BUZ43" i="1"/>
  <c r="BUR43" i="1"/>
  <c r="BUJ43" i="1"/>
  <c r="BUB43" i="1"/>
  <c r="BTT43" i="1"/>
  <c r="BTL43" i="1"/>
  <c r="BTD43" i="1"/>
  <c r="BSV43" i="1"/>
  <c r="BSN43" i="1"/>
  <c r="BSF43" i="1"/>
  <c r="BRX43" i="1"/>
  <c r="BRP43" i="1"/>
  <c r="BRH43" i="1"/>
  <c r="BQZ43" i="1"/>
  <c r="BQR43" i="1"/>
  <c r="BQJ43" i="1"/>
  <c r="BQB43" i="1"/>
  <c r="BPT43" i="1"/>
  <c r="BPL43" i="1"/>
  <c r="BPD43" i="1"/>
  <c r="BOV43" i="1"/>
  <c r="BON43" i="1"/>
  <c r="BOF43" i="1"/>
  <c r="BNX43" i="1"/>
  <c r="BNP43" i="1"/>
  <c r="BNH43" i="1"/>
  <c r="BMZ43" i="1"/>
  <c r="BMR43" i="1"/>
  <c r="BMJ43" i="1"/>
  <c r="BMB43" i="1"/>
  <c r="BLT43" i="1"/>
  <c r="BLL43" i="1"/>
  <c r="BLD43" i="1"/>
  <c r="BKV43" i="1"/>
  <c r="BKN43" i="1"/>
  <c r="BKF43" i="1"/>
  <c r="BJX43" i="1"/>
  <c r="BJP43" i="1"/>
  <c r="BJH43" i="1"/>
  <c r="BIZ43" i="1"/>
  <c r="BIR43" i="1"/>
  <c r="BIJ43" i="1"/>
  <c r="BIB43" i="1"/>
  <c r="BHT43" i="1"/>
  <c r="BHL43" i="1"/>
  <c r="BHD43" i="1"/>
  <c r="BGV43" i="1"/>
  <c r="BGN43" i="1"/>
  <c r="BGF43" i="1"/>
  <c r="BFX43" i="1"/>
  <c r="BFP43" i="1"/>
  <c r="BFH43" i="1"/>
  <c r="BEZ43" i="1"/>
  <c r="BER43" i="1"/>
  <c r="BEJ43" i="1"/>
  <c r="BEB43" i="1"/>
  <c r="BDT43" i="1"/>
  <c r="BDL43" i="1"/>
  <c r="BDD43" i="1"/>
  <c r="BCV43" i="1"/>
  <c r="BCN43" i="1"/>
  <c r="BCF43" i="1"/>
  <c r="BBX43" i="1"/>
  <c r="BBP43" i="1"/>
  <c r="BBH43" i="1"/>
  <c r="BAZ43" i="1"/>
  <c r="BAR43" i="1"/>
  <c r="BAJ43" i="1"/>
  <c r="BAB43" i="1"/>
  <c r="AZT43" i="1"/>
  <c r="AZL43" i="1"/>
  <c r="AZD43" i="1"/>
  <c r="AYV43" i="1"/>
  <c r="AYN43" i="1"/>
  <c r="AYF43" i="1"/>
  <c r="AXX43" i="1"/>
  <c r="AXP43" i="1"/>
  <c r="AXH43" i="1"/>
  <c r="AWZ43" i="1"/>
  <c r="AWR43" i="1"/>
  <c r="AWJ43" i="1"/>
  <c r="AWB43" i="1"/>
  <c r="AVT43" i="1"/>
  <c r="AVL43" i="1"/>
  <c r="AVD43" i="1"/>
  <c r="AUV43" i="1"/>
  <c r="AUN43" i="1"/>
  <c r="AUF43" i="1"/>
  <c r="ATX43" i="1"/>
  <c r="ATP43" i="1"/>
  <c r="ATH43" i="1"/>
  <c r="ASZ43" i="1"/>
  <c r="ASR43" i="1"/>
  <c r="ASJ43" i="1"/>
  <c r="ASB43" i="1"/>
  <c r="ART43" i="1"/>
  <c r="ARL43" i="1"/>
  <c r="ARD43" i="1"/>
  <c r="AQV43" i="1"/>
  <c r="AQN43" i="1"/>
  <c r="AQF43" i="1"/>
  <c r="APX43" i="1"/>
  <c r="APP43" i="1"/>
  <c r="APH43" i="1"/>
  <c r="AOZ43" i="1"/>
  <c r="AOR43" i="1"/>
  <c r="AOJ43" i="1"/>
  <c r="AOB43" i="1"/>
  <c r="ANT43" i="1"/>
  <c r="ANL43" i="1"/>
  <c r="AND43" i="1"/>
  <c r="AMV43" i="1"/>
  <c r="AMN43" i="1"/>
  <c r="AMF43" i="1"/>
  <c r="ALX43" i="1"/>
  <c r="ALP43" i="1"/>
  <c r="ALH43" i="1"/>
  <c r="AKZ43" i="1"/>
  <c r="AKR43" i="1"/>
  <c r="AKB43" i="1"/>
  <c r="AJT43" i="1"/>
  <c r="AJL43" i="1"/>
  <c r="AJD43" i="1"/>
  <c r="AIV43" i="1"/>
  <c r="AIN43" i="1"/>
  <c r="AIF43" i="1"/>
  <c r="AHX43" i="1"/>
  <c r="AHP43" i="1"/>
  <c r="AFL43" i="1"/>
  <c r="AFD43" i="1"/>
  <c r="AEV43" i="1"/>
  <c r="AEF43" i="1"/>
  <c r="ADX43" i="1"/>
  <c r="ADP43" i="1"/>
  <c r="ADH43" i="1"/>
  <c r="ACZ43" i="1"/>
  <c r="ACR43" i="1"/>
  <c r="ACJ43" i="1"/>
  <c r="ACB43" i="1"/>
  <c r="ABT43" i="1"/>
  <c r="ABL43" i="1"/>
  <c r="ABD43" i="1"/>
  <c r="AAV43" i="1"/>
  <c r="AAN43" i="1"/>
  <c r="AAF43" i="1"/>
  <c r="ZX43" i="1"/>
  <c r="ZP43" i="1"/>
  <c r="ZH43" i="1"/>
  <c r="YZ43" i="1"/>
  <c r="YR43" i="1"/>
  <c r="YJ43" i="1"/>
  <c r="YB43" i="1"/>
  <c r="XT43" i="1"/>
  <c r="XL43" i="1"/>
  <c r="XD43" i="1"/>
  <c r="WV43" i="1"/>
  <c r="WN43" i="1"/>
  <c r="WF43" i="1"/>
  <c r="VX43" i="1"/>
  <c r="VP43" i="1"/>
  <c r="VH43" i="1"/>
  <c r="UZ43" i="1"/>
  <c r="UR43" i="1"/>
  <c r="UJ43" i="1"/>
  <c r="UB43" i="1"/>
  <c r="AUB43" i="1"/>
  <c r="ATT43" i="1"/>
  <c r="ATL43" i="1"/>
  <c r="ATD43" i="1"/>
  <c r="ASV43" i="1"/>
  <c r="ASN43" i="1"/>
  <c r="ASF43" i="1"/>
  <c r="ARX43" i="1"/>
  <c r="ARP43" i="1"/>
  <c r="ARH43" i="1"/>
  <c r="AQZ43" i="1"/>
  <c r="AQR43" i="1"/>
  <c r="AQJ43" i="1"/>
  <c r="AQB43" i="1"/>
  <c r="APT43" i="1"/>
  <c r="APL43" i="1"/>
  <c r="APD43" i="1"/>
  <c r="AOV43" i="1"/>
  <c r="AON43" i="1"/>
  <c r="AOF43" i="1"/>
  <c r="ANX43" i="1"/>
  <c r="ANP43" i="1"/>
  <c r="ANH43" i="1"/>
  <c r="AMZ43" i="1"/>
  <c r="AMR43" i="1"/>
  <c r="AMJ43" i="1"/>
  <c r="AMB43" i="1"/>
  <c r="ALT43" i="1"/>
  <c r="ALL43" i="1"/>
  <c r="ALD43" i="1"/>
  <c r="AKV43" i="1"/>
  <c r="AKN43" i="1"/>
  <c r="AKF43" i="1"/>
  <c r="AJX43" i="1"/>
  <c r="AJP43" i="1"/>
  <c r="AJH43" i="1"/>
  <c r="AIZ43" i="1"/>
  <c r="AIR43" i="1"/>
  <c r="AIJ43" i="1"/>
  <c r="AIB43" i="1"/>
  <c r="AHT43" i="1"/>
  <c r="ADT43" i="1"/>
  <c r="ADL43" i="1"/>
  <c r="ADD43" i="1"/>
  <c r="ACV43" i="1"/>
  <c r="ACN43" i="1"/>
  <c r="ACF43" i="1"/>
  <c r="ABX43" i="1"/>
  <c r="ABP43" i="1"/>
  <c r="ABH43" i="1"/>
  <c r="AAZ43" i="1"/>
  <c r="AAR43" i="1"/>
  <c r="AAJ43" i="1"/>
  <c r="AAB43" i="1"/>
  <c r="ZT43" i="1"/>
  <c r="ZL43" i="1"/>
  <c r="ZD43" i="1"/>
  <c r="YV43" i="1"/>
  <c r="YN43" i="1"/>
  <c r="YF43" i="1"/>
  <c r="XX43" i="1"/>
  <c r="XP43" i="1"/>
  <c r="XH43" i="1"/>
  <c r="WZ43" i="1"/>
  <c r="WR43" i="1"/>
  <c r="WJ43" i="1"/>
  <c r="WB43" i="1"/>
  <c r="VT43" i="1"/>
  <c r="VL43" i="1"/>
  <c r="VD43" i="1"/>
  <c r="UV43" i="1"/>
  <c r="UN43" i="1"/>
  <c r="UF43" i="1"/>
  <c r="TX43" i="1"/>
  <c r="TP43" i="1"/>
  <c r="TH43" i="1"/>
  <c r="SZ43" i="1"/>
  <c r="SR43" i="1"/>
  <c r="SJ43" i="1"/>
  <c r="SB43" i="1"/>
  <c r="RT43" i="1"/>
  <c r="RL43" i="1"/>
  <c r="RD43" i="1"/>
  <c r="QV43" i="1"/>
  <c r="QN43" i="1"/>
  <c r="QF43" i="1"/>
  <c r="PX43" i="1"/>
  <c r="PP43" i="1"/>
  <c r="PH43" i="1"/>
  <c r="OZ43" i="1"/>
  <c r="OR43" i="1"/>
  <c r="OJ43" i="1"/>
  <c r="OB43" i="1"/>
  <c r="NT43" i="1"/>
  <c r="NL43" i="1"/>
  <c r="ND43" i="1"/>
  <c r="MV43" i="1"/>
  <c r="MN43" i="1"/>
  <c r="MF43" i="1"/>
  <c r="LX43" i="1"/>
  <c r="LP43" i="1"/>
  <c r="LH43" i="1"/>
  <c r="KZ43" i="1"/>
  <c r="KR43" i="1"/>
  <c r="KJ43" i="1"/>
  <c r="KB43" i="1"/>
  <c r="JT43" i="1"/>
  <c r="JL43" i="1"/>
  <c r="JD43" i="1"/>
  <c r="IV43" i="1"/>
  <c r="IN43" i="1"/>
  <c r="IF43" i="1"/>
  <c r="HP43" i="1"/>
  <c r="HH43" i="1"/>
  <c r="GZ43" i="1"/>
  <c r="GR43" i="1"/>
  <c r="GJ43" i="1"/>
  <c r="GB43" i="1"/>
  <c r="FL43" i="1"/>
  <c r="FD43" i="1"/>
  <c r="EN43" i="1"/>
  <c r="EF43" i="1"/>
  <c r="DX43" i="1"/>
  <c r="DP43" i="1"/>
  <c r="DH43" i="1"/>
  <c r="CR43" i="1"/>
  <c r="CJ43" i="1"/>
  <c r="CB43" i="1"/>
  <c r="BT43" i="1"/>
  <c r="AN43" i="1"/>
  <c r="AF43" i="1"/>
  <c r="CCM43" i="1"/>
  <c r="CCE43" i="1"/>
  <c r="CBW43" i="1"/>
  <c r="CBO43" i="1"/>
  <c r="CBG43" i="1"/>
  <c r="CAY43" i="1"/>
  <c r="CAQ43" i="1"/>
  <c r="CAI43" i="1"/>
  <c r="CAA43" i="1"/>
  <c r="BZS43" i="1"/>
  <c r="BZK43" i="1"/>
  <c r="BZC43" i="1"/>
  <c r="BYU43" i="1"/>
  <c r="BYE43" i="1"/>
  <c r="BXW43" i="1"/>
  <c r="BXO43" i="1"/>
  <c r="BXG43" i="1"/>
  <c r="BWY43" i="1"/>
  <c r="BWQ43" i="1"/>
  <c r="BWI43" i="1"/>
  <c r="BWA43" i="1"/>
  <c r="BVS43" i="1"/>
  <c r="BVK43" i="1"/>
  <c r="BVC43" i="1"/>
  <c r="BUU43" i="1"/>
  <c r="BUM43" i="1"/>
  <c r="BUE43" i="1"/>
  <c r="BTW43" i="1"/>
  <c r="BTO43" i="1"/>
  <c r="BTG43" i="1"/>
  <c r="BSY43" i="1"/>
  <c r="BSQ43" i="1"/>
  <c r="BSA43" i="1"/>
  <c r="BRS43" i="1"/>
  <c r="BRK43" i="1"/>
  <c r="BRC43" i="1"/>
  <c r="BQU43" i="1"/>
  <c r="BQM43" i="1"/>
  <c r="BQE43" i="1"/>
  <c r="BPW43" i="1"/>
  <c r="BPO43" i="1"/>
  <c r="BPG43" i="1"/>
  <c r="BOY43" i="1"/>
  <c r="BOQ43" i="1"/>
  <c r="BOA43" i="1"/>
  <c r="BNS43" i="1"/>
  <c r="BNK43" i="1"/>
  <c r="BNC43" i="1"/>
  <c r="BMU43" i="1"/>
  <c r="BMM43" i="1"/>
  <c r="BME43" i="1"/>
  <c r="BLW43" i="1"/>
  <c r="BLO43" i="1"/>
  <c r="BLG43" i="1"/>
  <c r="BKY43" i="1"/>
  <c r="BKQ43" i="1"/>
  <c r="BKI43" i="1"/>
  <c r="BKA43" i="1"/>
  <c r="BJS43" i="1"/>
  <c r="BJK43" i="1"/>
  <c r="BJC43" i="1"/>
  <c r="BIU43" i="1"/>
  <c r="BIM43" i="1"/>
  <c r="BIE43" i="1"/>
  <c r="BHW43" i="1"/>
  <c r="BHO43" i="1"/>
  <c r="BHG43" i="1"/>
  <c r="BGY43" i="1"/>
  <c r="BGQ43" i="1"/>
  <c r="TT43" i="1"/>
  <c r="TL43" i="1"/>
  <c r="TD43" i="1"/>
  <c r="SV43" i="1"/>
  <c r="SN43" i="1"/>
  <c r="SF43" i="1"/>
  <c r="RX43" i="1"/>
  <c r="RP43" i="1"/>
  <c r="RH43" i="1"/>
  <c r="QZ43" i="1"/>
  <c r="QR43" i="1"/>
  <c r="QJ43" i="1"/>
  <c r="QB43" i="1"/>
  <c r="PT43" i="1"/>
  <c r="PL43" i="1"/>
  <c r="PD43" i="1"/>
  <c r="OV43" i="1"/>
  <c r="ON43" i="1"/>
  <c r="OF43" i="1"/>
  <c r="NX43" i="1"/>
  <c r="NP43" i="1"/>
  <c r="NH43" i="1"/>
  <c r="MZ43" i="1"/>
  <c r="MR43" i="1"/>
  <c r="MJ43" i="1"/>
  <c r="MB43" i="1"/>
  <c r="LT43" i="1"/>
  <c r="LL43" i="1"/>
  <c r="LD43" i="1"/>
  <c r="KV43" i="1"/>
  <c r="KN43" i="1"/>
  <c r="KF43" i="1"/>
  <c r="JX43" i="1"/>
  <c r="JP43" i="1"/>
  <c r="JH43" i="1"/>
  <c r="IZ43" i="1"/>
  <c r="IR43" i="1"/>
  <c r="IJ43" i="1"/>
  <c r="HL43" i="1"/>
  <c r="HD43" i="1"/>
  <c r="GV43" i="1"/>
  <c r="GN43" i="1"/>
  <c r="GF43" i="1"/>
  <c r="FX43" i="1"/>
  <c r="FP43" i="1"/>
  <c r="FH43" i="1"/>
  <c r="EZ43" i="1"/>
  <c r="ER43" i="1"/>
  <c r="EJ43" i="1"/>
  <c r="DT43" i="1"/>
  <c r="DL43" i="1"/>
  <c r="CV43" i="1"/>
  <c r="CN43" i="1"/>
  <c r="CF43" i="1"/>
  <c r="BX43" i="1"/>
  <c r="BP43" i="1"/>
  <c r="BH43" i="1"/>
  <c r="AR43" i="1"/>
  <c r="AJ43" i="1"/>
  <c r="AB43" i="1"/>
  <c r="CCI43" i="1"/>
  <c r="CCA43" i="1"/>
  <c r="CBS43" i="1"/>
  <c r="CBK43" i="1"/>
  <c r="CBC43" i="1"/>
  <c r="CAU43" i="1"/>
  <c r="CAM43" i="1"/>
  <c r="BZW43" i="1"/>
  <c r="BZO43" i="1"/>
  <c r="BZG43" i="1"/>
  <c r="BYY43" i="1"/>
  <c r="BYQ43" i="1"/>
  <c r="BYI43" i="1"/>
  <c r="BYA43" i="1"/>
  <c r="BXS43" i="1"/>
  <c r="BXK43" i="1"/>
  <c r="BXC43" i="1"/>
  <c r="BWU43" i="1"/>
  <c r="BWM43" i="1"/>
  <c r="BWE43" i="1"/>
  <c r="BVW43" i="1"/>
  <c r="BVO43" i="1"/>
  <c r="BVG43" i="1"/>
  <c r="BUY43" i="1"/>
  <c r="BUQ43" i="1"/>
  <c r="AHG43" i="1"/>
  <c r="AEE43" i="1"/>
  <c r="BGI43" i="1"/>
  <c r="BGA43" i="1"/>
  <c r="BFS43" i="1"/>
  <c r="BFK43" i="1"/>
  <c r="BFC43" i="1"/>
  <c r="BEU43" i="1"/>
  <c r="BEE43" i="1"/>
  <c r="BDW43" i="1"/>
  <c r="BDO43" i="1"/>
  <c r="BDG43" i="1"/>
  <c r="BCY43" i="1"/>
  <c r="BCQ43" i="1"/>
  <c r="BCI43" i="1"/>
  <c r="BCA43" i="1"/>
  <c r="BBS43" i="1"/>
  <c r="BBK43" i="1"/>
  <c r="BBC43" i="1"/>
  <c r="BAU43" i="1"/>
  <c r="BAM43" i="1"/>
  <c r="BAE43" i="1"/>
  <c r="AZW43" i="1"/>
  <c r="AZG43" i="1"/>
  <c r="AYY43" i="1"/>
  <c r="AYQ43" i="1"/>
  <c r="AYI43" i="1"/>
  <c r="AYA43" i="1"/>
  <c r="AXS43" i="1"/>
  <c r="AXK43" i="1"/>
  <c r="AXC43" i="1"/>
  <c r="AWU43" i="1"/>
  <c r="AWM43" i="1"/>
  <c r="AWE43" i="1"/>
  <c r="AVW43" i="1"/>
  <c r="AVO43" i="1"/>
  <c r="AVG43" i="1"/>
  <c r="AUY43" i="1"/>
  <c r="AUI43" i="1"/>
  <c r="AUA43" i="1"/>
  <c r="ATS43" i="1"/>
  <c r="ATK43" i="1"/>
  <c r="ATC43" i="1"/>
  <c r="ASU43" i="1"/>
  <c r="ASM43" i="1"/>
  <c r="ASE43" i="1"/>
  <c r="ARW43" i="1"/>
  <c r="ARO43" i="1"/>
  <c r="ARG43" i="1"/>
  <c r="AQY43" i="1"/>
  <c r="AQQ43" i="1"/>
  <c r="AQI43" i="1"/>
  <c r="AQA43" i="1"/>
  <c r="APK43" i="1"/>
  <c r="APC43" i="1"/>
  <c r="AOU43" i="1"/>
  <c r="AOM43" i="1"/>
  <c r="AOE43" i="1"/>
  <c r="ANW43" i="1"/>
  <c r="ANO43" i="1"/>
  <c r="ANG43" i="1"/>
  <c r="AMY43" i="1"/>
  <c r="AMQ43" i="1"/>
  <c r="AMI43" i="1"/>
  <c r="AMA43" i="1"/>
  <c r="ALS43" i="1"/>
  <c r="ALK43" i="1"/>
  <c r="ALC43" i="1"/>
  <c r="AKU43" i="1"/>
  <c r="AKM43" i="1"/>
  <c r="AKE43" i="1"/>
  <c r="AJW43" i="1"/>
  <c r="AJO43" i="1"/>
  <c r="AJG43" i="1"/>
  <c r="AIY43" i="1"/>
  <c r="AIQ43" i="1"/>
  <c r="AII43" i="1"/>
  <c r="AIA43" i="1"/>
  <c r="AHS43" i="1"/>
  <c r="ADK43" i="1"/>
  <c r="ADC43" i="1"/>
  <c r="ACU43" i="1"/>
  <c r="ACM43" i="1"/>
  <c r="ACE43" i="1"/>
  <c r="ABW43" i="1"/>
  <c r="ABO43" i="1"/>
  <c r="ABG43" i="1"/>
  <c r="AAQ43" i="1"/>
  <c r="AAI43" i="1"/>
  <c r="AAA43" i="1"/>
  <c r="ZS43" i="1"/>
  <c r="ZK43" i="1"/>
  <c r="ZC43" i="1"/>
  <c r="YU43" i="1"/>
  <c r="YM43" i="1"/>
  <c r="YE43" i="1"/>
  <c r="XW43" i="1"/>
  <c r="XO43" i="1"/>
  <c r="XG43" i="1"/>
  <c r="WY43" i="1"/>
  <c r="WQ43" i="1"/>
  <c r="WI43" i="1"/>
  <c r="WA43" i="1"/>
  <c r="VS43" i="1"/>
  <c r="VK43" i="1"/>
  <c r="VC43" i="1"/>
  <c r="UU43" i="1"/>
  <c r="UM43" i="1"/>
  <c r="UE43" i="1"/>
  <c r="TW43" i="1"/>
  <c r="TO43" i="1"/>
  <c r="TG43" i="1"/>
  <c r="SY43" i="1"/>
  <c r="SQ43" i="1"/>
  <c r="SI43" i="1"/>
  <c r="SA43" i="1"/>
  <c r="RS43" i="1"/>
  <c r="RK43" i="1"/>
  <c r="RC43" i="1"/>
  <c r="QU43" i="1"/>
  <c r="QM43" i="1"/>
  <c r="QE43" i="1"/>
  <c r="PW43" i="1"/>
  <c r="PO43" i="1"/>
  <c r="PG43" i="1"/>
  <c r="OY43" i="1"/>
  <c r="OQ43" i="1"/>
  <c r="OI43" i="1"/>
  <c r="OA43" i="1"/>
  <c r="NS43" i="1"/>
  <c r="NK43" i="1"/>
  <c r="NC43" i="1"/>
  <c r="MU43" i="1"/>
  <c r="MM43" i="1"/>
  <c r="ME43" i="1"/>
  <c r="LW43" i="1"/>
  <c r="LO43" i="1"/>
  <c r="LG43" i="1"/>
  <c r="KY43" i="1"/>
  <c r="KQ43" i="1"/>
  <c r="KI43" i="1"/>
  <c r="KA43" i="1"/>
  <c r="JS43" i="1"/>
  <c r="JK43" i="1"/>
  <c r="JC43" i="1"/>
  <c r="IU43" i="1"/>
  <c r="IM43" i="1"/>
  <c r="HO43" i="1"/>
  <c r="HG43" i="1"/>
  <c r="GY43" i="1"/>
  <c r="GQ43" i="1"/>
  <c r="GI43" i="1"/>
  <c r="GA43" i="1"/>
  <c r="FS43" i="1"/>
  <c r="FK43" i="1"/>
  <c r="FC43" i="1"/>
  <c r="EM43" i="1"/>
  <c r="EE43" i="1"/>
  <c r="DW43" i="1"/>
  <c r="DO43" i="1"/>
  <c r="DG43" i="1"/>
  <c r="CQ43" i="1"/>
  <c r="CI43" i="1"/>
  <c r="CA43" i="1"/>
  <c r="BS43" i="1"/>
  <c r="BK43" i="1"/>
  <c r="BC43" i="1"/>
  <c r="AE43" i="1"/>
  <c r="CCL43" i="1"/>
  <c r="CCD43" i="1"/>
  <c r="CBV43" i="1"/>
  <c r="CBN43" i="1"/>
  <c r="AHH43" i="1"/>
  <c r="AGA43" i="1"/>
  <c r="AFK43" i="1"/>
  <c r="AEU43" i="1"/>
  <c r="ADW43" i="1"/>
  <c r="BUI43" i="1"/>
  <c r="BUA43" i="1"/>
  <c r="BTS43" i="1"/>
  <c r="BTK43" i="1"/>
  <c r="BTC43" i="1"/>
  <c r="BSU43" i="1"/>
  <c r="BSM43" i="1"/>
  <c r="BSE43" i="1"/>
  <c r="BRW43" i="1"/>
  <c r="BRO43" i="1"/>
  <c r="BRG43" i="1"/>
  <c r="BQY43" i="1"/>
  <c r="BQQ43" i="1"/>
  <c r="BQI43" i="1"/>
  <c r="BQA43" i="1"/>
  <c r="BPS43" i="1"/>
  <c r="BPK43" i="1"/>
  <c r="BPC43" i="1"/>
  <c r="BOU43" i="1"/>
  <c r="BOM43" i="1"/>
  <c r="BOE43" i="1"/>
  <c r="BNW43" i="1"/>
  <c r="BNO43" i="1"/>
  <c r="BNG43" i="1"/>
  <c r="BMY43" i="1"/>
  <c r="BMQ43" i="1"/>
  <c r="BMI43" i="1"/>
  <c r="BMA43" i="1"/>
  <c r="BLS43" i="1"/>
  <c r="BLK43" i="1"/>
  <c r="BLC43" i="1"/>
  <c r="BKU43" i="1"/>
  <c r="BKM43" i="1"/>
  <c r="BKE43" i="1"/>
  <c r="BJW43" i="1"/>
  <c r="BJO43" i="1"/>
  <c r="BJG43" i="1"/>
  <c r="BIY43" i="1"/>
  <c r="BIQ43" i="1"/>
  <c r="BII43" i="1"/>
  <c r="BIA43" i="1"/>
  <c r="BHS43" i="1"/>
  <c r="BHK43" i="1"/>
  <c r="BHC43" i="1"/>
  <c r="BGU43" i="1"/>
  <c r="BGM43" i="1"/>
  <c r="BGE43" i="1"/>
  <c r="BFW43" i="1"/>
  <c r="BFO43" i="1"/>
  <c r="BFG43" i="1"/>
  <c r="BEY43" i="1"/>
  <c r="BEQ43" i="1"/>
  <c r="BEI43" i="1"/>
  <c r="BEA43" i="1"/>
  <c r="BDS43" i="1"/>
  <c r="BDK43" i="1"/>
  <c r="BDC43" i="1"/>
  <c r="BCU43" i="1"/>
  <c r="BCM43" i="1"/>
  <c r="BCE43" i="1"/>
  <c r="BBW43" i="1"/>
  <c r="BBO43" i="1"/>
  <c r="BBG43" i="1"/>
  <c r="BAY43" i="1"/>
  <c r="BAQ43" i="1"/>
  <c r="BAI43" i="1"/>
  <c r="CBF43" i="1"/>
  <c r="CAX43" i="1"/>
  <c r="CAP43" i="1"/>
  <c r="CAH43" i="1"/>
  <c r="BZZ43" i="1"/>
  <c r="BZR43" i="1"/>
  <c r="BZJ43" i="1"/>
  <c r="BZB43" i="1"/>
  <c r="BYT43" i="1"/>
  <c r="BYL43" i="1"/>
  <c r="BYD43" i="1"/>
  <c r="BXV43" i="1"/>
  <c r="BXN43" i="1"/>
  <c r="BXF43" i="1"/>
  <c r="BWX43" i="1"/>
  <c r="BWP43" i="1"/>
  <c r="BWH43" i="1"/>
  <c r="BVZ43" i="1"/>
  <c r="BVR43" i="1"/>
  <c r="BVJ43" i="1"/>
  <c r="BVB43" i="1"/>
  <c r="BUT43" i="1"/>
  <c r="BUL43" i="1"/>
  <c r="BUD43" i="1"/>
  <c r="BTV43" i="1"/>
  <c r="BTN43" i="1"/>
  <c r="BTF43" i="1"/>
  <c r="BSX43" i="1"/>
  <c r="BSP43" i="1"/>
  <c r="BSH43" i="1"/>
  <c r="BRZ43" i="1"/>
  <c r="BRR43" i="1"/>
  <c r="BRJ43" i="1"/>
  <c r="BRB43" i="1"/>
  <c r="BQT43" i="1"/>
  <c r="BQL43" i="1"/>
  <c r="BQD43" i="1"/>
  <c r="BPV43" i="1"/>
  <c r="BPN43" i="1"/>
  <c r="BPF43" i="1"/>
  <c r="BOX43" i="1"/>
  <c r="BOP43" i="1"/>
  <c r="BOH43" i="1"/>
  <c r="BNZ43" i="1"/>
  <c r="BNR43" i="1"/>
  <c r="BNJ43" i="1"/>
  <c r="BNB43" i="1"/>
  <c r="BMT43" i="1"/>
  <c r="BML43" i="1"/>
  <c r="BMD43" i="1"/>
  <c r="BLV43" i="1"/>
  <c r="BLN43" i="1"/>
  <c r="BLF43" i="1"/>
  <c r="BKX43" i="1"/>
  <c r="BKP43" i="1"/>
  <c r="BKH43" i="1"/>
  <c r="BJZ43" i="1"/>
  <c r="BJR43" i="1"/>
  <c r="BJJ43" i="1"/>
  <c r="BJB43" i="1"/>
  <c r="BIT43" i="1"/>
  <c r="BIL43" i="1"/>
  <c r="BID43" i="1"/>
  <c r="BHV43" i="1"/>
  <c r="BHN43" i="1"/>
  <c r="BHF43" i="1"/>
  <c r="BGX43" i="1"/>
  <c r="BGP43" i="1"/>
  <c r="BGH43" i="1"/>
  <c r="BFZ43" i="1"/>
  <c r="BFR43" i="1"/>
  <c r="BFJ43" i="1"/>
  <c r="BFB43" i="1"/>
  <c r="BET43" i="1"/>
  <c r="BEL43" i="1"/>
  <c r="BED43" i="1"/>
  <c r="BDV43" i="1"/>
  <c r="BDN43" i="1"/>
  <c r="BDF43" i="1"/>
  <c r="BCX43" i="1"/>
  <c r="BCP43" i="1"/>
  <c r="BCH43" i="1"/>
  <c r="BBZ43" i="1"/>
  <c r="BBR43" i="1"/>
  <c r="BBJ43" i="1"/>
  <c r="BBB43" i="1"/>
  <c r="BAT43" i="1"/>
  <c r="BAL43" i="1"/>
  <c r="BAD43" i="1"/>
  <c r="AZV43" i="1"/>
  <c r="AZN43" i="1"/>
  <c r="AZF43" i="1"/>
  <c r="AYX43" i="1"/>
  <c r="AYP43" i="1"/>
  <c r="AYH43" i="1"/>
  <c r="AXZ43" i="1"/>
  <c r="AXR43" i="1"/>
  <c r="AXJ43" i="1"/>
  <c r="AXB43" i="1"/>
  <c r="AWT43" i="1"/>
  <c r="AWL43" i="1"/>
  <c r="AWD43" i="1"/>
  <c r="AVV43" i="1"/>
  <c r="AVN43" i="1"/>
  <c r="AVF43" i="1"/>
  <c r="AUX43" i="1"/>
  <c r="AUP43" i="1"/>
  <c r="AUH43" i="1"/>
  <c r="ATZ43" i="1"/>
  <c r="ATR43" i="1"/>
  <c r="ATJ43" i="1"/>
  <c r="ATB43" i="1"/>
  <c r="AST43" i="1"/>
  <c r="ASL43" i="1"/>
  <c r="ASD43" i="1"/>
  <c r="ARV43" i="1"/>
  <c r="ARN43" i="1"/>
  <c r="ARF43" i="1"/>
  <c r="AQX43" i="1"/>
  <c r="AQP43" i="1"/>
  <c r="AQH43" i="1"/>
  <c r="APZ43" i="1"/>
  <c r="APR43" i="1"/>
  <c r="APJ43" i="1"/>
  <c r="APB43" i="1"/>
  <c r="AOT43" i="1"/>
  <c r="AOL43" i="1"/>
  <c r="AOD43" i="1"/>
  <c r="ANV43" i="1"/>
  <c r="ANN43" i="1"/>
  <c r="ANF43" i="1"/>
  <c r="AMX43" i="1"/>
  <c r="AMP43" i="1"/>
  <c r="AMH43" i="1"/>
  <c r="ALZ43" i="1"/>
  <c r="ALR43" i="1"/>
  <c r="ALJ43" i="1"/>
  <c r="ALB43" i="1"/>
  <c r="AKT43" i="1"/>
  <c r="AKL43" i="1"/>
  <c r="AKD43" i="1"/>
  <c r="AJV43" i="1"/>
  <c r="AJN43" i="1"/>
  <c r="AJF43" i="1"/>
  <c r="AIX43" i="1"/>
  <c r="AIP43" i="1"/>
  <c r="AIH43" i="1"/>
  <c r="AHZ43" i="1"/>
  <c r="AHR43" i="1"/>
  <c r="ADR43" i="1"/>
  <c r="ADJ43" i="1"/>
  <c r="ADB43" i="1"/>
  <c r="ACT43" i="1"/>
  <c r="ACL43" i="1"/>
  <c r="BAA43" i="1"/>
  <c r="AZS43" i="1"/>
  <c r="AZK43" i="1"/>
  <c r="AZC43" i="1"/>
  <c r="AYU43" i="1"/>
  <c r="AYM43" i="1"/>
  <c r="AYE43" i="1"/>
  <c r="AXW43" i="1"/>
  <c r="AXO43" i="1"/>
  <c r="AXG43" i="1"/>
  <c r="AWY43" i="1"/>
  <c r="AWQ43" i="1"/>
  <c r="AWI43" i="1"/>
  <c r="AWA43" i="1"/>
  <c r="AVS43" i="1"/>
  <c r="AVK43" i="1"/>
  <c r="AVC43" i="1"/>
  <c r="AUU43" i="1"/>
  <c r="AUM43" i="1"/>
  <c r="AUE43" i="1"/>
  <c r="ATW43" i="1"/>
  <c r="ATO43" i="1"/>
  <c r="ATG43" i="1"/>
  <c r="ASY43" i="1"/>
  <c r="ASQ43" i="1"/>
  <c r="ASI43" i="1"/>
  <c r="ASA43" i="1"/>
  <c r="ARS43" i="1"/>
  <c r="ARK43" i="1"/>
  <c r="ARC43" i="1"/>
  <c r="AQU43" i="1"/>
  <c r="AQM43" i="1"/>
  <c r="AQE43" i="1"/>
  <c r="APW43" i="1"/>
  <c r="APO43" i="1"/>
  <c r="APG43" i="1"/>
  <c r="AOY43" i="1"/>
  <c r="AOQ43" i="1"/>
  <c r="AOI43" i="1"/>
  <c r="AOA43" i="1"/>
  <c r="ANS43" i="1"/>
  <c r="ANK43" i="1"/>
  <c r="ANC43" i="1"/>
  <c r="AMU43" i="1"/>
  <c r="AMM43" i="1"/>
  <c r="AME43" i="1"/>
  <c r="ALW43" i="1"/>
  <c r="ALO43" i="1"/>
  <c r="ALG43" i="1"/>
  <c r="AKY43" i="1"/>
  <c r="AKQ43" i="1"/>
  <c r="AKI43" i="1"/>
  <c r="AKA43" i="1"/>
  <c r="AJS43" i="1"/>
  <c r="AJK43" i="1"/>
  <c r="AJC43" i="1"/>
  <c r="AIU43" i="1"/>
  <c r="AIM43" i="1"/>
  <c r="AIE43" i="1"/>
  <c r="AHW43" i="1"/>
  <c r="AHO43" i="1"/>
  <c r="AGN42" i="1"/>
  <c r="AGF42" i="1"/>
  <c r="ACD43" i="1"/>
  <c r="ABV43" i="1"/>
  <c r="ABN43" i="1"/>
  <c r="ABF43" i="1"/>
  <c r="AAX43" i="1"/>
  <c r="AAP43" i="1"/>
  <c r="AAH43" i="1"/>
  <c r="ZZ43" i="1"/>
  <c r="ZR43" i="1"/>
  <c r="ZJ43" i="1"/>
  <c r="ZB43" i="1"/>
  <c r="YT43" i="1"/>
  <c r="YL43" i="1"/>
  <c r="YD43" i="1"/>
  <c r="XV43" i="1"/>
  <c r="XN43" i="1"/>
  <c r="XF43" i="1"/>
  <c r="WX43" i="1"/>
  <c r="WP43" i="1"/>
  <c r="WH43" i="1"/>
  <c r="VZ43" i="1"/>
  <c r="VR43" i="1"/>
  <c r="VJ43" i="1"/>
  <c r="VB43" i="1"/>
  <c r="UT43" i="1"/>
  <c r="UL43" i="1"/>
  <c r="UD43" i="1"/>
  <c r="TV43" i="1"/>
  <c r="TN43" i="1"/>
  <c r="TF43" i="1"/>
  <c r="SX43" i="1"/>
  <c r="SP43" i="1"/>
  <c r="SH43" i="1"/>
  <c r="RZ43" i="1"/>
  <c r="RR43" i="1"/>
  <c r="RJ43" i="1"/>
  <c r="RB43" i="1"/>
  <c r="QT43" i="1"/>
  <c r="QL43" i="1"/>
  <c r="QD43" i="1"/>
  <c r="PV43" i="1"/>
  <c r="PN43" i="1"/>
  <c r="PF43" i="1"/>
  <c r="OX43" i="1"/>
  <c r="OP43" i="1"/>
  <c r="OH43" i="1"/>
  <c r="NZ43" i="1"/>
  <c r="NR43" i="1"/>
  <c r="NJ43" i="1"/>
  <c r="NB43" i="1"/>
  <c r="MT43" i="1"/>
  <c r="ML43" i="1"/>
  <c r="MD43" i="1"/>
  <c r="LV43" i="1"/>
  <c r="LN43" i="1"/>
  <c r="LF43" i="1"/>
  <c r="KX43" i="1"/>
  <c r="KP43" i="1"/>
  <c r="KH43" i="1"/>
  <c r="JZ43" i="1"/>
  <c r="JR43" i="1"/>
  <c r="JJ43" i="1"/>
  <c r="JB43" i="1"/>
  <c r="IT43" i="1"/>
  <c r="IL43" i="1"/>
  <c r="ID43" i="1"/>
  <c r="HN43" i="1"/>
  <c r="HF43" i="1"/>
  <c r="GX43" i="1"/>
  <c r="GP43" i="1"/>
  <c r="GH43" i="1"/>
  <c r="FZ43" i="1"/>
  <c r="FR43" i="1"/>
  <c r="FJ43" i="1"/>
  <c r="FB43" i="1"/>
  <c r="ET43" i="1"/>
  <c r="EL43" i="1"/>
  <c r="ED43" i="1"/>
  <c r="DF43" i="1"/>
  <c r="CH43" i="1"/>
  <c r="BZ43" i="1"/>
  <c r="BR43" i="1"/>
  <c r="BJ43" i="1"/>
  <c r="AT43" i="1"/>
  <c r="AD43" i="1"/>
  <c r="BHQ42" i="1"/>
  <c r="BHI42" i="1"/>
  <c r="BHA42" i="1"/>
  <c r="BGS42" i="1"/>
  <c r="BGK42" i="1"/>
  <c r="BGC42" i="1"/>
  <c r="BFU42" i="1"/>
  <c r="BFM42" i="1"/>
  <c r="BFE42" i="1"/>
  <c r="BEW42" i="1"/>
  <c r="BEO42" i="1"/>
  <c r="BEG42" i="1"/>
  <c r="BDY42" i="1"/>
  <c r="BDQ42" i="1"/>
  <c r="BDI42" i="1"/>
  <c r="BDA42" i="1"/>
  <c r="BCS42" i="1"/>
  <c r="BCK42" i="1"/>
  <c r="BCC42" i="1"/>
  <c r="BBU42" i="1"/>
  <c r="BBM42" i="1"/>
  <c r="BBE42" i="1"/>
  <c r="BAW42" i="1"/>
  <c r="BAO42" i="1"/>
  <c r="BAG42" i="1"/>
  <c r="AZY42" i="1"/>
  <c r="AZQ42" i="1"/>
  <c r="AZI42" i="1"/>
  <c r="AZA42" i="1"/>
  <c r="AYS42" i="1"/>
  <c r="AYK42" i="1"/>
  <c r="AYC42" i="1"/>
  <c r="AXU42" i="1"/>
  <c r="AXM42" i="1"/>
  <c r="AXE42" i="1"/>
  <c r="AWW42" i="1"/>
  <c r="AWO42" i="1"/>
  <c r="AWG42" i="1"/>
  <c r="AVY42" i="1"/>
  <c r="AVQ42" i="1"/>
  <c r="AVI42" i="1"/>
  <c r="AVA42" i="1"/>
  <c r="AUS42" i="1"/>
  <c r="AUK42" i="1"/>
  <c r="AUC42" i="1"/>
  <c r="ATU42" i="1"/>
  <c r="ATM42" i="1"/>
  <c r="ATE42" i="1"/>
  <c r="ASW42" i="1"/>
  <c r="ASO42" i="1"/>
  <c r="ASG42" i="1"/>
  <c r="ARY42" i="1"/>
  <c r="ARQ42" i="1"/>
  <c r="ARI42" i="1"/>
  <c r="ARA42" i="1"/>
  <c r="AQS42" i="1"/>
  <c r="AQK42" i="1"/>
  <c r="AQC42" i="1"/>
  <c r="APU42" i="1"/>
  <c r="APM42" i="1"/>
  <c r="APE42" i="1"/>
  <c r="AOW42" i="1"/>
  <c r="AOO42" i="1"/>
  <c r="AOG42" i="1"/>
  <c r="ANY42" i="1"/>
  <c r="ANQ42" i="1"/>
  <c r="ANI42" i="1"/>
  <c r="ANA42" i="1"/>
  <c r="AMS42" i="1"/>
  <c r="AMK42" i="1"/>
  <c r="AMC42" i="1"/>
  <c r="ALU42" i="1"/>
  <c r="ALM42" i="1"/>
  <c r="ALE42" i="1"/>
  <c r="AKW42" i="1"/>
  <c r="AKO42" i="1"/>
  <c r="AKG42" i="1"/>
  <c r="AJY42" i="1"/>
  <c r="AJQ42" i="1"/>
  <c r="AJI42" i="1"/>
  <c r="AJA42" i="1"/>
  <c r="AIS42" i="1"/>
  <c r="AIK42" i="1"/>
  <c r="AIC42" i="1"/>
  <c r="AHU42" i="1"/>
  <c r="AHM42" i="1"/>
  <c r="AFI42" i="1"/>
  <c r="AFA42" i="1"/>
  <c r="AES42" i="1"/>
  <c r="ADX42" i="1"/>
  <c r="ADP42" i="1"/>
  <c r="ADH42" i="1"/>
  <c r="ACZ42" i="1"/>
  <c r="ACR42" i="1"/>
  <c r="ACJ42" i="1"/>
  <c r="ACB42" i="1"/>
  <c r="ABT42" i="1"/>
  <c r="ABL42" i="1"/>
  <c r="ABD42" i="1"/>
  <c r="AAV42" i="1"/>
  <c r="AAN42" i="1"/>
  <c r="AAF42" i="1"/>
  <c r="ZX42" i="1"/>
  <c r="ZP42" i="1"/>
  <c r="ZH42" i="1"/>
  <c r="YZ42" i="1"/>
  <c r="YR42" i="1"/>
  <c r="YJ42" i="1"/>
  <c r="YB42" i="1"/>
  <c r="XT42" i="1"/>
  <c r="XL42" i="1"/>
  <c r="XD42" i="1"/>
  <c r="WV42" i="1"/>
  <c r="WN42" i="1"/>
  <c r="WF42" i="1"/>
  <c r="VX42" i="1"/>
  <c r="VP42" i="1"/>
  <c r="VH42" i="1"/>
  <c r="UZ42" i="1"/>
  <c r="UR42" i="1"/>
  <c r="UJ42" i="1"/>
  <c r="UB42" i="1"/>
  <c r="TT42" i="1"/>
  <c r="TL42" i="1"/>
  <c r="TD42" i="1"/>
  <c r="SV42" i="1"/>
  <c r="SN42" i="1"/>
  <c r="SF42" i="1"/>
  <c r="RX42" i="1"/>
  <c r="RP42" i="1"/>
  <c r="RH42" i="1"/>
  <c r="QZ42" i="1"/>
  <c r="QR42" i="1"/>
  <c r="QJ42" i="1"/>
  <c r="QB42" i="1"/>
  <c r="PT42" i="1"/>
  <c r="PL42" i="1"/>
  <c r="PD42" i="1"/>
  <c r="OV42" i="1"/>
  <c r="ON42" i="1"/>
  <c r="OF42" i="1"/>
  <c r="NX42" i="1"/>
  <c r="NP42" i="1"/>
  <c r="NH42" i="1"/>
  <c r="MZ42" i="1"/>
  <c r="MR42" i="1"/>
  <c r="MJ42" i="1"/>
  <c r="MB42" i="1"/>
  <c r="LT42" i="1"/>
  <c r="LL42" i="1"/>
  <c r="LD42" i="1"/>
  <c r="KV42" i="1"/>
  <c r="KN42" i="1"/>
  <c r="KF42" i="1"/>
  <c r="JX42" i="1"/>
  <c r="JP42" i="1"/>
  <c r="JH42" i="1"/>
  <c r="IZ42" i="1"/>
  <c r="IR42" i="1"/>
  <c r="IJ42" i="1"/>
  <c r="HL42" i="1"/>
  <c r="HD42" i="1"/>
  <c r="GV42" i="1"/>
  <c r="GN42" i="1"/>
  <c r="GF42" i="1"/>
  <c r="FX42" i="1"/>
  <c r="FP42" i="1"/>
  <c r="FH42" i="1"/>
  <c r="EZ42" i="1"/>
  <c r="ER42" i="1"/>
  <c r="EJ42" i="1"/>
  <c r="DT42" i="1"/>
  <c r="DL42" i="1"/>
  <c r="CV42" i="1"/>
  <c r="CN42" i="1"/>
  <c r="CF42" i="1"/>
  <c r="BX42" i="1"/>
  <c r="BP42" i="1"/>
  <c r="BH42" i="1"/>
  <c r="AJ42" i="1"/>
  <c r="CCI42" i="1"/>
  <c r="CCA42" i="1"/>
  <c r="CBS42" i="1"/>
  <c r="CBK42" i="1"/>
  <c r="CBC42" i="1"/>
  <c r="CAU42" i="1"/>
  <c r="CAM42" i="1"/>
  <c r="CAE42" i="1"/>
  <c r="BZW42" i="1"/>
  <c r="BZO42" i="1"/>
  <c r="BZG42" i="1"/>
  <c r="BYY42" i="1"/>
  <c r="BYQ42" i="1"/>
  <c r="BYI42" i="1"/>
  <c r="BYA42" i="1"/>
  <c r="BXS42" i="1"/>
  <c r="BXK42" i="1"/>
  <c r="BXC42" i="1"/>
  <c r="BWU42" i="1"/>
  <c r="BWM42" i="1"/>
  <c r="BWE42" i="1"/>
  <c r="BVW42" i="1"/>
  <c r="BVO42" i="1"/>
  <c r="BVG42" i="1"/>
  <c r="BUY42" i="1"/>
  <c r="BUQ42" i="1"/>
  <c r="BUI42" i="1"/>
  <c r="BUA42" i="1"/>
  <c r="BTS42" i="1"/>
  <c r="BTK42" i="1"/>
  <c r="BTC42" i="1"/>
  <c r="BSU42" i="1"/>
  <c r="BSM42" i="1"/>
  <c r="BSE42" i="1"/>
  <c r="BRW42" i="1"/>
  <c r="BRO42" i="1"/>
  <c r="BRG42" i="1"/>
  <c r="BQY42" i="1"/>
  <c r="BQQ42" i="1"/>
  <c r="BQI42" i="1"/>
  <c r="BQA42" i="1"/>
  <c r="BPS42" i="1"/>
  <c r="BPK42" i="1"/>
  <c r="BPC42" i="1"/>
  <c r="BOU42" i="1"/>
  <c r="BOM42" i="1"/>
  <c r="BOE42" i="1"/>
  <c r="BNW42" i="1"/>
  <c r="BNO42" i="1"/>
  <c r="BNG42" i="1"/>
  <c r="AGY42" i="1"/>
  <c r="AEK42" i="1"/>
  <c r="AEC42" i="1"/>
  <c r="ADU42" i="1"/>
  <c r="ADM42" i="1"/>
  <c r="ADE42" i="1"/>
  <c r="ACW42" i="1"/>
  <c r="ACO42" i="1"/>
  <c r="ACG42" i="1"/>
  <c r="ABY42" i="1"/>
  <c r="ABQ42" i="1"/>
  <c r="ABI42" i="1"/>
  <c r="ABA42" i="1"/>
  <c r="AAS42" i="1"/>
  <c r="AAK42" i="1"/>
  <c r="AAC42" i="1"/>
  <c r="ZU42" i="1"/>
  <c r="ZM42" i="1"/>
  <c r="ZE42" i="1"/>
  <c r="YW42" i="1"/>
  <c r="YO42" i="1"/>
  <c r="YG42" i="1"/>
  <c r="XY42" i="1"/>
  <c r="XQ42" i="1"/>
  <c r="XI42" i="1"/>
  <c r="XA42" i="1"/>
  <c r="WS42" i="1"/>
  <c r="WK42" i="1"/>
  <c r="WC42" i="1"/>
  <c r="VU42" i="1"/>
  <c r="VM42" i="1"/>
  <c r="VE42" i="1"/>
  <c r="UW42" i="1"/>
  <c r="UO42" i="1"/>
  <c r="UG42" i="1"/>
  <c r="TY42" i="1"/>
  <c r="TQ42" i="1"/>
  <c r="TI42" i="1"/>
  <c r="TA42" i="1"/>
  <c r="SS42" i="1"/>
  <c r="SK42" i="1"/>
  <c r="SC42" i="1"/>
  <c r="RU42" i="1"/>
  <c r="RM42" i="1"/>
  <c r="RE42" i="1"/>
  <c r="QW42" i="1"/>
  <c r="QO42" i="1"/>
  <c r="QG42" i="1"/>
  <c r="PY42" i="1"/>
  <c r="PQ42" i="1"/>
  <c r="PI42" i="1"/>
  <c r="PA42" i="1"/>
  <c r="OS42" i="1"/>
  <c r="OK42" i="1"/>
  <c r="OC42" i="1"/>
  <c r="NU42" i="1"/>
  <c r="NM42" i="1"/>
  <c r="NE42" i="1"/>
  <c r="MW42" i="1"/>
  <c r="MO42" i="1"/>
  <c r="MG42" i="1"/>
  <c r="LY42" i="1"/>
  <c r="LQ42" i="1"/>
  <c r="LI42" i="1"/>
  <c r="LA42" i="1"/>
  <c r="KS42" i="1"/>
  <c r="KK42" i="1"/>
  <c r="KC42" i="1"/>
  <c r="JU42" i="1"/>
  <c r="JM42" i="1"/>
  <c r="JE42" i="1"/>
  <c r="IW42" i="1"/>
  <c r="IO42" i="1"/>
  <c r="HQ42" i="1"/>
  <c r="HI42" i="1"/>
  <c r="HA42" i="1"/>
  <c r="GS42" i="1"/>
  <c r="GK42" i="1"/>
  <c r="GC42" i="1"/>
  <c r="FM42" i="1"/>
  <c r="FE42" i="1"/>
  <c r="EO42" i="1"/>
  <c r="EG42" i="1"/>
  <c r="DI42" i="1"/>
  <c r="CS42" i="1"/>
  <c r="CK42" i="1"/>
  <c r="CC42" i="1"/>
  <c r="BU42" i="1"/>
  <c r="BM42" i="1"/>
  <c r="BE42" i="1"/>
  <c r="AO42" i="1"/>
  <c r="AG42" i="1"/>
  <c r="CCN42" i="1"/>
  <c r="CCF42" i="1"/>
  <c r="CBX42" i="1"/>
  <c r="CBP42" i="1"/>
  <c r="CBH42" i="1"/>
  <c r="CAZ42" i="1"/>
  <c r="CAR42" i="1"/>
  <c r="CAJ42" i="1"/>
  <c r="CAB42" i="1"/>
  <c r="BZT42" i="1"/>
  <c r="BZL42" i="1"/>
  <c r="BZD42" i="1"/>
  <c r="BYV42" i="1"/>
  <c r="BYN42" i="1"/>
  <c r="BYF42" i="1"/>
  <c r="BXX42" i="1"/>
  <c r="BXP42" i="1"/>
  <c r="BXH42" i="1"/>
  <c r="BWZ42" i="1"/>
  <c r="BWR42" i="1"/>
  <c r="BWJ42" i="1"/>
  <c r="BWB42" i="1"/>
  <c r="BVT42" i="1"/>
  <c r="BVL42" i="1"/>
  <c r="BVD42" i="1"/>
  <c r="BUV42" i="1"/>
  <c r="BUN42" i="1"/>
  <c r="BUF42" i="1"/>
  <c r="BTX42" i="1"/>
  <c r="BTP42" i="1"/>
  <c r="BTH42" i="1"/>
  <c r="BSZ42" i="1"/>
  <c r="BSR42" i="1"/>
  <c r="BSJ42" i="1"/>
  <c r="BSB42" i="1"/>
  <c r="BFT42" i="1"/>
  <c r="BEV42" i="1"/>
  <c r="BDH42" i="1"/>
  <c r="BCR42" i="1"/>
  <c r="BCJ42" i="1"/>
  <c r="BAV42" i="1"/>
  <c r="BAN42" i="1"/>
  <c r="BAF42" i="1"/>
  <c r="AZX42" i="1"/>
  <c r="AYJ42" i="1"/>
  <c r="AYB42" i="1"/>
  <c r="AXT42" i="1"/>
  <c r="AXL42" i="1"/>
  <c r="AVX42" i="1"/>
  <c r="AVP42" i="1"/>
  <c r="AUR42" i="1"/>
  <c r="AUB42" i="1"/>
  <c r="ATT42" i="1"/>
  <c r="ASV42" i="1"/>
  <c r="ASN42" i="1"/>
  <c r="ARX42" i="1"/>
  <c r="ARP42" i="1"/>
  <c r="ARH42" i="1"/>
  <c r="AQZ42" i="1"/>
  <c r="AQR42" i="1"/>
  <c r="APT42" i="1"/>
  <c r="APD42" i="1"/>
  <c r="AOV42" i="1"/>
  <c r="AON42" i="1"/>
  <c r="ANP42" i="1"/>
  <c r="AMR42" i="1"/>
  <c r="AMJ42" i="1"/>
  <c r="ALL42" i="1"/>
  <c r="ALD42" i="1"/>
  <c r="AKN42" i="1"/>
  <c r="AKF42" i="1"/>
  <c r="AJX42" i="1"/>
  <c r="AJH42" i="1"/>
  <c r="AIZ42" i="1"/>
  <c r="AIJ42" i="1"/>
  <c r="AIB42" i="1"/>
  <c r="AHT42" i="1"/>
  <c r="AFH42" i="1"/>
  <c r="AEZ42" i="1"/>
  <c r="BMY42" i="1"/>
  <c r="BMQ42" i="1"/>
  <c r="BMI42" i="1"/>
  <c r="BMA42" i="1"/>
  <c r="BLS42" i="1"/>
  <c r="BLK42" i="1"/>
  <c r="BLC42" i="1"/>
  <c r="BKU42" i="1"/>
  <c r="BKM42" i="1"/>
  <c r="BKE42" i="1"/>
  <c r="BJW42" i="1"/>
  <c r="BJO42" i="1"/>
  <c r="BJG42" i="1"/>
  <c r="BIY42" i="1"/>
  <c r="BIQ42" i="1"/>
  <c r="BII42" i="1"/>
  <c r="BIA42" i="1"/>
  <c r="BHS42" i="1"/>
  <c r="BHK42" i="1"/>
  <c r="BHC42" i="1"/>
  <c r="BGU42" i="1"/>
  <c r="BGM42" i="1"/>
  <c r="BGE42" i="1"/>
  <c r="BFW42" i="1"/>
  <c r="BFO42" i="1"/>
  <c r="BFG42" i="1"/>
  <c r="BEY42" i="1"/>
  <c r="BEQ42" i="1"/>
  <c r="BEI42" i="1"/>
  <c r="BEA42" i="1"/>
  <c r="BDS42" i="1"/>
  <c r="BDK42" i="1"/>
  <c r="BDC42" i="1"/>
  <c r="BCU42" i="1"/>
  <c r="BCM42" i="1"/>
  <c r="BCE42" i="1"/>
  <c r="BBW42" i="1"/>
  <c r="BBO42" i="1"/>
  <c r="BBG42" i="1"/>
  <c r="BAY42" i="1"/>
  <c r="BAQ42" i="1"/>
  <c r="BAI42" i="1"/>
  <c r="BAA42" i="1"/>
  <c r="AZS42" i="1"/>
  <c r="AZK42" i="1"/>
  <c r="AZC42" i="1"/>
  <c r="AYU42" i="1"/>
  <c r="AYM42" i="1"/>
  <c r="AYE42" i="1"/>
  <c r="AXW42" i="1"/>
  <c r="AXO42" i="1"/>
  <c r="AXG42" i="1"/>
  <c r="AWY42" i="1"/>
  <c r="AWQ42" i="1"/>
  <c r="AWI42" i="1"/>
  <c r="AWA42" i="1"/>
  <c r="AVS42" i="1"/>
  <c r="AVK42" i="1"/>
  <c r="AVC42" i="1"/>
  <c r="AUU42" i="1"/>
  <c r="AUM42" i="1"/>
  <c r="AUE42" i="1"/>
  <c r="ATW42" i="1"/>
  <c r="ATO42" i="1"/>
  <c r="ATG42" i="1"/>
  <c r="ASY42" i="1"/>
  <c r="ASQ42" i="1"/>
  <c r="ASI42" i="1"/>
  <c r="ASA42" i="1"/>
  <c r="ARS42" i="1"/>
  <c r="ARK42" i="1"/>
  <c r="ARC42" i="1"/>
  <c r="AQU42" i="1"/>
  <c r="AQM42" i="1"/>
  <c r="AQE42" i="1"/>
  <c r="APW42" i="1"/>
  <c r="APO42" i="1"/>
  <c r="APG42" i="1"/>
  <c r="AOY42" i="1"/>
  <c r="AOQ42" i="1"/>
  <c r="AOI42" i="1"/>
  <c r="AOA42" i="1"/>
  <c r="ANS42" i="1"/>
  <c r="ANK42" i="1"/>
  <c r="ANC42" i="1"/>
  <c r="AMU42" i="1"/>
  <c r="AMM42" i="1"/>
  <c r="AME42" i="1"/>
  <c r="ALW42" i="1"/>
  <c r="ALO42" i="1"/>
  <c r="ALG42" i="1"/>
  <c r="AKY42" i="1"/>
  <c r="AKQ42" i="1"/>
  <c r="AKI42" i="1"/>
  <c r="AKA42" i="1"/>
  <c r="AJS42" i="1"/>
  <c r="AJK42" i="1"/>
  <c r="AJC42" i="1"/>
  <c r="AIU42" i="1"/>
  <c r="AIM42" i="1"/>
  <c r="AIE42" i="1"/>
  <c r="AHW42" i="1"/>
  <c r="AHO42" i="1"/>
  <c r="ADO42" i="1"/>
  <c r="ADG42" i="1"/>
  <c r="ACY42" i="1"/>
  <c r="ADT42" i="1"/>
  <c r="ADD42" i="1"/>
  <c r="ACV42" i="1"/>
  <c r="ACN42" i="1"/>
  <c r="ACF42" i="1"/>
  <c r="ABX42" i="1"/>
  <c r="ABH42" i="1"/>
  <c r="AAR42" i="1"/>
  <c r="AAJ42" i="1"/>
  <c r="AAB42" i="1"/>
  <c r="ZT42" i="1"/>
  <c r="ZL42" i="1"/>
  <c r="ZD42" i="1"/>
  <c r="YV42" i="1"/>
  <c r="YN42" i="1"/>
  <c r="YF42" i="1"/>
  <c r="XX42" i="1"/>
  <c r="XP42" i="1"/>
  <c r="XH42" i="1"/>
  <c r="WZ42" i="1"/>
  <c r="WR42" i="1"/>
  <c r="WJ42" i="1"/>
  <c r="WB42" i="1"/>
  <c r="VT42" i="1"/>
  <c r="VL42" i="1"/>
  <c r="VD42" i="1"/>
  <c r="UV42" i="1"/>
  <c r="UN42" i="1"/>
  <c r="UF42" i="1"/>
  <c r="TX42" i="1"/>
  <c r="TP42" i="1"/>
  <c r="TH42" i="1"/>
  <c r="SZ42" i="1"/>
  <c r="SR42" i="1"/>
  <c r="SJ42" i="1"/>
  <c r="SB42" i="1"/>
  <c r="RT42" i="1"/>
  <c r="RL42" i="1"/>
  <c r="RD42" i="1"/>
  <c r="QV42" i="1"/>
  <c r="QN42" i="1"/>
  <c r="QF42" i="1"/>
  <c r="PX42" i="1"/>
  <c r="PP42" i="1"/>
  <c r="PH42" i="1"/>
  <c r="OZ42" i="1"/>
  <c r="OR42" i="1"/>
  <c r="OJ42" i="1"/>
  <c r="OB42" i="1"/>
  <c r="NT42" i="1"/>
  <c r="NL42" i="1"/>
  <c r="ND42" i="1"/>
  <c r="MV42" i="1"/>
  <c r="MN42" i="1"/>
  <c r="MF42" i="1"/>
  <c r="LX42" i="1"/>
  <c r="LP42" i="1"/>
  <c r="LH42" i="1"/>
  <c r="KZ42" i="1"/>
  <c r="KR42" i="1"/>
  <c r="KJ42" i="1"/>
  <c r="KB42" i="1"/>
  <c r="JT42" i="1"/>
  <c r="JL42" i="1"/>
  <c r="JD42" i="1"/>
  <c r="IV42" i="1"/>
  <c r="IN42" i="1"/>
  <c r="IF42" i="1"/>
  <c r="HP42" i="1"/>
  <c r="HH42" i="1"/>
  <c r="GZ42" i="1"/>
  <c r="GR42" i="1"/>
  <c r="GJ42" i="1"/>
  <c r="GB42" i="1"/>
  <c r="FL42" i="1"/>
  <c r="FD42" i="1"/>
  <c r="EF42" i="1"/>
  <c r="DX42" i="1"/>
  <c r="DH42" i="1"/>
  <c r="CR42" i="1"/>
  <c r="CJ42" i="1"/>
  <c r="CB42" i="1"/>
  <c r="BT42" i="1"/>
  <c r="AN42" i="1"/>
  <c r="AF42" i="1"/>
  <c r="W43" i="1"/>
  <c r="O43" i="1"/>
  <c r="G43" i="1"/>
  <c r="T43" i="1"/>
  <c r="L43" i="1"/>
  <c r="D43" i="1"/>
  <c r="V42" i="1"/>
  <c r="N42" i="1"/>
  <c r="F42" i="1"/>
  <c r="X42" i="1"/>
  <c r="P42" i="1"/>
  <c r="H42" i="1"/>
  <c r="B43" i="1"/>
  <c r="ACQ42" i="1"/>
  <c r="ACI42" i="1"/>
  <c r="ACA42" i="1"/>
  <c r="ABS42" i="1"/>
  <c r="ABK42" i="1"/>
  <c r="ABC42" i="1"/>
  <c r="AAU42" i="1"/>
  <c r="AAM42" i="1"/>
  <c r="AAE42" i="1"/>
  <c r="ZW42" i="1"/>
  <c r="ZO42" i="1"/>
  <c r="ZG42" i="1"/>
  <c r="YY42" i="1"/>
  <c r="YQ42" i="1"/>
  <c r="YI42" i="1"/>
  <c r="YA42" i="1"/>
  <c r="XS42" i="1"/>
  <c r="XK42" i="1"/>
  <c r="XC42" i="1"/>
  <c r="WU42" i="1"/>
  <c r="WM42" i="1"/>
  <c r="WE42" i="1"/>
  <c r="VW42" i="1"/>
  <c r="VO42" i="1"/>
  <c r="VG42" i="1"/>
  <c r="UY42" i="1"/>
  <c r="UQ42" i="1"/>
  <c r="UI42" i="1"/>
  <c r="UA42" i="1"/>
  <c r="TS42" i="1"/>
  <c r="TK42" i="1"/>
  <c r="TC42" i="1"/>
  <c r="SU42" i="1"/>
  <c r="SM42" i="1"/>
  <c r="SE42" i="1"/>
  <c r="RW42" i="1"/>
  <c r="RO42" i="1"/>
  <c r="RG42" i="1"/>
  <c r="QY42" i="1"/>
  <c r="QQ42" i="1"/>
  <c r="QI42" i="1"/>
  <c r="QA42" i="1"/>
  <c r="PS42" i="1"/>
  <c r="PK42" i="1"/>
  <c r="PC42" i="1"/>
  <c r="OU42" i="1"/>
  <c r="OM42" i="1"/>
  <c r="OE42" i="1"/>
  <c r="NW42" i="1"/>
  <c r="NO42" i="1"/>
  <c r="NG42" i="1"/>
  <c r="MY42" i="1"/>
  <c r="MQ42" i="1"/>
  <c r="MI42" i="1"/>
  <c r="MA42" i="1"/>
  <c r="LS42" i="1"/>
  <c r="LK42" i="1"/>
  <c r="LC42" i="1"/>
  <c r="KU42" i="1"/>
  <c r="KM42" i="1"/>
  <c r="KE42" i="1"/>
  <c r="JW42" i="1"/>
  <c r="JO42" i="1"/>
  <c r="JG42" i="1"/>
  <c r="IY42" i="1"/>
  <c r="II42" i="1"/>
  <c r="HK42" i="1"/>
  <c r="HC42" i="1"/>
  <c r="GU42" i="1"/>
  <c r="GM42" i="1"/>
  <c r="GE42" i="1"/>
  <c r="FO42" i="1"/>
  <c r="FG42" i="1"/>
  <c r="EQ42" i="1"/>
  <c r="EI42" i="1"/>
  <c r="DK42" i="1"/>
  <c r="CU42" i="1"/>
  <c r="CM42" i="1"/>
  <c r="CE42" i="1"/>
  <c r="BW42" i="1"/>
  <c r="BO42" i="1"/>
  <c r="BG42" i="1"/>
  <c r="AQ42" i="1"/>
  <c r="AI42" i="1"/>
  <c r="HW42" i="1"/>
  <c r="CY42" i="1"/>
  <c r="HV42" i="1"/>
  <c r="DN42" i="1"/>
  <c r="BB42" i="1"/>
  <c r="BGY42" i="1"/>
  <c r="BFK42" i="1"/>
  <c r="BEM42" i="1"/>
  <c r="BCY42" i="1"/>
  <c r="BCQ42" i="1"/>
  <c r="BCI42" i="1"/>
  <c r="BCA42" i="1"/>
  <c r="BAM42" i="1"/>
  <c r="BAE42" i="1"/>
  <c r="AZW42" i="1"/>
  <c r="AZO42" i="1"/>
  <c r="AYA42" i="1"/>
  <c r="AXS42" i="1"/>
  <c r="AXK42" i="1"/>
  <c r="AXC42" i="1"/>
  <c r="AVW42" i="1"/>
  <c r="AVO42" i="1"/>
  <c r="AVG42" i="1"/>
  <c r="AUQ42" i="1"/>
  <c r="ATS42" i="1"/>
  <c r="ATK42" i="1"/>
  <c r="ASM42" i="1"/>
  <c r="ARW42" i="1"/>
  <c r="ARO42" i="1"/>
  <c r="ARG42" i="1"/>
  <c r="AQY42" i="1"/>
  <c r="AQQ42" i="1"/>
  <c r="AQI42" i="1"/>
  <c r="APS42" i="1"/>
  <c r="YM42" i="1"/>
  <c r="YE42" i="1"/>
  <c r="WA42" i="1"/>
  <c r="VS42" i="1"/>
  <c r="TO42" i="1"/>
  <c r="TG42" i="1"/>
  <c r="SY42" i="1"/>
  <c r="RC42" i="1"/>
  <c r="QU42" i="1"/>
  <c r="QM42" i="1"/>
  <c r="OQ42" i="1"/>
  <c r="OI42" i="1"/>
  <c r="OA42" i="1"/>
  <c r="ME42" i="1"/>
  <c r="LW42" i="1"/>
  <c r="LO42" i="1"/>
  <c r="JS42" i="1"/>
  <c r="JK42" i="1"/>
  <c r="JC42" i="1"/>
  <c r="HG42" i="1"/>
  <c r="GY42" i="1"/>
  <c r="GQ42" i="1"/>
  <c r="FS42" i="1"/>
  <c r="FK42" i="1"/>
  <c r="EM42" i="1"/>
  <c r="DW42" i="1"/>
  <c r="DO42" i="1"/>
  <c r="DG42" i="1"/>
  <c r="BK42" i="1"/>
  <c r="BC42" i="1"/>
  <c r="FR42" i="1"/>
  <c r="FJ42" i="1"/>
  <c r="FB42" i="1"/>
  <c r="ET42" i="1"/>
  <c r="EL42" i="1"/>
  <c r="DV42" i="1"/>
  <c r="CP42" i="1"/>
  <c r="BR42" i="1"/>
  <c r="AL42" i="1"/>
  <c r="Q43" i="1"/>
  <c r="I43" i="1"/>
  <c r="X43" i="1"/>
  <c r="P43" i="1"/>
  <c r="H43" i="1"/>
  <c r="U43" i="1"/>
  <c r="M43" i="1"/>
  <c r="E43" i="1"/>
  <c r="W42" i="1"/>
  <c r="O42" i="1"/>
  <c r="G42" i="1"/>
  <c r="T42" i="1"/>
  <c r="L42" i="1"/>
  <c r="D42" i="1"/>
  <c r="S42" i="1"/>
  <c r="K42" i="1"/>
  <c r="C42" i="1"/>
  <c r="R42" i="1"/>
  <c r="J42" i="1"/>
  <c r="B42" i="1"/>
  <c r="Q42" i="1"/>
  <c r="I42" i="1"/>
  <c r="AHL42" i="1"/>
  <c r="AHF42" i="1"/>
  <c r="AHE42" i="1"/>
  <c r="AHA42" i="1"/>
  <c r="AHD42" i="1"/>
  <c r="AGW42" i="1"/>
  <c r="AGV42" i="1"/>
  <c r="AGP42" i="1"/>
  <c r="AGO42" i="1"/>
  <c r="AGH42" i="1"/>
  <c r="AGG42" i="1"/>
  <c r="AFY42" i="1"/>
  <c r="AFX42" i="1"/>
  <c r="AFR42" i="1"/>
  <c r="AFQ42" i="1"/>
  <c r="AHL43" i="1"/>
  <c r="AHI43" i="1"/>
  <c r="AHA43" i="1"/>
  <c r="AGX43" i="1"/>
  <c r="AGN43" i="1"/>
  <c r="AFZ43" i="1"/>
  <c r="AFY43" i="1"/>
  <c r="AFW43" i="1"/>
  <c r="AHK43" i="1"/>
  <c r="AHJ43" i="1"/>
  <c r="AHF43" i="1"/>
  <c r="AHE43" i="1"/>
  <c r="AHD43" i="1"/>
  <c r="AHC43" i="1"/>
  <c r="AHB43" i="1"/>
  <c r="AGZ43" i="1"/>
  <c r="AGW43" i="1"/>
  <c r="AGV43" i="1"/>
  <c r="AGU43" i="1"/>
  <c r="AGT43" i="1"/>
  <c r="AGR43" i="1"/>
  <c r="AGP43" i="1"/>
  <c r="AGO43" i="1"/>
  <c r="AGM43" i="1"/>
  <c r="AGL43" i="1"/>
  <c r="AGH43" i="1"/>
  <c r="AGG43" i="1"/>
  <c r="AGF43" i="1"/>
  <c r="AGE43" i="1"/>
  <c r="AGD43" i="1"/>
  <c r="AFX43" i="1"/>
  <c r="AFV43" i="1"/>
  <c r="AFT43" i="1"/>
  <c r="AFR43" i="1"/>
  <c r="AFQ43" i="1"/>
  <c r="AFP43" i="1"/>
  <c r="AGR42" i="1"/>
  <c r="AGQ42" i="1"/>
  <c r="AGA42" i="1"/>
  <c r="AFU42" i="1"/>
  <c r="AFS42" i="1"/>
  <c r="AER42" i="1"/>
  <c r="AFO43" i="1"/>
  <c r="AFN43" i="1"/>
  <c r="AFJ43" i="1"/>
  <c r="AFI43" i="1"/>
  <c r="AFH43" i="1"/>
  <c r="AFG43" i="1"/>
  <c r="AFF43" i="1"/>
  <c r="AFB43" i="1"/>
  <c r="AFA43" i="1"/>
  <c r="AEZ43" i="1"/>
  <c r="AEY43" i="1"/>
  <c r="AEX43" i="1"/>
  <c r="AET43" i="1"/>
  <c r="AES43" i="1"/>
  <c r="AER43" i="1"/>
  <c r="AEQ43" i="1"/>
  <c r="AEP43" i="1"/>
  <c r="AEO43" i="1"/>
  <c r="AEN43" i="1"/>
  <c r="AEL43" i="1"/>
  <c r="AEK43" i="1"/>
  <c r="AEJ43" i="1"/>
  <c r="AEI43" i="1"/>
  <c r="AEH43" i="1"/>
  <c r="AED43" i="1"/>
  <c r="AEC43" i="1"/>
  <c r="AEB43" i="1"/>
  <c r="AEA43" i="1"/>
  <c r="ADZ43" i="1"/>
  <c r="ADS43" i="1"/>
  <c r="AFK42" i="1"/>
  <c r="AFC42" i="1"/>
  <c r="AEU42" i="1"/>
  <c r="AEM42" i="1"/>
  <c r="AEE42" i="1"/>
  <c r="ADW42" i="1"/>
  <c r="IE43" i="1"/>
  <c r="IC43" i="1"/>
  <c r="HU43" i="1"/>
  <c r="IB43" i="1"/>
  <c r="HT43" i="1"/>
  <c r="IA43" i="1"/>
  <c r="HS43" i="1"/>
  <c r="HZ43" i="1"/>
  <c r="HR43" i="1"/>
  <c r="HY43" i="1"/>
  <c r="HX43" i="1"/>
  <c r="HW43" i="1"/>
  <c r="HV43" i="1"/>
  <c r="IC42" i="1"/>
  <c r="HU42" i="1"/>
  <c r="IB42" i="1"/>
  <c r="HT42" i="1"/>
  <c r="IA42" i="1"/>
  <c r="HS42" i="1"/>
  <c r="HZ42" i="1"/>
  <c r="HR42" i="1"/>
  <c r="HY42" i="1"/>
  <c r="HX42" i="1"/>
  <c r="FT43" i="1"/>
  <c r="FT42" i="1"/>
  <c r="FU43" i="1"/>
  <c r="FV42" i="1"/>
  <c r="FW43" i="1"/>
  <c r="FU42" i="1"/>
  <c r="FV43" i="1"/>
  <c r="FW42" i="1"/>
  <c r="AR42" i="1"/>
  <c r="EN42" i="1"/>
  <c r="AP43" i="1"/>
  <c r="EB43" i="1"/>
  <c r="EA43" i="1"/>
  <c r="DZ43" i="1"/>
  <c r="DY43" i="1"/>
  <c r="EB42" i="1"/>
  <c r="EA42" i="1"/>
  <c r="DZ42" i="1"/>
  <c r="DY42" i="1"/>
  <c r="DV43" i="1"/>
  <c r="DS42" i="1"/>
  <c r="DR42" i="1"/>
  <c r="DQ42" i="1"/>
  <c r="DP42" i="1"/>
  <c r="DE43" i="1"/>
  <c r="DD43" i="1"/>
  <c r="DC43" i="1"/>
  <c r="DB43" i="1"/>
  <c r="DA43" i="1"/>
  <c r="CZ43" i="1"/>
  <c r="CY43" i="1"/>
  <c r="DE42" i="1"/>
  <c r="DD42" i="1"/>
  <c r="DC42" i="1"/>
  <c r="DB42" i="1"/>
  <c r="DA42" i="1"/>
  <c r="CZ42" i="1"/>
  <c r="AM42" i="1"/>
  <c r="AM43" i="1"/>
  <c r="CX43" i="1"/>
  <c r="CP43" i="1"/>
  <c r="AL43" i="1"/>
  <c r="BA43" i="1"/>
  <c r="AZ43" i="1"/>
  <c r="AY43" i="1"/>
  <c r="AX43" i="1"/>
  <c r="AW43" i="1"/>
  <c r="AV43" i="1"/>
  <c r="AU43" i="1"/>
  <c r="BA42" i="1"/>
  <c r="AZ42" i="1"/>
  <c r="AY42" i="1"/>
  <c r="AX42" i="1"/>
  <c r="AW42" i="1"/>
  <c r="AV42" i="1"/>
  <c r="DN43" i="1"/>
  <c r="DM43" i="1"/>
  <c r="DM42" i="1"/>
  <c r="EY43" i="1"/>
  <c r="EX43" i="1"/>
  <c r="EW43" i="1"/>
  <c r="EV43" i="1"/>
  <c r="EU43" i="1"/>
  <c r="EY42" i="1"/>
  <c r="EX42" i="1"/>
  <c r="EW42" i="1"/>
  <c r="EV42" i="1"/>
  <c r="EU42" i="1"/>
  <c r="AG43" i="1"/>
  <c r="BD43" i="1"/>
  <c r="BD42" i="1"/>
  <c r="BB43" i="1"/>
  <c r="IG43" i="1"/>
  <c r="IG42" i="1"/>
  <c r="BL43" i="1"/>
  <c r="BL42" i="1"/>
  <c r="IQ43" i="1"/>
  <c r="IQ42" i="1"/>
</calcChain>
</file>

<file path=xl/sharedStrings.xml><?xml version="1.0" encoding="utf-8"?>
<sst xmlns="http://schemas.openxmlformats.org/spreadsheetml/2006/main" count="2163" uniqueCount="2163">
  <si>
    <t>Taxes less subsidies on products purchased: Total</t>
  </si>
  <si>
    <t>Other net taxes on production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</si>
  <si>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</si>
  <si>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</si>
  <si>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</si>
  <si>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</si>
  <si>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</si>
  <si>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</si>
  <si>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</si>
  <si>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Employment: Low-skilled male</t>
  </si>
  <si>
    <t>Employment: Low-skilled female</t>
  </si>
  <si>
    <t>Employment: Medium-skilled male</t>
  </si>
  <si>
    <t>Employment: Medium-skilled female</t>
  </si>
  <si>
    <t>Employment: High-skilled male</t>
  </si>
  <si>
    <t>Employment: High-skilled female</t>
  </si>
  <si>
    <t>Employment hours: Low-skilled male</t>
  </si>
  <si>
    <t>Employment hours: Low-skilled female</t>
  </si>
  <si>
    <t>Employment hours: Medium-skilled male</t>
  </si>
  <si>
    <t>Employment hours: Medium-skilled female</t>
  </si>
  <si>
    <t>Employment hours: High-skilled male</t>
  </si>
  <si>
    <t>Employment hours: High-skilled female</t>
  </si>
  <si>
    <t>Employment: Vulnerable employment</t>
  </si>
  <si>
    <t>Employment hours: Vulnerable employment</t>
  </si>
  <si>
    <t>CO2 - combustion - air</t>
  </si>
  <si>
    <t>CH4 - combustion - air</t>
  </si>
  <si>
    <t>N2O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</si>
  <si>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</si>
  <si>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</si>
  <si>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</si>
  <si>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</si>
  <si>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</si>
  <si>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</si>
  <si>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</si>
  <si>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</si>
  <si>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</si>
  <si>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</si>
  <si>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</si>
  <si>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</si>
  <si>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</si>
  <si>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</si>
  <si>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</si>
  <si>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</si>
  <si>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</si>
  <si>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</si>
  <si>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</si>
  <si>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</si>
  <si>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</si>
  <si>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</si>
  <si>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</si>
  <si>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</si>
  <si>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</si>
  <si>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</si>
  <si>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</si>
  <si>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</si>
  <si>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</si>
  <si>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</si>
  <si>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</si>
  <si>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</si>
  <si>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</si>
  <si>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</si>
  <si>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</si>
  <si>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</si>
  <si>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</si>
  <si>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</si>
  <si>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</si>
  <si>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</si>
  <si>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</si>
  <si>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</si>
  <si>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</si>
  <si>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</si>
  <si>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</si>
  <si>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</si>
  <si>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</si>
  <si>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</si>
  <si>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</si>
  <si>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</si>
  <si>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</si>
  <si>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</si>
  <si>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</si>
  <si>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</si>
  <si>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</si>
  <si>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</si>
  <si>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</si>
  <si>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</si>
  <si>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</si>
  <si>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</si>
  <si>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</si>
  <si>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</si>
  <si>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</si>
  <si>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</si>
  <si>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</si>
  <si>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</si>
  <si>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</si>
  <si>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</si>
  <si>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</si>
  <si>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</si>
  <si>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</si>
  <si>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</si>
  <si>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</si>
  <si>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</si>
  <si>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</si>
  <si>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</si>
  <si>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</si>
  <si>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</si>
  <si>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</si>
  <si>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</si>
  <si>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</si>
  <si>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</si>
  <si>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</si>
  <si>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</si>
  <si>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</si>
  <si>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</si>
  <si>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</si>
  <si>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</si>
  <si>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</si>
  <si>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</si>
  <si>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</si>
  <si>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</si>
  <si>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</si>
  <si>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</si>
  <si>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</si>
  <si>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</si>
  <si>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</si>
  <si>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</si>
  <si>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</si>
  <si>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</si>
  <si>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</si>
  <si>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</si>
  <si>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</si>
  <si>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</si>
  <si>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</si>
  <si>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</si>
  <si>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</si>
  <si>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</si>
  <si>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</si>
  <si>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</si>
  <si>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</si>
  <si>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</si>
  <si>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</si>
  <si>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</si>
  <si>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</si>
  <si>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</si>
  <si>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</si>
  <si>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</si>
  <si>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</si>
  <si>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</si>
  <si>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</si>
  <si>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</si>
  <si>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</si>
  <si>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</si>
  <si>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</si>
  <si>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</si>
  <si>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</si>
  <si>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</si>
  <si>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</si>
  <si>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</si>
  <si>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</si>
  <si>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</si>
  <si>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</si>
  <si>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</si>
  <si>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</si>
  <si>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</si>
  <si>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</si>
  <si>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</si>
  <si>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</si>
  <si>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</si>
  <si>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</si>
  <si>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</si>
  <si>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</si>
  <si>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</si>
  <si>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</si>
  <si>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</si>
  <si>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</si>
  <si>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</si>
  <si>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</si>
  <si>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</si>
  <si>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</si>
  <si>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</si>
  <si>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</si>
  <si>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</si>
  <si>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</si>
  <si>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</si>
  <si>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</si>
  <si>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</si>
  <si>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</si>
  <si>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</si>
  <si>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</si>
  <si>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</si>
  <si>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</si>
  <si>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</si>
  <si>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</si>
  <si>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</si>
  <si>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</si>
  <si>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</si>
  <si>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</si>
  <si>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</si>
  <si>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</si>
  <si>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</si>
  <si>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</si>
  <si>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</si>
  <si>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</si>
  <si>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</si>
  <si>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</si>
  <si>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</si>
  <si>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</si>
  <si>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</si>
  <si>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</si>
  <si>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</si>
  <si>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</si>
  <si>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</si>
  <si>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</si>
  <si>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</si>
  <si>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</si>
  <si>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</si>
  <si>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</si>
  <si>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</si>
  <si>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</si>
  <si>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</si>
  <si>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</si>
  <si>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</si>
  <si>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</si>
  <si>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</si>
  <si>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</si>
  <si>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</si>
  <si>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</si>
  <si>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</si>
  <si>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</si>
  <si>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</si>
  <si>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</si>
  <si>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</si>
  <si>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</si>
  <si>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</si>
  <si>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</si>
  <si>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</si>
  <si>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</si>
  <si>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</si>
  <si>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</si>
  <si>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</si>
  <si>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</si>
  <si>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</si>
  <si>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</si>
  <si>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</si>
  <si>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</si>
  <si>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</si>
  <si>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</si>
  <si>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</si>
  <si>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</si>
  <si>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</si>
  <si>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</si>
  <si>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</si>
  <si>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</si>
  <si>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</si>
  <si>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P - waste - water</t>
  </si>
  <si>
    <t>Energy Inputs from Nature: Total</t>
  </si>
  <si>
    <t>Emission Relevant Energy Carrier: Total</t>
  </si>
  <si>
    <t>Energy Carrier Supply: Total</t>
  </si>
  <si>
    <t>Energy Carrier Use: Total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</si>
  <si>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</si>
  <si>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</si>
  <si>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</si>
  <si>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</si>
  <si>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</si>
  <si>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</si>
  <si>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</si>
  <si>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</si>
  <si>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</si>
  <si>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</si>
  <si>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</si>
  <si>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</si>
  <si>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</si>
  <si>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</si>
  <si>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</si>
  <si>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</si>
  <si>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</si>
  <si>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</si>
  <si>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</si>
  <si>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</si>
  <si>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</si>
  <si>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</si>
  <si>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</si>
  <si>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</si>
  <si>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</si>
  <si>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</si>
  <si>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</si>
  <si>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</si>
  <si>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</si>
  <si>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</si>
  <si>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</si>
  <si>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</si>
  <si>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</si>
  <si>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</si>
  <si>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</si>
  <si>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</si>
  <si>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</si>
  <si>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</si>
  <si>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</si>
  <si>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</si>
  <si>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</si>
  <si>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</si>
  <si>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</si>
  <si>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</si>
  <si>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</si>
  <si>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</si>
  <si>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</si>
  <si>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</si>
  <si>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</si>
  <si>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</si>
  <si>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</si>
  <si>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Kapokseed in Shell</t>
  </si>
  <si>
    <t>Domestic Extraction Used - Primary Crops - Honey</t>
  </si>
  <si>
    <t>Domestic Extraction Used - Primary Crops - Beeswax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</si>
  <si>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</si>
  <si>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</si>
  <si>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</si>
  <si>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</si>
  <si>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</si>
  <si>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</si>
  <si>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</si>
  <si>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</si>
  <si>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</si>
  <si>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</si>
  <si>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</si>
  <si>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</si>
  <si>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</si>
  <si>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</si>
  <si>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</si>
  <si>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</si>
  <si>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</si>
  <si>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</si>
  <si>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</si>
  <si>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</si>
  <si>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</si>
  <si>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</si>
  <si>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</si>
  <si>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</si>
  <si>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</si>
  <si>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</si>
  <si>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</si>
  <si>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</si>
  <si>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</si>
  <si>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</si>
  <si>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</si>
  <si>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</si>
  <si>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</si>
  <si>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</si>
  <si>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</si>
  <si>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</si>
  <si>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</si>
  <si>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</si>
  <si>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</si>
  <si>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</si>
  <si>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</si>
  <si>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</si>
  <si>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</si>
  <si>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</si>
  <si>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</si>
  <si>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</si>
  <si>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</si>
  <si>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</si>
  <si>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</si>
  <si>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</si>
  <si>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</si>
  <si>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</si>
  <si>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</si>
  <si>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</si>
  <si>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</si>
  <si>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</si>
  <si>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</si>
  <si>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</si>
  <si>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</si>
  <si>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</si>
  <si>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</si>
  <si>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</si>
  <si>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</si>
  <si>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</si>
  <si>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</si>
  <si>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</si>
  <si>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</si>
  <si>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</si>
  <si>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</si>
  <si>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</si>
  <si>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</si>
  <si>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</si>
  <si>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</si>
  <si>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</si>
  <si>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</si>
  <si>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</si>
  <si>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</si>
  <si>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</si>
  <si>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</si>
  <si>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</si>
  <si>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</si>
  <si>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</si>
  <si>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</si>
  <si>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</si>
  <si>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</si>
  <si>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</si>
  <si>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</si>
  <si>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</si>
  <si>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</si>
  <si>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</si>
  <si>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</si>
  <si>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</si>
  <si>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</si>
  <si>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</si>
  <si>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</si>
  <si>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</si>
  <si>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</si>
  <si>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</si>
  <si>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</si>
  <si>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</si>
  <si>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</si>
  <si>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</si>
  <si>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</si>
  <si>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</si>
  <si>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</si>
  <si>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</si>
  <si>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</si>
  <si>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</si>
  <si>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</si>
  <si>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</si>
  <si>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</si>
  <si>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</si>
  <si>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</si>
  <si>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</si>
  <si>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</si>
  <si>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</si>
  <si>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</si>
  <si>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</si>
  <si>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</si>
  <si>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</si>
  <si>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</si>
  <si>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</si>
  <si>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</si>
  <si>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</si>
  <si>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</si>
  <si>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</si>
  <si>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</si>
  <si>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</si>
  <si>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</si>
  <si>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</si>
  <si>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</si>
  <si>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</si>
  <si>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</si>
  <si>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</si>
  <si>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</si>
  <si>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</si>
  <si>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</si>
  <si>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</si>
  <si>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</si>
  <si>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</si>
  <si>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</si>
  <si>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</si>
  <si>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</si>
  <si>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</si>
  <si>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</si>
  <si>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</si>
  <si>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</si>
  <si>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</si>
  <si>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</si>
  <si>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</si>
  <si>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</si>
  <si>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</si>
  <si>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</si>
  <si>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</si>
  <si>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</si>
  <si>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</si>
  <si>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</si>
  <si>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</si>
  <si>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</si>
  <si>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</si>
  <si>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</si>
  <si>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</si>
  <si>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</si>
  <si>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Unused Domestic Extraction - Primary Crops - Rice</t>
  </si>
  <si>
    <t>Unused Domestic Extraction - Primary Crops - Wheat</t>
  </si>
  <si>
    <t>Unused Domestic Extraction - Primary Crops - Barley</t>
  </si>
  <si>
    <t>Unused Domestic Extraction - Primary Crops - Buckwheat</t>
  </si>
  <si>
    <t>Unused Domestic Extraction - Primary Crops - Canary Seed</t>
  </si>
  <si>
    <t>Unused Domestic Extraction - Primary Crops - Maize</t>
  </si>
  <si>
    <t>Unused Domestic Extraction - Primary Crops - Millet</t>
  </si>
  <si>
    <t>Unused Domestic Extraction - Primary Crops - Mixed Grain</t>
  </si>
  <si>
    <t>Unused Domestic Extraction - Primary Crops - Oats</t>
  </si>
  <si>
    <t>Unused Domestic Extraction - Primary Crops - Rye</t>
  </si>
  <si>
    <t>Unused Domestic Extraction - Primary Crops - Sorghum</t>
  </si>
  <si>
    <t>Unused Domestic Extraction - Primary Crops - Triticale</t>
  </si>
  <si>
    <t>Unused Domestic Extraction - Primary Crops - Cereals nec</t>
  </si>
  <si>
    <t>Unused Domestic Extraction - Primary Crops - Fonio</t>
  </si>
  <si>
    <t>Unused Domestic Extraction - Primary Crops - Quinoa</t>
  </si>
  <si>
    <t>Unused Domestic Extraction - Primary Crops - Potatoes</t>
  </si>
  <si>
    <t>Unused Domestic Extraction - Primary Crops - Sweet Potatoes</t>
  </si>
  <si>
    <t>Unused Domestic Extraction - Primary Crops - Yams</t>
  </si>
  <si>
    <t>Unused Domestic Extraction - Primary Crops - Lentils</t>
  </si>
  <si>
    <t>Unused Domestic Extraction - Primary Crops - Lupins</t>
  </si>
  <si>
    <t>Unused Domestic Extraction - Primary Crops - Vetches</t>
  </si>
  <si>
    <t>Unused Domestic Extraction - Primary Crops - Pulses nec</t>
  </si>
  <si>
    <t>Unused Domestic Extraction - Primary Crops - Olives</t>
  </si>
  <si>
    <t>Unused Domestic Extraction - Primary Crops - Artichokes</t>
  </si>
  <si>
    <t>Unused Domestic Extraction - Primary Crops - Asparagus</t>
  </si>
  <si>
    <t>Unused Domestic Extraction - Primary Crops - Cabbages</t>
  </si>
  <si>
    <t>Unused Domestic Extraction - Primary Crops - Carrots</t>
  </si>
  <si>
    <t>Unused Domestic Extraction - Primary Crops - Cauliflower</t>
  </si>
  <si>
    <t>Unused Domestic Extraction - Primary Crops - Chillies and peppers, green</t>
  </si>
  <si>
    <t>Unused Domestic Extraction - Primary Crops - Cucumbers and Gherkins</t>
  </si>
  <si>
    <t>Unused Domestic Extraction - Primary Crops - Eggplants</t>
  </si>
  <si>
    <t>Unused Domestic Extraction - Primary Crops - Garlic</t>
  </si>
  <si>
    <t>Unused Domestic Extraction - Primary Crops - Leeks and other Alliac. Veg.</t>
  </si>
  <si>
    <t>Unused Domestic Extraction - Primary Crops - Lettuce</t>
  </si>
  <si>
    <t>Unused Domestic Extraction - Primary Crops - Mushrooms</t>
  </si>
  <si>
    <t>Unused Domestic Extraction - Primary Crops - Peas, Green</t>
  </si>
  <si>
    <t>Unused Domestic Extraction - Primary Crops - Pumpkins, Squash, Gourds</t>
  </si>
  <si>
    <t>Unused Domestic Extraction - Primary Crops - Spinach</t>
  </si>
  <si>
    <t>Unused Domestic Extraction - Primary Crops - Tomatoes</t>
  </si>
  <si>
    <t>Unused Domestic Extraction - Primary Crops - Vegetables Fresh nec</t>
  </si>
  <si>
    <t>Unused Domestic Extraction - Primary Crops - Apples</t>
  </si>
  <si>
    <t>Unused Domestic Extraction - Primary Crops - Apricots</t>
  </si>
  <si>
    <t>Unused Domestic Extraction - Primary Crops - Avocados</t>
  </si>
  <si>
    <t>Unused Domestic Extraction - Primary Crops - Blueberries</t>
  </si>
  <si>
    <t>Unused Domestic Extraction - Primary Crops - Carobs</t>
  </si>
  <si>
    <t>Unused Domestic Extraction - Primary Crops - Cherries</t>
  </si>
  <si>
    <t>Unused Domestic Extraction - Primary Crops - Currants</t>
  </si>
  <si>
    <t>Unused Domestic Extraction - Primary Crops - Dates</t>
  </si>
  <si>
    <t>Unused Domestic Extraction - Primary Crops - Figs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</si>
  <si>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</si>
  <si>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</si>
  <si>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</si>
  <si>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Kiwi Fruit</t>
  </si>
  <si>
    <t>Unused Domestic Extraction - Primary Crops - Lemons and Limes</t>
  </si>
  <si>
    <t>Unused Domestic Extraction - Primary Crops - Oranges</t>
  </si>
  <si>
    <t>Unused Domestic Extraction - Primary Crops - Peaches and Nectarines</t>
  </si>
  <si>
    <t>Unused Domestic Extraction - Primary Crops - Pears</t>
  </si>
  <si>
    <t>Unused Domestic Extraction - Primary Crops - Persimmons</t>
  </si>
  <si>
    <t>Unused Domestic Extraction - Primary Crops - Pineapples</t>
  </si>
  <si>
    <t>Unused Domestic Extraction - Primary Crops - Plums</t>
  </si>
  <si>
    <t>Unused Domestic Extraction - Primary Crops - Quinces</t>
  </si>
  <si>
    <t>Unused Domestic Extraction - Primary Crops - Raspberries</t>
  </si>
  <si>
    <t>Unused Domestic Extraction - Primary Crops - Sour Cherries</t>
  </si>
  <si>
    <t>Unused Domestic Extraction - Primary Crops - Strawberries</t>
  </si>
  <si>
    <t>Unused Domestic Extraction - Primary Crops - Tang. Mand Clement. Satsma</t>
  </si>
  <si>
    <t>Unused Domestic Extraction - Primary Crops - Berries nec</t>
  </si>
  <si>
    <t>Unused Domestic Extraction - Primary Crops - Citrus Fruit nec</t>
  </si>
  <si>
    <t>Unused Domestic Extraction - Primary Crops - Stone Fruit nec,</t>
  </si>
  <si>
    <t>Unused Domestic Extraction - Primary Crops - Almonds</t>
  </si>
  <si>
    <t>Unused Domestic Extraction - Primary Crops - Chestnuts</t>
  </si>
  <si>
    <t>Unused Domestic Extraction - Primary Crops - Hazelnuts</t>
  </si>
  <si>
    <t>Unused Domestic Extraction - Primary Crops - Pistachios</t>
  </si>
  <si>
    <t>Unused Domestic Extraction - Primary Crops - Walnuts</t>
  </si>
  <si>
    <t>Unused Domestic Extraction - Primary Crops - Cassava</t>
  </si>
  <si>
    <t>Unused Domestic Extraction - Primary Crops - Roots and Tubers, nes</t>
  </si>
  <si>
    <t>Unused Domestic Extraction - Primary Crops - Taro</t>
  </si>
  <si>
    <t>Unused Domestic Extraction - Primary Crops - Yautia</t>
  </si>
  <si>
    <t>Unused Domestic Extraction - Primary Crops - Bambara beans</t>
  </si>
  <si>
    <t>Unused Domestic Extraction - Primary Crops - Beans, dry</t>
  </si>
  <si>
    <t>Unused Domestic Extraction - Primary Crops - Beans, green</t>
  </si>
  <si>
    <t>Unused Domestic Extraction - Primary Crops - Broad beans, horse beans, dry</t>
  </si>
  <si>
    <t>Unused Domestic Extraction - Primary Crops - Chick peas</t>
  </si>
  <si>
    <t>Unused Domestic Extraction - Primary Crops - Cow peas, dry</t>
  </si>
  <si>
    <t>Unused Domestic Extraction - Primary Crops - Peas, dry</t>
  </si>
  <si>
    <t>Unused Domestic Extraction - Primary Crops - Pigeon peas</t>
  </si>
  <si>
    <t>Unused Domestic Extraction - Primary Crops - String beans</t>
  </si>
  <si>
    <t>Unused Domestic Extraction - Primary Crops - Coconuts</t>
  </si>
  <si>
    <t>Unused Domestic Extraction - Primary Crops - Okra</t>
  </si>
  <si>
    <t>Unused Domestic Extraction - Primary Crops - Onions</t>
  </si>
  <si>
    <t>Unused Domestic Extraction - Primary Crops - Onions, dry</t>
  </si>
  <si>
    <t>Unused Domestic Extraction - Primary Crops - Other melons</t>
  </si>
  <si>
    <t>Unused Domestic Extraction - Primary Crops - Watermelons</t>
  </si>
  <si>
    <t>Unused Domestic Extraction - Primary Crops - Bananas</t>
  </si>
  <si>
    <t>Unused Domestic Extraction - Primary Crops - Cashewapple</t>
  </si>
  <si>
    <t>Unused Domestic Extraction - Primary Crops - Cranberries</t>
  </si>
  <si>
    <t>Unused Domestic Extraction - Primary Crops - Fruit Fresh Nes</t>
  </si>
  <si>
    <t>Unused Domestic Extraction - Primary Crops - Fruit, tropical fresh nes</t>
  </si>
  <si>
    <t>Unused Domestic Extraction - Primary Crops - Mangoes, mangosteens, guavas</t>
  </si>
  <si>
    <t>Unused Domestic Extraction - Primary Crops - Papayas</t>
  </si>
  <si>
    <t>Unused Domestic Extraction - Primary Crops - Plantains</t>
  </si>
  <si>
    <t>Unused Domestic Extraction - Primary Crops - Arecanuts</t>
  </si>
  <si>
    <t>Unused Domestic Extraction - Primary Crops - Brazil nuts, with shell</t>
  </si>
  <si>
    <t>Unused Domestic Extraction - Primary Crops - Cashew nuts, with shell</t>
  </si>
  <si>
    <t>Unused Domestic Extraction - Primary Crops - Kolanuts</t>
  </si>
  <si>
    <t>Unused Domestic Extraction - Primary Crops - Nuts, nes</t>
  </si>
  <si>
    <t>Unused Domestic Extraction - Primary Crops - Leguminous vegetables, nes</t>
  </si>
  <si>
    <t>Unused Domestic Extraction - Primary Crops - Maize, green</t>
  </si>
  <si>
    <t>Unused Domestic Extraction - Primary Crops - Pome fruit, nes</t>
  </si>
  <si>
    <t>Unused Domestic Extraction - Primary Crops - Cassava leaves</t>
  </si>
  <si>
    <t>Unused Domestic Extraction - Primary Crops - Groundnuts in Shell</t>
  </si>
  <si>
    <t>Unused Domestic Extraction - Primary Crops - Hempseed</t>
  </si>
  <si>
    <t>Unused Domestic Extraction - Primary Crops - Linseed</t>
  </si>
  <si>
    <t>Unused Domestic Extraction - Primary Crops - Melonseed</t>
  </si>
  <si>
    <t>Unused Domestic Extraction - Primary Crops - Mustard Seed</t>
  </si>
  <si>
    <t>Unused Domestic Extraction - Primary Crops - Poppy Seed</t>
  </si>
  <si>
    <t>Unused Domestic Extraction - Primary Crops - Rapeseed</t>
  </si>
  <si>
    <t>Unused Domestic Extraction - Primary Crops - Safflower Seed</t>
  </si>
  <si>
    <t>Unused Domestic Extraction - Primary Crops - Sesame Seed</t>
  </si>
  <si>
    <t>Unused Domestic Extraction - Primary Crops - Soybeans</t>
  </si>
  <si>
    <t>Unused Domestic Extraction - Primary Crops - Sunflower Seed</t>
  </si>
  <si>
    <t>Unused Domestic Extraction - Primary Crops - Oilseeds nec</t>
  </si>
  <si>
    <t>Unused Domestic Extraction - Primary Crops - Oil Palm Fruit</t>
  </si>
  <si>
    <t>Unused Domestic Extraction - Primary Crops - Castor oil seed</t>
  </si>
  <si>
    <t>Unused Domestic Extraction - Primary Crops - Karite Nuts</t>
  </si>
  <si>
    <t>Unused Domestic Extraction - Primary Crops - Tung Nuts</t>
  </si>
  <si>
    <t>Unused Domestic Extraction - Primary Crops - Jojoba Seeds</t>
  </si>
  <si>
    <t>Unused Domestic Extraction - Primary Crops - Tallowtree Seeds</t>
  </si>
  <si>
    <t>Unused Domestic Extraction - Primary Crops - Cottonseed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</si>
  <si>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</si>
  <si>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</si>
  <si>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</si>
  <si>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Cotton Lint</t>
  </si>
  <si>
    <t>Unused Domestic Extraction - Primary Crops - Flax Fibre and Tow</t>
  </si>
  <si>
    <t>Unused Domestic Extraction - Primary Crops - Hemp Fibre and Tow</t>
  </si>
  <si>
    <t>Unused Domestic Extraction - Primary Crops - Abaca</t>
  </si>
  <si>
    <t>Unused Domestic Extraction - Primary Crops - Agave Fibres nes</t>
  </si>
  <si>
    <t>Unused Domestic Extraction - Primary Crops - Coir</t>
  </si>
  <si>
    <t>Unused Domestic Extraction - Primary Crops - Fibre Crops nes</t>
  </si>
  <si>
    <t>Unused Domestic Extraction - Primary Crops - Ramie</t>
  </si>
  <si>
    <t>Unused Domestic Extraction - Primary Crops - Sisal</t>
  </si>
  <si>
    <t>Unused Domestic Extraction - Primary Crops - Kapok Fibre</t>
  </si>
  <si>
    <t>Unused Domestic Extraction - Primary Crops - Jute and Jute-like Fibres</t>
  </si>
  <si>
    <t>Unused Domestic Extraction - Primary Crops - Other Bastfibres</t>
  </si>
  <si>
    <t>Unused Domestic Extraction - Primary Crops - Anise, Badian, Fennel</t>
  </si>
  <si>
    <t>Unused Domestic Extraction - Primary Crops - Chicory Roots</t>
  </si>
  <si>
    <t>Unused Domestic Extraction - Primary Crops - Coffee, Green</t>
  </si>
  <si>
    <t>Unused Domestic Extraction - Primary Crops - Hops</t>
  </si>
  <si>
    <t>Unused Domestic Extraction - Primary Crops - Peppermint</t>
  </si>
  <si>
    <t>Unused Domestic Extraction - Primary Crops - Pyrethrum, Dried Flowers</t>
  </si>
  <si>
    <t>Unused Domestic Extraction - Primary Crops - Tea</t>
  </si>
  <si>
    <t>Unused Domestic Extraction - Primary Crops - Spices nec</t>
  </si>
  <si>
    <t>Unused Domestic Extraction - Primary Crops - Cocoa Beans</t>
  </si>
  <si>
    <t>Unused Domestic Extraction - Primary Crops - Mate</t>
  </si>
  <si>
    <t>Unused Domestic Extraction - Primary Crops - Tobacco Leaves</t>
  </si>
  <si>
    <t>Unused Domestic Extraction - Primary Crops - Natural Rubber</t>
  </si>
  <si>
    <t>Unused Domestic Extraction - Primary Crops - Cinnamon</t>
  </si>
  <si>
    <t>Unused Domestic Extraction - Primary Crops - Cloves</t>
  </si>
  <si>
    <t>Unused Domestic Extraction - Primary Crops - Ginger</t>
  </si>
  <si>
    <t>Unused Domestic Extraction - Primary Crops - Nutmeg, mace and cardamoms</t>
  </si>
  <si>
    <t>Unused Domestic Extraction - Primary Crops - Vanilla</t>
  </si>
  <si>
    <t>Unused Domestic Extraction - Primary Crops - Pepper</t>
  </si>
  <si>
    <t>Unused Domestic Extraction - Primary Crops - Chillies and peppers, dry</t>
  </si>
  <si>
    <t>Unused Domestic Extraction - Primary Crops - Tea nes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</si>
  <si>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</si>
  <si>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</si>
  <si>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</si>
  <si>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</si>
  <si>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</si>
  <si>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</si>
  <si>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</si>
  <si>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</si>
  <si>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</si>
  <si>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</si>
  <si>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</si>
  <si>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</si>
  <si>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</si>
  <si>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</si>
  <si>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</si>
  <si>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</si>
  <si>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</si>
  <si>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</si>
  <si>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</si>
  <si>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</si>
  <si>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</si>
  <si>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</si>
  <si>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</si>
  <si>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</si>
  <si>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</si>
  <si>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</si>
  <si>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</si>
  <si>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</si>
  <si>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</si>
  <si>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</si>
  <si>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</si>
  <si>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</si>
  <si>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</si>
  <si>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</si>
  <si>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</si>
  <si>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</si>
  <si>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</si>
  <si>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</si>
  <si>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</si>
  <si>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</si>
  <si>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</si>
  <si>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</si>
  <si>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</si>
  <si>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</si>
  <si>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</si>
  <si>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</si>
  <si>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</si>
  <si>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</si>
  <si>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</si>
  <si>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</si>
  <si>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</si>
  <si>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</si>
  <si>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</si>
  <si>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</si>
  <si>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</si>
  <si>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</si>
  <si>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</si>
  <si>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</si>
  <si>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</si>
  <si>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Kapokseed in Shell</t>
  </si>
  <si>
    <t>Water Consumption Green - Agriculture - rice</t>
  </si>
  <si>
    <t>Water Consumption Green - Agriculture - wheat</t>
  </si>
  <si>
    <t>Water Consumption Green - Agriculture - other cereals</t>
  </si>
  <si>
    <t>Water Consumption Green - Agriculture - roots and tubers</t>
  </si>
  <si>
    <t>Water Consumption Green - Agriculture - sugar crops</t>
  </si>
  <si>
    <t>Water Consumption Green - Agriculture - pulses</t>
  </si>
  <si>
    <t>Water Consumption Green - Agriculture - nuts</t>
  </si>
  <si>
    <t>Water Consumption Green - Agriculture - oil crops</t>
  </si>
  <si>
    <t>Water Consumption Green - Agriculture - vegetables</t>
  </si>
  <si>
    <t>Water Consumption Green - Agriculture - fruits</t>
  </si>
  <si>
    <t>Water Consumption Green - Agriculture - fibres</t>
  </si>
  <si>
    <t>Water Consumption Green - Agriculture - other crops</t>
  </si>
  <si>
    <t>Water Consumption Green - Agriculture - fodder crops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</si>
  <si>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</si>
  <si>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</si>
  <si>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</si>
  <si>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Meat products nec</t>
  </si>
  <si>
    <t>Water Withdrawal Blue - Manufacturing - products of Vegetable oils and fats</t>
  </si>
  <si>
    <t>Water Withdrawal Blue - Manufacturing - Dairy products</t>
  </si>
  <si>
    <t>Water Withdrawal Blue - Manufacturing - Processed rice</t>
  </si>
  <si>
    <t>Water Withdrawal Blue - Manufacturing - Sugar</t>
  </si>
  <si>
    <t>Water Withdrawal Blue - Manufacturing - Food products nec</t>
  </si>
  <si>
    <t>Water Withdrawal Blue - Manufacturing - Beverages</t>
  </si>
  <si>
    <t>Water Withdrawal Blue - Manufacturing - Fish products</t>
  </si>
  <si>
    <t>Water Withdrawal Blue - Manufacturing - Tobacco products (16)</t>
  </si>
  <si>
    <t>Water Withdrawal Blue - Manufacturing - Textiles (17)</t>
  </si>
  <si>
    <t>Water Withdrawal Blue - Manufacturing - Wearing apparel; furs (18)</t>
  </si>
  <si>
    <t>Water Withdrawal Blue - Manufacturing - Leather and leather products (19)</t>
  </si>
  <si>
    <t>Water Withdrawal Blue - Manufacturing - Pulp</t>
  </si>
  <si>
    <t>Water Withdrawal Blue - Manufacturing - Secondary paper for treatment, Re-processing of secondary paper into new pulp</t>
  </si>
  <si>
    <t>Water Withdrawal Blue - Manufacturing - Paper and paper products</t>
  </si>
  <si>
    <t>Water Withdrawal Blue - Manufacturing - Printed matter and recorded media (22)</t>
  </si>
  <si>
    <t>Water Withdrawal Blue - Manufacturing - Plastics, basic</t>
  </si>
  <si>
    <t>Water Withdrawal Blue - Manufacturing - Secondary plastic for treatment, Re-processing of secondary plastic into new plastic</t>
  </si>
  <si>
    <t>Water Withdrawal Blue - Manufacturing - N-fertiliser</t>
  </si>
  <si>
    <t>Water Withdrawal Blue - Manufacturing - P- and other fertiliser</t>
  </si>
  <si>
    <t>Water Withdrawal Blue - Manufacturing - Chemicals nec</t>
  </si>
  <si>
    <t>Water Withdrawal Blue - Manufacturing - Rubber and plastic products (25)</t>
  </si>
  <si>
    <t>Water Withdrawal Blue - Manufacturing - Glass and glass products</t>
  </si>
  <si>
    <t>Water Withdrawal Blue - Manufacturing - Secondary glass for treatment, Re-processing of secondary glass into new glass</t>
  </si>
  <si>
    <t>Water Withdrawal Blue - Manufacturing - Ceramic goods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</si>
  <si>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</si>
  <si>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</si>
  <si>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Ash for treatment, Re-processing of ash into clinker</t>
  </si>
  <si>
    <t>Water Withdrawal Blue - Manufacturing - Other non-metallic mineral products</t>
  </si>
  <si>
    <t>Water Withdrawal Blue - Manufacturing - Basic iron and steel and of ferro-alloys and first products thereof</t>
  </si>
  <si>
    <t>Water Withdrawal Blue - Manufacturing - Secondary steel for treatment, Re-processing of secondary steel into new steel</t>
  </si>
  <si>
    <t>Water Withdrawal Blue - Manufacturing - Precious metals</t>
  </si>
  <si>
    <t>Water Withdrawal Blue - Manufacturing - Secondary preciuos metals for treatment, Re-processing of secondary preciuos metals into new preciuos metals</t>
  </si>
  <si>
    <t>Water Withdrawal Blue - Manufacturing - Aluminium and aluminium products</t>
  </si>
  <si>
    <t>Water Withdrawal Blue - Manufacturing - Secondary aluminium for treatment, Re-processing of secondary aluminium into new aluminium</t>
  </si>
  <si>
    <t>Water Withdrawal Blue - Manufacturing - Lead, zinc and tin and products thereof</t>
  </si>
  <si>
    <t>Water Withdrawal Blue - Manufacturing - Secondary lead for treatment, Re-processing of secondary lead into new lead</t>
  </si>
  <si>
    <t>Water Withdrawal Blue - Manufacturing - Copper products</t>
  </si>
  <si>
    <t>Water Withdrawal Blue - Manufacturing - Secondary copper for treatment, Re-processing of secondary copper into new copper</t>
  </si>
  <si>
    <t>Water Withdrawal Blue - Manufacturing - Other non-ferrous metal products</t>
  </si>
  <si>
    <t>Water Withdrawal Blue - Manufacturing - Secondary other non-ferrous metals for treatment, Re-processing of secondary other non-ferrous metals into new other non-ferrous metals</t>
  </si>
  <si>
    <t>Water Withdrawal Blue - Manufacturing - Fabricated metal products, except machinery and equipment (28)</t>
  </si>
  <si>
    <t>Water Withdrawal Blue - Manufacturing - Machinery and equipment n.e.c. (29)</t>
  </si>
  <si>
    <t>Water Withdrawal Blue - Manufacturing - Office machinery and computers (30)</t>
  </si>
  <si>
    <t>Water Withdrawal Blue - Manufacturing - Electrical machinery and apparatus n.e.c. (31)</t>
  </si>
  <si>
    <t>Water Withdrawal Blue - Manufacturing - Radio, television and communication equipment and apparatus (32)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</si>
  <si>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</si>
  <si>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</si>
  <si>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Other transport equipment (35)</t>
  </si>
  <si>
    <t>Water Withdrawal Blue - Manufacturing - Furniture; other manufactured goods n.e.c. (36)</t>
  </si>
  <si>
    <t>Water Withdrawal Blue - Electricity - tower - Electricity by coal</t>
  </si>
  <si>
    <t>Water Withdrawal Blue - Electricity - tower - Electricity by gas</t>
  </si>
  <si>
    <t>Water Withdrawal Blue - Electricity - tower - Electricity by nuclear</t>
  </si>
  <si>
    <t>Water Withdrawal Blue - Electricity - tower - Electricity by hydro</t>
  </si>
  <si>
    <t>Water Withdrawal Blue - Electricity - tower - Electricity by wind</t>
  </si>
  <si>
    <t>Water Withdrawal Blue - Electricity - tower - Electricity by petroleum and other oil derivatives</t>
  </si>
  <si>
    <t>Water Withdrawal Blue - Electricity - tower - Electricity by biomass and waste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</si>
  <si>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</si>
  <si>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</si>
  <si>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</si>
  <si>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Geothermal</t>
  </si>
  <si>
    <t>Water Withdrawal Blue - Electricity - tower - Electricity nec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</si>
  <si>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</si>
  <si>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</si>
  <si>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nuclear</t>
  </si>
  <si>
    <t>Water Withdrawal Blue - Electricity - once-through - Electricity by hydro</t>
  </si>
  <si>
    <t>Water Withdrawal Blue - Electricity - once-through - Electricity by wind</t>
  </si>
  <si>
    <t>Water Withdrawal Blue - Electricity - once-through - Electricity by petroleum and other oil derivatives</t>
  </si>
  <si>
    <t>Water Withdrawal Blue - Electricity - once-through - Electricity by biomass and waste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</si>
  <si>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</si>
  <si>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</si>
  <si>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</si>
  <si>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Geothermal</t>
  </si>
  <si>
    <t>Water Withdrawal Blue - Electricity - once-through - Electricity nec</t>
  </si>
  <si>
    <t>Water Withdrawal Blue - Domestic - domestic Water Withdrawal Blue</t>
  </si>
  <si>
    <t>Energy Carrier Net Total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</si>
  <si>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</si>
  <si>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</si>
  <si>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</si>
  <si>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</si>
  <si>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</si>
  <si>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</si>
  <si>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</si>
  <si>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LOSS</t>
  </si>
  <si>
    <t>SOx, AT</t>
  </si>
  <si>
    <t>SOx, BE</t>
  </si>
  <si>
    <t>SOx, BG</t>
  </si>
  <si>
    <t>SOx, CY</t>
  </si>
  <si>
    <t>SOx, CZ</t>
  </si>
  <si>
    <t>SOx, DE</t>
  </si>
  <si>
    <t>SOx, DK</t>
  </si>
  <si>
    <t>SOx, EE</t>
  </si>
  <si>
    <t>SOx, ES</t>
  </si>
  <si>
    <t>SOx, FI</t>
  </si>
  <si>
    <t>SOx, FR</t>
  </si>
  <si>
    <t>SOx, GR</t>
  </si>
  <si>
    <t>SOx, HR</t>
  </si>
  <si>
    <t>SOx, HU</t>
  </si>
  <si>
    <t>SOx, IE</t>
  </si>
  <si>
    <t>SOx, IT</t>
  </si>
  <si>
    <t>SOx, LT</t>
  </si>
  <si>
    <t>SOx, LU</t>
  </si>
  <si>
    <t>SOx, LV</t>
  </si>
  <si>
    <t>SOx, MT</t>
  </si>
  <si>
    <t>SOx, NL</t>
  </si>
  <si>
    <t>SOx, PL</t>
  </si>
  <si>
    <t>SOx, PT</t>
  </si>
  <si>
    <t>SOx, RO</t>
  </si>
  <si>
    <t>SOx, SE</t>
  </si>
  <si>
    <t>SOx, SI</t>
  </si>
  <si>
    <t>SOx, SK</t>
  </si>
  <si>
    <t>SOx, GB</t>
  </si>
  <si>
    <t>SOx, US</t>
  </si>
  <si>
    <t>SOx, JP</t>
  </si>
  <si>
    <t>SOx, CN</t>
  </si>
  <si>
    <t>SOx, CA</t>
  </si>
  <si>
    <t>SOx, KR</t>
  </si>
  <si>
    <t>SOx, BR</t>
  </si>
  <si>
    <t>SOx, IN</t>
  </si>
  <si>
    <t>SOx, MX</t>
  </si>
  <si>
    <t>SOx, RU</t>
  </si>
  <si>
    <t>SOx, AU</t>
  </si>
  <si>
    <t>SOx, CH</t>
  </si>
  <si>
    <t>SOx, TR</t>
  </si>
  <si>
    <t>SOx, TW</t>
  </si>
  <si>
    <t>SOx, NO</t>
  </si>
  <si>
    <t>SOx, ID</t>
  </si>
  <si>
    <t>SOx, ZA</t>
  </si>
  <si>
    <t>SOx, WA</t>
  </si>
  <si>
    <t>SOx, WL</t>
  </si>
  <si>
    <t>SOx, WE</t>
  </si>
  <si>
    <t>SOx, WF</t>
  </si>
  <si>
    <t>SOx, WM</t>
  </si>
  <si>
    <t>NOx, AT</t>
  </si>
  <si>
    <t>NOx, BE</t>
  </si>
  <si>
    <t>NOx, BG</t>
  </si>
  <si>
    <t>NOx, CY</t>
  </si>
  <si>
    <t>NOx, CZ</t>
  </si>
  <si>
    <t>NOx, DE</t>
  </si>
  <si>
    <t>NOx, DK</t>
  </si>
  <si>
    <t>NOx, EE</t>
  </si>
  <si>
    <t>NOx, ES</t>
  </si>
  <si>
    <t>NOx, FI</t>
  </si>
  <si>
    <t>NOx, FR</t>
  </si>
  <si>
    <t>NOx, GR</t>
  </si>
  <si>
    <t>NOx, HR</t>
  </si>
  <si>
    <t>NOx, HU</t>
  </si>
  <si>
    <t>NOx, IE</t>
  </si>
  <si>
    <t>NOx, IT</t>
  </si>
  <si>
    <t>NOx, LT</t>
  </si>
  <si>
    <t>NOx, LU</t>
  </si>
  <si>
    <t>NOx, LV</t>
  </si>
  <si>
    <t>NOx, MT</t>
  </si>
  <si>
    <t>NOx, NL</t>
  </si>
  <si>
    <t>NOx, PL</t>
  </si>
  <si>
    <t>NOx, PT</t>
  </si>
  <si>
    <t>NOx, RO</t>
  </si>
  <si>
    <t>NOx, SE</t>
  </si>
  <si>
    <t>NOx, SI</t>
  </si>
  <si>
    <t>NOx, SK</t>
  </si>
  <si>
    <t>NOx, GB</t>
  </si>
  <si>
    <t>NOx, US</t>
  </si>
  <si>
    <t>NOx, JP</t>
  </si>
  <si>
    <t>NOx, CN</t>
  </si>
  <si>
    <t>NOx, CA</t>
  </si>
  <si>
    <t>NOx, KR</t>
  </si>
  <si>
    <t>NOx, BR</t>
  </si>
  <si>
    <t>NOx, IN</t>
  </si>
  <si>
    <t>NOx, MX</t>
  </si>
  <si>
    <t>NOx, RU</t>
  </si>
  <si>
    <t>NOx, AU</t>
  </si>
  <si>
    <t>NOx, CH</t>
  </si>
  <si>
    <t>NOx, TR</t>
  </si>
  <si>
    <t>NOx, TW</t>
  </si>
  <si>
    <t>NOx, NO</t>
  </si>
  <si>
    <t>NOx, ID</t>
  </si>
  <si>
    <t>NOx, ZA</t>
  </si>
  <si>
    <t>NOx, WA</t>
  </si>
  <si>
    <t>NOx, WL</t>
  </si>
  <si>
    <t>NOx, WE</t>
  </si>
  <si>
    <t>NOx, WF</t>
  </si>
  <si>
    <t>NOx, WM</t>
  </si>
  <si>
    <t>NH3, AT</t>
  </si>
  <si>
    <t>NH3, BE</t>
  </si>
  <si>
    <t>NH3, BG</t>
  </si>
  <si>
    <t>NH3, CY</t>
  </si>
  <si>
    <t>NH3, CZ</t>
  </si>
  <si>
    <t>NH3, DE</t>
  </si>
  <si>
    <t>NH3, DK</t>
  </si>
  <si>
    <t>NH3, EE</t>
  </si>
  <si>
    <t>NH3, ES</t>
  </si>
  <si>
    <t>NH3, FI</t>
  </si>
  <si>
    <t>NH3, FR</t>
  </si>
  <si>
    <t>NH3, GR</t>
  </si>
  <si>
    <t>NH3, HR</t>
  </si>
  <si>
    <t>NH3, HU</t>
  </si>
  <si>
    <t>NH3, IE</t>
  </si>
  <si>
    <t>NH3, IT</t>
  </si>
  <si>
    <t>NH3, LT</t>
  </si>
  <si>
    <t>NH3, LU</t>
  </si>
  <si>
    <t>NH3, LV</t>
  </si>
  <si>
    <t>NH3, MT</t>
  </si>
  <si>
    <t>NH3, NL</t>
  </si>
  <si>
    <t>NH3, PL</t>
  </si>
  <si>
    <t>NH3, PT</t>
  </si>
  <si>
    <t>NH3, RO</t>
  </si>
  <si>
    <t>NH3, SE</t>
  </si>
  <si>
    <t>NH3, SI</t>
  </si>
  <si>
    <t>NH3, SK</t>
  </si>
  <si>
    <t>NH3, GB</t>
  </si>
  <si>
    <t>NH3, US</t>
  </si>
  <si>
    <t>NH3, JP</t>
  </si>
  <si>
    <t>NH3, CN</t>
  </si>
  <si>
    <t>NH3, CA</t>
  </si>
  <si>
    <t>NH3, KR</t>
  </si>
  <si>
    <t>NH3, BR</t>
  </si>
  <si>
    <t>NH3, IN</t>
  </si>
  <si>
    <t>NH3, MX</t>
  </si>
  <si>
    <t>NH3, RU</t>
  </si>
  <si>
    <t>NH3, AU</t>
  </si>
  <si>
    <t>NH3, CH</t>
  </si>
  <si>
    <t>NH3, TR</t>
  </si>
  <si>
    <t>NH3, TW</t>
  </si>
  <si>
    <t>NH3, NO</t>
  </si>
  <si>
    <t>NH3, ID</t>
  </si>
  <si>
    <t>NH3, ZA</t>
  </si>
  <si>
    <t>NH3, WA</t>
  </si>
  <si>
    <t>NH3, WL</t>
  </si>
  <si>
    <t>NH3, WE</t>
  </si>
  <si>
    <t>NH3, WF</t>
  </si>
  <si>
    <t>NH3, WM</t>
  </si>
  <si>
    <t>NMVOC, AT</t>
  </si>
  <si>
    <t>NMVOC, BE</t>
  </si>
  <si>
    <t>NMVOC, BG</t>
  </si>
  <si>
    <t>NMVOC, CY</t>
  </si>
  <si>
    <t>NMVOC, CZ</t>
  </si>
  <si>
    <t>NMVOC, DE</t>
  </si>
  <si>
    <t>NMVOC, DK</t>
  </si>
  <si>
    <t>NMVOC, EE</t>
  </si>
  <si>
    <t>NMVOC, ES</t>
  </si>
  <si>
    <t>NMVOC, FI</t>
  </si>
  <si>
    <t>NMVOC, FR</t>
  </si>
  <si>
    <t>NMVOC, GR</t>
  </si>
  <si>
    <t>NMVOC, HR</t>
  </si>
  <si>
    <t>NMVOC, HU</t>
  </si>
  <si>
    <t>NMVOC, IE</t>
  </si>
  <si>
    <t>NMVOC, IT</t>
  </si>
  <si>
    <t>NMVOC, LT</t>
  </si>
  <si>
    <t>NMVOC, LU</t>
  </si>
  <si>
    <t>NMVOC, LV</t>
  </si>
  <si>
    <t>NMVOC, MT</t>
  </si>
  <si>
    <t>NMVOC, NL</t>
  </si>
  <si>
    <t>NMVOC, PL</t>
  </si>
  <si>
    <t>NMVOC, PT</t>
  </si>
  <si>
    <t>NMVOC, RO</t>
  </si>
  <si>
    <t>NMVOC, SE</t>
  </si>
  <si>
    <t>NMVOC, SI</t>
  </si>
  <si>
    <t>NMVOC, SK</t>
  </si>
  <si>
    <t>NMVOC, GB</t>
  </si>
  <si>
    <t>NMVOC, US</t>
  </si>
  <si>
    <t>NMVOC, JP</t>
  </si>
  <si>
    <t>NMVOC, CN</t>
  </si>
  <si>
    <t>NMVOC, CA</t>
  </si>
  <si>
    <t>NMVOC, KR</t>
  </si>
  <si>
    <t>NMVOC, BR</t>
  </si>
  <si>
    <t>NMVOC, IN</t>
  </si>
  <si>
    <t>NMVOC, MX</t>
  </si>
  <si>
    <t>NMVOC, RU</t>
  </si>
  <si>
    <t>NMVOC, AU</t>
  </si>
  <si>
    <t>NMVOC, CH</t>
  </si>
  <si>
    <t>NMVOC, TR</t>
  </si>
  <si>
    <t>NMVOC, TW</t>
  </si>
  <si>
    <t>NMVOC, NO</t>
  </si>
  <si>
    <t>NMVOC, ID</t>
  </si>
  <si>
    <t>NMVOC, ZA</t>
  </si>
  <si>
    <t>NMVOC, WA</t>
  </si>
  <si>
    <t>NMVOC, WL</t>
  </si>
  <si>
    <t>NMVOC, WE</t>
  </si>
  <si>
    <t>NMVOC, WF</t>
  </si>
  <si>
    <t>NMVOC, WM</t>
  </si>
  <si>
    <t>PM10, AT</t>
  </si>
  <si>
    <t>PM10, BE</t>
  </si>
  <si>
    <t>PM10, BG</t>
  </si>
  <si>
    <t>PM10, CY</t>
  </si>
  <si>
    <t>PM10, CZ</t>
  </si>
  <si>
    <t>PM10, DE</t>
  </si>
  <si>
    <t>PM10, DK</t>
  </si>
  <si>
    <t>PM10, EE</t>
  </si>
  <si>
    <t>PM10, ES</t>
  </si>
  <si>
    <t>PM10, FI</t>
  </si>
  <si>
    <t>PM10, FR</t>
  </si>
  <si>
    <t>PM10, GR</t>
  </si>
  <si>
    <t>PM10, HR</t>
  </si>
  <si>
    <t>PM10, HU</t>
  </si>
  <si>
    <t>PM10, IE</t>
  </si>
  <si>
    <t>PM10, IT</t>
  </si>
  <si>
    <t>PM10, LT</t>
  </si>
  <si>
    <t>PM10, LU</t>
  </si>
  <si>
    <t>PM10, LV</t>
  </si>
  <si>
    <t>PM10, MT</t>
  </si>
  <si>
    <t>PM10, NL</t>
  </si>
  <si>
    <t>PM10, PL</t>
  </si>
  <si>
    <t>PM10, PT</t>
  </si>
  <si>
    <t>PM10, RO</t>
  </si>
  <si>
    <t>PM10, SE</t>
  </si>
  <si>
    <t>PM10, SI</t>
  </si>
  <si>
    <t>PM10, SK</t>
  </si>
  <si>
    <t>PM10, GB</t>
  </si>
  <si>
    <t>PM10, US</t>
  </si>
  <si>
    <t>PM10, JP</t>
  </si>
  <si>
    <t>PM10, CN</t>
  </si>
  <si>
    <t>PM10, CA</t>
  </si>
  <si>
    <t>PM10, KR</t>
  </si>
  <si>
    <t>PM10, BR</t>
  </si>
  <si>
    <t>PM10, IN</t>
  </si>
  <si>
    <t>PM10, MX</t>
  </si>
  <si>
    <t>PM10, RU</t>
  </si>
  <si>
    <t>PM10, AU</t>
  </si>
  <si>
    <t>PM10, CH</t>
  </si>
  <si>
    <t>PM10, TR</t>
  </si>
  <si>
    <t>PM10, TW</t>
  </si>
  <si>
    <t>PM10, NO</t>
  </si>
  <si>
    <t>PM10, ID</t>
  </si>
  <si>
    <t>PM10, ZA</t>
  </si>
  <si>
    <t>PM10, WA</t>
  </si>
  <si>
    <t>PM10, WL</t>
  </si>
  <si>
    <t>PM10, WE</t>
  </si>
  <si>
    <t>PM10, WF</t>
  </si>
  <si>
    <t>PM10, WM</t>
  </si>
  <si>
    <t>PM2.5, AT</t>
  </si>
  <si>
    <t>PM2.5, BE</t>
  </si>
  <si>
    <t>PM2.5, BG</t>
  </si>
  <si>
    <t>PM2.5, CY</t>
  </si>
  <si>
    <t>PM2.5, CZ</t>
  </si>
  <si>
    <t>PM2.5, DE</t>
  </si>
  <si>
    <t>PM2.5, DK</t>
  </si>
  <si>
    <t>PM2.5, EE</t>
  </si>
  <si>
    <t>PM2.5, ES</t>
  </si>
  <si>
    <t>PM2.5, FI</t>
  </si>
  <si>
    <t>PM2.5, FR</t>
  </si>
  <si>
    <t>PM2.5, GR</t>
  </si>
  <si>
    <t>PM2.5, HR</t>
  </si>
  <si>
    <t>PM2.5, HU</t>
  </si>
  <si>
    <t>PM2.5, IE</t>
  </si>
  <si>
    <t>PM2.5, IT</t>
  </si>
  <si>
    <t>PM2.5, LT</t>
  </si>
  <si>
    <t>PM2.5, LU</t>
  </si>
  <si>
    <t>PM2.5, LV</t>
  </si>
  <si>
    <t>PM2.5, MT</t>
  </si>
  <si>
    <t>PM2.5, NL</t>
  </si>
  <si>
    <t>PM2.5, PL</t>
  </si>
  <si>
    <t>PM2.5, PT</t>
  </si>
  <si>
    <t>PM2.5, RO</t>
  </si>
  <si>
    <t>PM2.5, SE</t>
  </si>
  <si>
    <t>PM2.5, SI</t>
  </si>
  <si>
    <t>PM2.5, SK</t>
  </si>
  <si>
    <t>PM2.5, GB</t>
  </si>
  <si>
    <t>PM2.5, US</t>
  </si>
  <si>
    <t>PM2.5, JP</t>
  </si>
  <si>
    <t>PM2.5, CN</t>
  </si>
  <si>
    <t>PM2.5, CA</t>
  </si>
  <si>
    <t>PM2.5, KR</t>
  </si>
  <si>
    <t>PM2.5, BR</t>
  </si>
  <si>
    <t>PM2.5, IN</t>
  </si>
  <si>
    <t>PM2.5, MX</t>
  </si>
  <si>
    <t>PM2.5, RU</t>
  </si>
  <si>
    <t>PM2.5, AU</t>
  </si>
  <si>
    <t>PM2.5, CH</t>
  </si>
  <si>
    <t>PM2.5, TR</t>
  </si>
  <si>
    <t>PM2.5, TW</t>
  </si>
  <si>
    <t>PM2.5, NO</t>
  </si>
  <si>
    <t>PM2.5, ID</t>
  </si>
  <si>
    <t>PM2.5, ZA</t>
  </si>
  <si>
    <t>PM2.5, WA</t>
  </si>
  <si>
    <t>PM2.5, WL</t>
  </si>
  <si>
    <t>PM2.5, WE</t>
  </si>
  <si>
    <t>PM2.5, WF</t>
  </si>
  <si>
    <t>PM2.5, WM</t>
  </si>
  <si>
    <t>Water Consumption Blue, AT</t>
  </si>
  <si>
    <t>Water Consumption Blue, BE</t>
  </si>
  <si>
    <t>Water Consumption Blue, BG</t>
  </si>
  <si>
    <t>Water Consumption Blue, CY</t>
  </si>
  <si>
    <t>Water Consumption Blue, CZ</t>
  </si>
  <si>
    <t>Water Consumption Blue, DE</t>
  </si>
  <si>
    <t>Water Consumption Blue, DK</t>
  </si>
  <si>
    <t>Water Consumption Blue, EE</t>
  </si>
  <si>
    <t>Water Consumption Blue, ES</t>
  </si>
  <si>
    <t>Water Consumption Blue, FI</t>
  </si>
  <si>
    <t>Water Consumption Blue, FR</t>
  </si>
  <si>
    <t>Water Consumption Blue, GR</t>
  </si>
  <si>
    <t>Water Consumption Blue, HR</t>
  </si>
  <si>
    <t>Water Consumption Blue, HU</t>
  </si>
  <si>
    <t>Water Consumption Blue, IE</t>
  </si>
  <si>
    <t>Water Consumption Blue, IT</t>
  </si>
  <si>
    <t>Water Consumption Blue, LT</t>
  </si>
  <si>
    <t>Water Consumption Blue, LU</t>
  </si>
  <si>
    <t>Water Consumption Blue, LV</t>
  </si>
  <si>
    <t>Water Consumption Blue, MT</t>
  </si>
  <si>
    <t>Water Consumption Blue, NL</t>
  </si>
  <si>
    <t>Water Consumption Blue, PL</t>
  </si>
  <si>
    <t>Water Consumption Blue, PT</t>
  </si>
  <si>
    <t>Water Consumption Blue, RO</t>
  </si>
  <si>
    <t>Water Consumption Blue, SE</t>
  </si>
  <si>
    <t>Water Consumption Blue, SI</t>
  </si>
  <si>
    <t>Water Consumption Blue, SK</t>
  </si>
  <si>
    <t>Water Consumption Blue, GB</t>
  </si>
  <si>
    <t>Water Consumption Blue, US</t>
  </si>
  <si>
    <t>Water Consumption Blue, JP</t>
  </si>
  <si>
    <t>Water Consumption Blue, CN</t>
  </si>
  <si>
    <t>Water Consumption Blue, CA</t>
  </si>
  <si>
    <t>Water Consumption Blue, KR</t>
  </si>
  <si>
    <t>Water Consumption Blue, BR</t>
  </si>
  <si>
    <t>Water Consumption Blue, IN</t>
  </si>
  <si>
    <t>Water Consumption Blue, MX</t>
  </si>
  <si>
    <t>Water Consumption Blue, RU</t>
  </si>
  <si>
    <t>Water Consumption Blue, AU</t>
  </si>
  <si>
    <t>Water Consumption Blue, CH</t>
  </si>
  <si>
    <t>Water Consumption Blue, TR</t>
  </si>
  <si>
    <t>Water Consumption Blue, TW</t>
  </si>
  <si>
    <t>Water Consumption Blue, NO</t>
  </si>
  <si>
    <t>Water Consumption Blue, ID</t>
  </si>
  <si>
    <t>Water Consumption Blue, ZA</t>
  </si>
  <si>
    <t>Water Consumption Blue, WA</t>
  </si>
  <si>
    <t>Water Consumption Blue, WL</t>
  </si>
  <si>
    <t>Water Consumption Blue, WE</t>
  </si>
  <si>
    <t>Water Consumption Blue, WF</t>
  </si>
  <si>
    <t>Water Consumption Blue, WM</t>
  </si>
  <si>
    <t>Cropland - Cereal grains nec, AT</t>
  </si>
  <si>
    <t>Cropland - Cereal grains nec, BE</t>
  </si>
  <si>
    <t>Cropland - Cereal grains nec, BG</t>
  </si>
  <si>
    <t>Cropland - Cereal grains nec, CY</t>
  </si>
  <si>
    <t>Cropland - Cereal grains nec, CZ</t>
  </si>
  <si>
    <t>Cropland - Cereal grains nec, DE</t>
  </si>
  <si>
    <t>Cropland - Cereal grains nec, DK</t>
  </si>
  <si>
    <t>Cropland - Cereal grains nec, EE</t>
  </si>
  <si>
    <t>Cropland - Cereal grains nec, ES</t>
  </si>
  <si>
    <t>Cropland - Cereal grains nec, FI</t>
  </si>
  <si>
    <t>Cropland - Cereal grains nec, FR</t>
  </si>
  <si>
    <t>Cropland - Cereal grains nec, GR</t>
  </si>
  <si>
    <t>Cropland - Cereal grains nec, HR</t>
  </si>
  <si>
    <t>Cropland - Cereal grains nec, HU</t>
  </si>
  <si>
    <t>Cropland - Cereal grains nec, IE</t>
  </si>
  <si>
    <t>Cropland - Cereal grains nec, IT</t>
  </si>
  <si>
    <t>Cropland - Cereal grains nec, LT</t>
  </si>
  <si>
    <t>Cropland - Cereal grains nec, LU</t>
  </si>
  <si>
    <t>Cropland - Cereal grains nec, LV</t>
  </si>
  <si>
    <t>Cropland - Cereal grains nec, MT</t>
  </si>
  <si>
    <t>Cropland - Cereal grains nec, NL</t>
  </si>
  <si>
    <t>Cropland - Cereal grains nec, PL</t>
  </si>
  <si>
    <t>Cropland - Cereal grains nec, PT</t>
  </si>
  <si>
    <t>Cropland - Cereal grains nec, RO</t>
  </si>
  <si>
    <t>Cropland - Cereal grains nec, SE</t>
  </si>
  <si>
    <t>Cropland - Cereal grains nec, SI</t>
  </si>
  <si>
    <t>Cropland - Cereal grains nec, SK</t>
  </si>
  <si>
    <t>Cropland - Cereal grains nec, GB</t>
  </si>
  <si>
    <t>Cropland - Cereal grains nec, US</t>
  </si>
  <si>
    <t>Cropland - Cereal grains nec, JP</t>
  </si>
  <si>
    <t>Cropland - Cereal grains nec, CN</t>
  </si>
  <si>
    <t>Cropland - Cereal grains nec, CA</t>
  </si>
  <si>
    <t>Cropland - Cereal grains nec, KR</t>
  </si>
  <si>
    <t>Cropland - Cereal grains nec, BR</t>
  </si>
  <si>
    <t>Cropland - Cereal grains nec, IN</t>
  </si>
  <si>
    <t>Cropland - Cereal grains nec, MX</t>
  </si>
  <si>
    <t>Cropland - Cereal grains nec, RU</t>
  </si>
  <si>
    <t>Cropland - Cereal grains nec, AU</t>
  </si>
  <si>
    <t>Cropland - Cereal grains nec, CH</t>
  </si>
  <si>
    <t>Cropland - Cereal grains nec, TR</t>
  </si>
  <si>
    <t>Cropland - Cereal grains nec, TW</t>
  </si>
  <si>
    <t>Cropland - Cereal grains nec, NO</t>
  </si>
  <si>
    <t>Cropland - Cereal grains nec, ID</t>
  </si>
  <si>
    <t>Cropland - Cereal grains nec, ZA</t>
  </si>
  <si>
    <t>Cropland - Cereal grains nec, WA</t>
  </si>
  <si>
    <t>Cropland - Cereal grains nec, WL</t>
  </si>
  <si>
    <t>Cropland - Cereal grains nec, WE</t>
  </si>
  <si>
    <t>Cropland - Cereal grains nec, WF</t>
  </si>
  <si>
    <t>Cropland - Cereal grains nec, WM</t>
  </si>
  <si>
    <t>Cropland - Crops nec, AT</t>
  </si>
  <si>
    <t>Cropland - Crops nec, BE</t>
  </si>
  <si>
    <t>Cropland - Crops nec, BG</t>
  </si>
  <si>
    <t>Cropland - Crops nec, CY</t>
  </si>
  <si>
    <t>Cropland - Crops nec, CZ</t>
  </si>
  <si>
    <t>Cropland - Crops nec, DE</t>
  </si>
  <si>
    <t>Cropland - Crops nec, DK</t>
  </si>
  <si>
    <t>Cropland - Crops nec, EE</t>
  </si>
  <si>
    <t>Cropland - Crops nec, ES</t>
  </si>
  <si>
    <t>Cropland - Crops nec, FI</t>
  </si>
  <si>
    <t>Cropland - Crops nec, FR</t>
  </si>
  <si>
    <t>Cropland - Crops nec, GR</t>
  </si>
  <si>
    <t>Cropland - Crops nec, HR</t>
  </si>
  <si>
    <t>Cropland - Crops nec, HU</t>
  </si>
  <si>
    <t>Cropland - Crops nec, IE</t>
  </si>
  <si>
    <t>Cropland - Crops nec, IT</t>
  </si>
  <si>
    <t>Cropland - Crops nec, LT</t>
  </si>
  <si>
    <t>Cropland - Crops nec, LU</t>
  </si>
  <si>
    <t>Cropland - Crops nec, LV</t>
  </si>
  <si>
    <t>Cropland - Crops nec, MT</t>
  </si>
  <si>
    <t>Cropland - Crops nec, NL</t>
  </si>
  <si>
    <t>Cropland - Crops nec, PL</t>
  </si>
  <si>
    <t>Cropland - Crops nec, PT</t>
  </si>
  <si>
    <t>Cropland - Crops nec, RO</t>
  </si>
  <si>
    <t>Cropland - Crops nec, SE</t>
  </si>
  <si>
    <t>Cropland - Crops nec, SI</t>
  </si>
  <si>
    <t>Cropland - Crops nec, SK</t>
  </si>
  <si>
    <t>Cropland - Crops nec, GB</t>
  </si>
  <si>
    <t>Cropland - Crops nec, US</t>
  </si>
  <si>
    <t>Cropland - Crops nec, JP</t>
  </si>
  <si>
    <t>Cropland - Crops nec, CN</t>
  </si>
  <si>
    <t>Cropland - Crops nec, CA</t>
  </si>
  <si>
    <t>Cropland - Crops nec, KR</t>
  </si>
  <si>
    <t>Cropland - Crops nec, BR</t>
  </si>
  <si>
    <t>Cropland - Crops nec, IN</t>
  </si>
  <si>
    <t>Cropland - Crops nec, MX</t>
  </si>
  <si>
    <t>Cropland - Crops nec, RU</t>
  </si>
  <si>
    <t>Cropland - Crops nec, AU</t>
  </si>
  <si>
    <t>Cropland - Crops nec, CH</t>
  </si>
  <si>
    <t>Cropland - Crops nec, TR</t>
  </si>
  <si>
    <t>Cropland - Crops nec, TW</t>
  </si>
  <si>
    <t>Cropland - Crops nec, NO</t>
  </si>
  <si>
    <t>Cropland - Crops nec, ID</t>
  </si>
  <si>
    <t>Cropland - Crops nec, ZA</t>
  </si>
  <si>
    <t>Cropland - Crops nec, WA</t>
  </si>
  <si>
    <t>Cropland - Crops nec, WL</t>
  </si>
  <si>
    <t>Cropland - Crops nec, WE</t>
  </si>
  <si>
    <t>Cropland - Crops nec, WF</t>
  </si>
  <si>
    <t>Cropland - Crops nec, WM</t>
  </si>
  <si>
    <t>Cropland - Fodder crops-Cattle, AT</t>
  </si>
  <si>
    <t>Cropland - Fodder crops-Cattle, BE</t>
  </si>
  <si>
    <t>Cropland - Fodder crops-Cattle, BG</t>
  </si>
  <si>
    <t>Cropland - Fodder crops-Cattle, CY</t>
  </si>
  <si>
    <t>Cropland - Fodder crops-Cattle, CZ</t>
  </si>
  <si>
    <t>Cropland - Fodder crops-Cattle, DE</t>
  </si>
  <si>
    <t>Cropland - Fodder crops-Cattle, DK</t>
  </si>
  <si>
    <t>Cropland - Fodder crops-Cattle, EE</t>
  </si>
  <si>
    <t>Cropland - Fodder crops-Cattle, ES</t>
  </si>
  <si>
    <t>Cropland - Fodder crops-Cattle, FI</t>
  </si>
  <si>
    <t>Cropland - Fodder crops-Cattle, FR</t>
  </si>
  <si>
    <t>Cropland - Fodder crops-Cattle, GR</t>
  </si>
  <si>
    <t>Cropland - Fodder crops-Cattle, HR</t>
  </si>
  <si>
    <t>Cropland - Fodder crops-Cattle, HU</t>
  </si>
  <si>
    <t>Cropland - Fodder crops-Cattle, IE</t>
  </si>
  <si>
    <t>Cropland - Fodder crops-Cattle, IT</t>
  </si>
  <si>
    <t>Cropland - Fodder crops-Cattle, LT</t>
  </si>
  <si>
    <t>Cropland - Fodder crops-Cattle, LU</t>
  </si>
  <si>
    <t>Cropland - Fodder crops-Cattle, LV</t>
  </si>
  <si>
    <t>Cropland - Fodder crops-Cattle, MT</t>
  </si>
  <si>
    <t>Cropland - Fodder crops-Cattle, NL</t>
  </si>
  <si>
    <t>Cropland - Fodder crops-Cattle, PL</t>
  </si>
  <si>
    <t>Cropland - Fodder crops-Cattle, PT</t>
  </si>
  <si>
    <t>Cropland - Fodder crops-Cattle, RO</t>
  </si>
  <si>
    <t>Cropland - Fodder crops-Cattle, SE</t>
  </si>
  <si>
    <t>Cropland - Fodder crops-Cattle, SI</t>
  </si>
  <si>
    <t>Cropland - Fodder crops-Cattle, SK</t>
  </si>
  <si>
    <t>Cropland - Fodder crops-Cattle, GB</t>
  </si>
  <si>
    <t>Cropland - Fodder crops-Cattle, US</t>
  </si>
  <si>
    <t>Cropland - Fodder crops-Cattle, JP</t>
  </si>
  <si>
    <t>Cropland - Fodder crops-Cattle, CN</t>
  </si>
  <si>
    <t>Cropland - Fodder crops-Cattle, CA</t>
  </si>
  <si>
    <t>Cropland - Fodder crops-Cattle, KR</t>
  </si>
  <si>
    <t>Cropland - Fodder crops-Cattle, BR</t>
  </si>
  <si>
    <t>Cropland - Fodder crops-Cattle, IN</t>
  </si>
  <si>
    <t>Cropland - Fodder crops-Cattle, MX</t>
  </si>
  <si>
    <t>Cropland - Fodder crops-Cattle, RU</t>
  </si>
  <si>
    <t>Cropland - Fodder crops-Cattle, AU</t>
  </si>
  <si>
    <t>Cropland - Fodder crops-Cattle, CH</t>
  </si>
  <si>
    <t>Cropland - Fodder crops-Cattle, TR</t>
  </si>
  <si>
    <t>Cropland - Fodder crops-Cattle, TW</t>
  </si>
  <si>
    <t>Cropland - Fodder crops-Cattle, NO</t>
  </si>
  <si>
    <t>Cropland - Fodder crops-Cattle, ID</t>
  </si>
  <si>
    <t>Cropland - Fodder crops-Cattle, ZA</t>
  </si>
  <si>
    <t>Cropland - Fodder crops-Cattle, WA</t>
  </si>
  <si>
    <t>Cropland - Fodder crops-Cattle, WL</t>
  </si>
  <si>
    <t>Cropland - Fodder crops-Cattle, WE</t>
  </si>
  <si>
    <t>Cropland - Fodder crops-Cattle, WF</t>
  </si>
  <si>
    <t>Cropland - Fodder crops-Cattle, WM</t>
  </si>
  <si>
    <t>Cropland - Fodder crops-Meat animals nec, AT</t>
  </si>
  <si>
    <t>Cropland - Fodder crops-Meat animals nec, BE</t>
  </si>
  <si>
    <t>Cropland - Fodder crops-Meat animals nec, BG</t>
  </si>
  <si>
    <t>Cropland - Fodder crops-Meat animals nec, CY</t>
  </si>
  <si>
    <t>Cropland - Fodder crops-Meat animals nec, CZ</t>
  </si>
  <si>
    <t>Cropland - Fodder crops-Meat animals nec, DE</t>
  </si>
  <si>
    <t>Cropland - Fodder crops-Meat animals nec, DK</t>
  </si>
  <si>
    <t>Cropland - Fodder crops-Meat animals nec, EE</t>
  </si>
  <si>
    <t>Cropland - Fodder crops-Meat animals nec, ES</t>
  </si>
  <si>
    <t>Cropland - Fodder crops-Meat animals nec, FI</t>
  </si>
  <si>
    <t>Cropland - Fodder crops-Meat animals nec, FR</t>
  </si>
  <si>
    <t>Cropland - Fodder crops-Meat animals nec, GR</t>
  </si>
  <si>
    <t>Cropland - Fodder crops-Meat animals nec, HR</t>
  </si>
  <si>
    <t>Cropland - Fodder crops-Meat animals nec, HU</t>
  </si>
  <si>
    <t>Cropland - Fodder crops-Meat animals nec, IE</t>
  </si>
  <si>
    <t>Cropland - Fodder crops-Meat animals nec, IT</t>
  </si>
  <si>
    <t>Cropland - Fodder crops-Meat animals nec, LT</t>
  </si>
  <si>
    <t>Cropland - Fodder crops-Meat animals nec, LU</t>
  </si>
  <si>
    <t>Cropland - Fodder crops-Meat animals nec, LV</t>
  </si>
  <si>
    <t>Cropland - Fodder crops-Meat animals nec, MT</t>
  </si>
  <si>
    <t>Cropland - Fodder crops-Meat animals nec, NL</t>
  </si>
  <si>
    <t>Cropland - Fodder crops-Meat animals nec, PL</t>
  </si>
  <si>
    <t>Cropland - Fodder crops-Meat animals nec, PT</t>
  </si>
  <si>
    <t>Cropland - Fodder crops-Meat animals nec, RO</t>
  </si>
  <si>
    <t>Cropland - Fodder crops-Meat animals nec, SE</t>
  </si>
  <si>
    <t>Cropland - Fodder crops-Meat animals nec, SI</t>
  </si>
  <si>
    <t>Cropland - Fodder crops-Meat animals nec, SK</t>
  </si>
  <si>
    <t>Cropland - Fodder crops-Meat animals nec, GB</t>
  </si>
  <si>
    <t>Cropland - Fodder crops-Meat animals nec, US</t>
  </si>
  <si>
    <t>Cropland - Fodder crops-Meat animals nec, JP</t>
  </si>
  <si>
    <t>Cropland - Fodder crops-Meat animals nec, CN</t>
  </si>
  <si>
    <t>Cropland - Fodder crops-Meat animals nec, CA</t>
  </si>
  <si>
    <t>Cropland - Fodder crops-Meat animals nec, KR</t>
  </si>
  <si>
    <t>Cropland - Fodder crops-Meat animals nec, BR</t>
  </si>
  <si>
    <t>Cropland - Fodder crops-Meat animals nec, IN</t>
  </si>
  <si>
    <t>Cropland - Fodder crops-Meat animals nec, MX</t>
  </si>
  <si>
    <t>Cropland - Fodder crops-Meat animals nec, RU</t>
  </si>
  <si>
    <t>Cropland - Fodder crops-Meat animals nec, AU</t>
  </si>
  <si>
    <t>Cropland - Fodder crops-Meat animals nec, CH</t>
  </si>
  <si>
    <t>Cropland - Fodder crops-Meat animals nec, TR</t>
  </si>
  <si>
    <t>Cropland - Fodder crops-Meat animals nec, TW</t>
  </si>
  <si>
    <t>Cropland - Fodder crops-Meat animals nec, NO</t>
  </si>
  <si>
    <t>Cropland - Fodder crops-Meat animals nec, ID</t>
  </si>
  <si>
    <t>Cropland - Fodder crops-Meat animals nec, ZA</t>
  </si>
  <si>
    <t>Cropland - Fodder crops-Meat animals nec, WA</t>
  </si>
  <si>
    <t>Cropland - Fodder crops-Meat animals nec, WL</t>
  </si>
  <si>
    <t>Cropland - Fodder crops-Meat animals nec, WE</t>
  </si>
  <si>
    <t>Cropland - Fodder crops-Meat animals nec, WF</t>
  </si>
  <si>
    <t>Cropland - Fodder crops-Meat animals nec, WM</t>
  </si>
  <si>
    <t>Cropland - Fodder crops-Pigs, AT</t>
  </si>
  <si>
    <t>Cropland - Fodder crops-Pigs, BE</t>
  </si>
  <si>
    <t>Cropland - Fodder crops-Pigs, BG</t>
  </si>
  <si>
    <t>Cropland - Fodder crops-Pigs, CY</t>
  </si>
  <si>
    <t>Cropland - Fodder crops-Pigs, CZ</t>
  </si>
  <si>
    <t>Cropland - Fodder crops-Pigs, DE</t>
  </si>
  <si>
    <t>Cropland - Fodder crops-Pigs, DK</t>
  </si>
  <si>
    <t>Cropland - Fodder crops-Pigs, EE</t>
  </si>
  <si>
    <t>Cropland - Fodder crops-Pigs, ES</t>
  </si>
  <si>
    <t>Cropland - Fodder crops-Pigs, FI</t>
  </si>
  <si>
    <t>Cropland - Fodder crops-Pigs, FR</t>
  </si>
  <si>
    <t>Cropland - Fodder crops-Pigs, GR</t>
  </si>
  <si>
    <t>Cropland - Fodder crops-Pigs, HR</t>
  </si>
  <si>
    <t>Cropland - Fodder crops-Pigs, HU</t>
  </si>
  <si>
    <t>Cropland - Fodder crops-Pigs, IE</t>
  </si>
  <si>
    <t>Cropland - Fodder crops-Pigs, IT</t>
  </si>
  <si>
    <t>Cropland - Fodder crops-Pigs, LT</t>
  </si>
  <si>
    <t>Cropland - Fodder crops-Pigs, LU</t>
  </si>
  <si>
    <t>Cropland - Fodder crops-Pigs, LV</t>
  </si>
  <si>
    <t>Cropland - Fodder crops-Pigs, MT</t>
  </si>
  <si>
    <t>Cropland - Fodder crops-Pigs, NL</t>
  </si>
  <si>
    <t>Cropland - Fodder crops-Pigs, PL</t>
  </si>
  <si>
    <t>Cropland - Fodder crops-Pigs, PT</t>
  </si>
  <si>
    <t>Cropland - Fodder crops-Pigs, RO</t>
  </si>
  <si>
    <t>Cropland - Fodder crops-Pigs, SE</t>
  </si>
  <si>
    <t>Cropland - Fodder crops-Pigs, SI</t>
  </si>
  <si>
    <t>Cropland - Fodder crops-Pigs, SK</t>
  </si>
  <si>
    <t>Cropland - Fodder crops-Pigs, GB</t>
  </si>
  <si>
    <t>Cropland - Fodder crops-Pigs, US</t>
  </si>
  <si>
    <t>Cropland - Fodder crops-Pigs, JP</t>
  </si>
  <si>
    <t>Cropland - Fodder crops-Pigs, CN</t>
  </si>
  <si>
    <t>Cropland - Fodder crops-Pigs, CA</t>
  </si>
  <si>
    <t>Cropland - Fodder crops-Pigs, KR</t>
  </si>
  <si>
    <t>Cropland - Fodder crops-Pigs, BR</t>
  </si>
  <si>
    <t>Cropland - Fodder crops-Pigs, IN</t>
  </si>
  <si>
    <t>Cropland - Fodder crops-Pigs, MX</t>
  </si>
  <si>
    <t>Cropland - Fodder crops-Pigs, RU</t>
  </si>
  <si>
    <t>Cropland - Fodder crops-Pigs, AU</t>
  </si>
  <si>
    <t>Cropland - Fodder crops-Pigs, CH</t>
  </si>
  <si>
    <t>Cropland - Fodder crops-Pigs, TR</t>
  </si>
  <si>
    <t>Cropland - Fodder crops-Pigs, TW</t>
  </si>
  <si>
    <t>Cropland - Fodder crops-Pigs, NO</t>
  </si>
  <si>
    <t>Cropland - Fodder crops-Pigs, ID</t>
  </si>
  <si>
    <t>Cropland - Fodder crops-Pigs, ZA</t>
  </si>
  <si>
    <t>Cropland - Fodder crops-Pigs, WA</t>
  </si>
  <si>
    <t>Cropland - Fodder crops-Pigs, WL</t>
  </si>
  <si>
    <t>Cropland - Fodder crops-Pigs, WE</t>
  </si>
  <si>
    <t>Cropland - Fodder crops-Pigs, WF</t>
  </si>
  <si>
    <t>Cropland - Fodder crops-Pigs, WM</t>
  </si>
  <si>
    <t>Cropland - Fodder crops-Poultry, AT</t>
  </si>
  <si>
    <t>Cropland - Fodder crops-Poultry, BE</t>
  </si>
  <si>
    <t>Cropland - Fodder crops-Poultry, BG</t>
  </si>
  <si>
    <t>Cropland - Fodder crops-Poultry, CY</t>
  </si>
  <si>
    <t>Cropland - Fodder crops-Poultry, CZ</t>
  </si>
  <si>
    <t>Cropland - Fodder crops-Poultry, DE</t>
  </si>
  <si>
    <t>Cropland - Fodder crops-Poultry, DK</t>
  </si>
  <si>
    <t>Cropland - Fodder crops-Poultry, EE</t>
  </si>
  <si>
    <t>Cropland - Fodder crops-Poultry, ES</t>
  </si>
  <si>
    <t>Cropland - Fodder crops-Poultry, FI</t>
  </si>
  <si>
    <t>Cropland - Fodder crops-Poultry, FR</t>
  </si>
  <si>
    <t>Cropland - Fodder crops-Poultry, GR</t>
  </si>
  <si>
    <t>Cropland - Fodder crops-Poultry, HR</t>
  </si>
  <si>
    <t>Cropland - Fodder crops-Poultry, HU</t>
  </si>
  <si>
    <t>Cropland - Fodder crops-Poultry, IE</t>
  </si>
  <si>
    <t>Cropland - Fodder crops-Poultry, IT</t>
  </si>
  <si>
    <t>Cropland - Fodder crops-Poultry, LT</t>
  </si>
  <si>
    <t>Cropland - Fodder crops-Poultry, LU</t>
  </si>
  <si>
    <t>Cropland - Fodder crops-Poultry, LV</t>
  </si>
  <si>
    <t>Cropland - Fodder crops-Poultry, MT</t>
  </si>
  <si>
    <t>Cropland - Fodder crops-Poultry, NL</t>
  </si>
  <si>
    <t>Cropland - Fodder crops-Poultry, PL</t>
  </si>
  <si>
    <t>Cropland - Fodder crops-Poultry, PT</t>
  </si>
  <si>
    <t>Cropland - Fodder crops-Poultry, RO</t>
  </si>
  <si>
    <t>Cropland - Fodder crops-Poultry, SE</t>
  </si>
  <si>
    <t>Cropland - Fodder crops-Poultry, SI</t>
  </si>
  <si>
    <t>Cropland - Fodder crops-Poultry, SK</t>
  </si>
  <si>
    <t>Cropland - Fodder crops-Poultry, GB</t>
  </si>
  <si>
    <t>Cropland - Fodder crops-Poultry, US</t>
  </si>
  <si>
    <t>Cropland - Fodder crops-Poultry, JP</t>
  </si>
  <si>
    <t>Cropland - Fodder crops-Poultry, CN</t>
  </si>
  <si>
    <t>Cropland - Fodder crops-Poultry, CA</t>
  </si>
  <si>
    <t>Cropland - Fodder crops-Poultry, KR</t>
  </si>
  <si>
    <t>Cropland - Fodder crops-Poultry, BR</t>
  </si>
  <si>
    <t>Cropland - Fodder crops-Poultry, IN</t>
  </si>
  <si>
    <t>Cropland - Fodder crops-Poultry, MX</t>
  </si>
  <si>
    <t>Cropland - Fodder crops-Poultry, RU</t>
  </si>
  <si>
    <t>Cropland - Fodder crops-Poultry, AU</t>
  </si>
  <si>
    <t>Cropland - Fodder crops-Poultry, CH</t>
  </si>
  <si>
    <t>Cropland - Fodder crops-Poultry, TR</t>
  </si>
  <si>
    <t>Cropland - Fodder crops-Poultry, TW</t>
  </si>
  <si>
    <t>Cropland - Fodder crops-Poultry, NO</t>
  </si>
  <si>
    <t>Cropland - Fodder crops-Poultry, ID</t>
  </si>
  <si>
    <t>Cropland - Fodder crops-Poultry, ZA</t>
  </si>
  <si>
    <t>Cropland - Fodder crops-Poultry, WA</t>
  </si>
  <si>
    <t>Cropland - Fodder crops-Poultry, WL</t>
  </si>
  <si>
    <t>Cropland - Fodder crops-Poultry, WE</t>
  </si>
  <si>
    <t>Cropland - Fodder crops-Poultry, WF</t>
  </si>
  <si>
    <t>Cropland - Fodder crops-Poultry, WM</t>
  </si>
  <si>
    <t>Cropland - Fodder crops-Raw milk, AT</t>
  </si>
  <si>
    <t>Cropland - Fodder crops-Raw milk, BE</t>
  </si>
  <si>
    <t>Cropland - Fodder crops-Raw milk, BG</t>
  </si>
  <si>
    <t>Cropland - Fodder crops-Raw milk, CY</t>
  </si>
  <si>
    <t>Cropland - Fodder crops-Raw milk, CZ</t>
  </si>
  <si>
    <t>Cropland - Fodder crops-Raw milk, DE</t>
  </si>
  <si>
    <t>Cropland - Fodder crops-Raw milk, DK</t>
  </si>
  <si>
    <t>Cropland - Fodder crops-Raw milk, EE</t>
  </si>
  <si>
    <t>Cropland - Fodder crops-Raw milk, ES</t>
  </si>
  <si>
    <t>Cropland - Fodder crops-Raw milk, FI</t>
  </si>
  <si>
    <t>Cropland - Fodder crops-Raw milk, FR</t>
  </si>
  <si>
    <t>Cropland - Fodder crops-Raw milk, GR</t>
  </si>
  <si>
    <t>Cropland - Fodder crops-Raw milk, HR</t>
  </si>
  <si>
    <t>Cropland - Fodder crops-Raw milk, HU</t>
  </si>
  <si>
    <t>Cropland - Fodder crops-Raw milk, IE</t>
  </si>
  <si>
    <t>Cropland - Fodder crops-Raw milk, IT</t>
  </si>
  <si>
    <t>Cropland - Fodder crops-Raw milk, LT</t>
  </si>
  <si>
    <t>Cropland - Fodder crops-Raw milk, LU</t>
  </si>
  <si>
    <t>Cropland - Fodder crops-Raw milk, LV</t>
  </si>
  <si>
    <t>Cropland - Fodder crops-Raw milk, MT</t>
  </si>
  <si>
    <t>Cropland - Fodder crops-Raw milk, NL</t>
  </si>
  <si>
    <t>Cropland - Fodder crops-Raw milk, PL</t>
  </si>
  <si>
    <t>Cropland - Fodder crops-Raw milk, PT</t>
  </si>
  <si>
    <t>Cropland - Fodder crops-Raw milk, RO</t>
  </si>
  <si>
    <t>Cropland - Fodder crops-Raw milk, SE</t>
  </si>
  <si>
    <t>Cropland - Fodder crops-Raw milk, SI</t>
  </si>
  <si>
    <t>Cropland - Fodder crops-Raw milk, SK</t>
  </si>
  <si>
    <t>Cropland - Fodder crops-Raw milk, GB</t>
  </si>
  <si>
    <t>Cropland - Fodder crops-Raw milk, US</t>
  </si>
  <si>
    <t>Cropland - Fodder crops-Raw milk, JP</t>
  </si>
  <si>
    <t>Cropland - Fodder crops-Raw milk, CN</t>
  </si>
  <si>
    <t>Cropland - Fodder crops-Raw milk, CA</t>
  </si>
  <si>
    <t>Cropland - Fodder crops-Raw milk, KR</t>
  </si>
  <si>
    <t>Cropland - Fodder crops-Raw milk, BR</t>
  </si>
  <si>
    <t>Cropland - Fodder crops-Raw milk, IN</t>
  </si>
  <si>
    <t>Cropland - Fodder crops-Raw milk, MX</t>
  </si>
  <si>
    <t>Cropland - Fodder crops-Raw milk, RU</t>
  </si>
  <si>
    <t>Cropland - Fodder crops-Raw milk, AU</t>
  </si>
  <si>
    <t>Cropland - Fodder crops-Raw milk, CH</t>
  </si>
  <si>
    <t>Cropland - Fodder crops-Raw milk, TR</t>
  </si>
  <si>
    <t>Cropland - Fodder crops-Raw milk, TW</t>
  </si>
  <si>
    <t>Cropland - Fodder crops-Raw milk, NO</t>
  </si>
  <si>
    <t>Cropland - Fodder crops-Raw milk, ID</t>
  </si>
  <si>
    <t>Cropland - Fodder crops-Raw milk, ZA</t>
  </si>
  <si>
    <t>Cropland - Fodder crops-Raw milk, WA</t>
  </si>
  <si>
    <t>Cropland - Fodder crops-Raw milk, WL</t>
  </si>
  <si>
    <t>Cropland - Fodder crops-Raw milk, WE</t>
  </si>
  <si>
    <t>Cropland - Fodder crops-Raw milk, WF</t>
  </si>
  <si>
    <t>Cropland - Fodder crops-Raw milk, WM</t>
  </si>
  <si>
    <t>Cropland - Oil seeds, AT</t>
  </si>
  <si>
    <t>Cropland - Oil seeds, BE</t>
  </si>
  <si>
    <t>Cropland - Oil seeds, BG</t>
  </si>
  <si>
    <t>Cropland - Oil seeds, CY</t>
  </si>
  <si>
    <t>Cropland - Oil seeds, CZ</t>
  </si>
  <si>
    <t>Cropland - Oil seeds, DE</t>
  </si>
  <si>
    <t>Cropland - Oil seeds, DK</t>
  </si>
  <si>
    <t>Cropland - Oil seeds, EE</t>
  </si>
  <si>
    <t>Cropland - Oil seeds, ES</t>
  </si>
  <si>
    <t>Cropland - Oil seeds, FI</t>
  </si>
  <si>
    <t>Cropland - Oil seeds, FR</t>
  </si>
  <si>
    <t>Cropland - Oil seeds, GR</t>
  </si>
  <si>
    <t>Cropland - Oil seeds, HR</t>
  </si>
  <si>
    <t>Cropland - Oil seeds, HU</t>
  </si>
  <si>
    <t>Cropland - Oil seeds, IE</t>
  </si>
  <si>
    <t>Cropland - Oil seeds, IT</t>
  </si>
  <si>
    <t>Cropland - Oil seeds, LT</t>
  </si>
  <si>
    <t>Cropland - Oil seeds, LU</t>
  </si>
  <si>
    <t>Cropland - Oil seeds, LV</t>
  </si>
  <si>
    <t>Cropland - Oil seeds, MT</t>
  </si>
  <si>
    <t>Cropland - Oil seeds, NL</t>
  </si>
  <si>
    <t>Cropland - Oil seeds, PL</t>
  </si>
  <si>
    <t>Cropland - Oil seeds, PT</t>
  </si>
  <si>
    <t>Cropland - Oil seeds, RO</t>
  </si>
  <si>
    <t>Cropland - Oil seeds, SE</t>
  </si>
  <si>
    <t>Cropland - Oil seeds, SI</t>
  </si>
  <si>
    <t>Cropland - Oil seeds, SK</t>
  </si>
  <si>
    <t>Cropland - Oil seeds, GB</t>
  </si>
  <si>
    <t>Cropland - Oil seeds, US</t>
  </si>
  <si>
    <t>Cropland - Oil seeds, JP</t>
  </si>
  <si>
    <t>Cropland - Oil seeds, CN</t>
  </si>
  <si>
    <t>Cropland - Oil seeds, CA</t>
  </si>
  <si>
    <t>Cropland - Oil seeds, KR</t>
  </si>
  <si>
    <t>Cropland - Oil seeds, BR</t>
  </si>
  <si>
    <t>Cropland - Oil seeds, IN</t>
  </si>
  <si>
    <t>Cropland - Oil seeds, MX</t>
  </si>
  <si>
    <t>Cropland - Oil seeds, RU</t>
  </si>
  <si>
    <t>Cropland - Oil seeds, AU</t>
  </si>
  <si>
    <t>Cropland - Oil seeds, CH</t>
  </si>
  <si>
    <t>Cropland - Oil seeds, TR</t>
  </si>
  <si>
    <t>Cropland - Oil seeds, TW</t>
  </si>
  <si>
    <t>Cropland - Oil seeds, NO</t>
  </si>
  <si>
    <t>Cropland - Oil seeds, ID</t>
  </si>
  <si>
    <t>Cropland - Oil seeds, ZA</t>
  </si>
  <si>
    <t>Cropland - Oil seeds, WA</t>
  </si>
  <si>
    <t>Cropland - Oil seeds, WL</t>
  </si>
  <si>
    <t>Cropland - Oil seeds, WE</t>
  </si>
  <si>
    <t>Cropland - Oil seeds, WF</t>
  </si>
  <si>
    <t>Cropland - Oil seeds, WM</t>
  </si>
  <si>
    <t>Cropland - Paddy rice, AT</t>
  </si>
  <si>
    <t>Cropland - Paddy rice, BE</t>
  </si>
  <si>
    <t>Cropland - Paddy rice, BG</t>
  </si>
  <si>
    <t>Cropland - Paddy rice, CY</t>
  </si>
  <si>
    <t>Cropland - Paddy rice, CZ</t>
  </si>
  <si>
    <t>Cropland - Paddy rice, DE</t>
  </si>
  <si>
    <t>Cropland - Paddy rice, DK</t>
  </si>
  <si>
    <t>Cropland - Paddy rice, EE</t>
  </si>
  <si>
    <t>Cropland - Paddy rice, ES</t>
  </si>
  <si>
    <t>Cropland - Paddy rice, FI</t>
  </si>
  <si>
    <t>Cropland - Paddy rice, FR</t>
  </si>
  <si>
    <t>Cropland - Paddy rice, GR</t>
  </si>
  <si>
    <t>Cropland - Paddy rice, HR</t>
  </si>
  <si>
    <t>Cropland - Paddy rice, HU</t>
  </si>
  <si>
    <t>Cropland - Paddy rice, IE</t>
  </si>
  <si>
    <t>Cropland - Paddy rice, IT</t>
  </si>
  <si>
    <t>Cropland - Paddy rice, LT</t>
  </si>
  <si>
    <t>Cropland - Paddy rice, LU</t>
  </si>
  <si>
    <t>Cropland - Paddy rice, LV</t>
  </si>
  <si>
    <t>Cropland - Paddy rice, MT</t>
  </si>
  <si>
    <t>Cropland - Paddy rice, NL</t>
  </si>
  <si>
    <t>Cropland - Paddy rice, PL</t>
  </si>
  <si>
    <t>Cropland - Paddy rice, PT</t>
  </si>
  <si>
    <t>Cropland - Paddy rice, RO</t>
  </si>
  <si>
    <t>Cropland - Paddy rice, SE</t>
  </si>
  <si>
    <t>Cropland - Paddy rice, SI</t>
  </si>
  <si>
    <t>Cropland - Paddy rice, SK</t>
  </si>
  <si>
    <t>Cropland - Paddy rice, GB</t>
  </si>
  <si>
    <t>Cropland - Paddy rice, US</t>
  </si>
  <si>
    <t>Cropland - Paddy rice, JP</t>
  </si>
  <si>
    <t>Cropland - Paddy rice, CN</t>
  </si>
  <si>
    <t>Cropland - Paddy rice, CA</t>
  </si>
  <si>
    <t>Cropland - Paddy rice, KR</t>
  </si>
  <si>
    <t>Cropland - Paddy rice, BR</t>
  </si>
  <si>
    <t>Cropland - Paddy rice, IN</t>
  </si>
  <si>
    <t>Cropland - Paddy rice, MX</t>
  </si>
  <si>
    <t>Cropland - Paddy rice, RU</t>
  </si>
  <si>
    <t>Cropland - Paddy rice, AU</t>
  </si>
  <si>
    <t>Cropland - Paddy rice, CH</t>
  </si>
  <si>
    <t>Cropland - Paddy rice, TR</t>
  </si>
  <si>
    <t>Cropland - Paddy rice, TW</t>
  </si>
  <si>
    <t>Cropland - Paddy rice, NO</t>
  </si>
  <si>
    <t>Cropland - Paddy rice, ID</t>
  </si>
  <si>
    <t>Cropland - Paddy rice, ZA</t>
  </si>
  <si>
    <t>Cropland - Paddy rice, WA</t>
  </si>
  <si>
    <t>Cropland - Paddy rice, WL</t>
  </si>
  <si>
    <t>Cropland - Paddy rice, WE</t>
  </si>
  <si>
    <t>Cropland - Paddy rice, WF</t>
  </si>
  <si>
    <t>Cropland - Paddy rice, WM</t>
  </si>
  <si>
    <t>Cropland - Plant-based fibers, AT</t>
  </si>
  <si>
    <t>Cropland - Plant-based fibers, BE</t>
  </si>
  <si>
    <t>Cropland - Plant-based fibers, BG</t>
  </si>
  <si>
    <t>Cropland - Plant-based fibers, CY</t>
  </si>
  <si>
    <t>Cropland - Plant-based fibers, CZ</t>
  </si>
  <si>
    <t>Cropland - Plant-based fibers, DE</t>
  </si>
  <si>
    <t>Cropland - Plant-based fibers, DK</t>
  </si>
  <si>
    <t>Cropland - Plant-based fibers, EE</t>
  </si>
  <si>
    <t>Cropland - Plant-based fibers, ES</t>
  </si>
  <si>
    <t>Cropland - Plant-based fibers, FI</t>
  </si>
  <si>
    <t>Cropland - Plant-based fibers, FR</t>
  </si>
  <si>
    <t>Cropland - Plant-based fibers, GR</t>
  </si>
  <si>
    <t>Cropland - Plant-based fibers, HR</t>
  </si>
  <si>
    <t>Cropland - Plant-based fibers, HU</t>
  </si>
  <si>
    <t>Cropland - Plant-based fibers, IE</t>
  </si>
  <si>
    <t>Cropland - Plant-based fibers, IT</t>
  </si>
  <si>
    <t>Cropland - Plant-based fibers, LT</t>
  </si>
  <si>
    <t>Cropland - Plant-based fibers, LU</t>
  </si>
  <si>
    <t>Cropland - Plant-based fibers, LV</t>
  </si>
  <si>
    <t>Cropland - Plant-based fibers, MT</t>
  </si>
  <si>
    <t>Cropland - Plant-based fibers, NL</t>
  </si>
  <si>
    <t>Cropland - Plant-based fibers, PL</t>
  </si>
  <si>
    <t>Cropland - Plant-based fibers, PT</t>
  </si>
  <si>
    <t>Cropland - Plant-based fibers, RO</t>
  </si>
  <si>
    <t>Cropland - Plant-based fibers, SE</t>
  </si>
  <si>
    <t>Cropland - Plant-based fibers, SI</t>
  </si>
  <si>
    <t>Cropland - Plant-based fibers, SK</t>
  </si>
  <si>
    <t>Cropland - Plant-based fibers, GB</t>
  </si>
  <si>
    <t>Cropland - Plant-based fibers, US</t>
  </si>
  <si>
    <t>Cropland - Plant-based fibers, JP</t>
  </si>
  <si>
    <t>Cropland - Plant-based fibers, CN</t>
  </si>
  <si>
    <t>Cropland - Plant-based fibers, CA</t>
  </si>
  <si>
    <t>Cropland - Plant-based fibers, KR</t>
  </si>
  <si>
    <t>Cropland - Plant-based fibers, BR</t>
  </si>
  <si>
    <t>Cropland - Plant-based fibers, IN</t>
  </si>
  <si>
    <t>Cropland - Plant-based fibers, MX</t>
  </si>
  <si>
    <t>Cropland - Plant-based fibers, RU</t>
  </si>
  <si>
    <t>Cropland - Plant-based fibers, AU</t>
  </si>
  <si>
    <t>Cropland - Plant-based fibers, CH</t>
  </si>
  <si>
    <t>Cropland - Plant-based fibers, TR</t>
  </si>
  <si>
    <t>Cropland - Plant-based fibers, TW</t>
  </si>
  <si>
    <t>Cropland - Plant-based fibers, NO</t>
  </si>
  <si>
    <t>Cropland - Plant-based fibers, ID</t>
  </si>
  <si>
    <t>Cropland - Plant-based fibers, ZA</t>
  </si>
  <si>
    <t>Cropland - Plant-based fibers, WA</t>
  </si>
  <si>
    <t>Cropland - Plant-based fibers, WL</t>
  </si>
  <si>
    <t>Cropland - Plant-based fibers, WE</t>
  </si>
  <si>
    <t>Cropland - Plant-based fibers, WF</t>
  </si>
  <si>
    <t>Cropland - Plant-based fibers, WM</t>
  </si>
  <si>
    <t>Cropland - Sugar cane, sugar beet, AT</t>
  </si>
  <si>
    <t>Cropland - Sugar cane, sugar beet, BE</t>
  </si>
  <si>
    <t>Cropland - Sugar cane, sugar beet, BG</t>
  </si>
  <si>
    <t>Cropland - Sugar cane, sugar beet, CY</t>
  </si>
  <si>
    <t>Cropland - Sugar cane, sugar beet, CZ</t>
  </si>
  <si>
    <t>Cropland - Sugar cane, sugar beet, DE</t>
  </si>
  <si>
    <t>Cropland - Sugar cane, sugar beet, DK</t>
  </si>
  <si>
    <t>Cropland - Sugar cane, sugar beet, EE</t>
  </si>
  <si>
    <t>Cropland - Sugar cane, sugar beet, ES</t>
  </si>
  <si>
    <t>Cropland - Sugar cane, sugar beet, FI</t>
  </si>
  <si>
    <t>Cropland - Sugar cane, sugar beet, FR</t>
  </si>
  <si>
    <t>Cropland - Sugar cane, sugar beet, GR</t>
  </si>
  <si>
    <t>Cropland - Sugar cane, sugar beet, HR</t>
  </si>
  <si>
    <t>Cropland - Sugar cane, sugar beet, HU</t>
  </si>
  <si>
    <t>Cropland - Sugar cane, sugar beet, IE</t>
  </si>
  <si>
    <t>Cropland - Sugar cane, sugar beet, IT</t>
  </si>
  <si>
    <t>Cropland - Sugar cane, sugar beet, LT</t>
  </si>
  <si>
    <t>Cropland - Sugar cane, sugar beet, LU</t>
  </si>
  <si>
    <t>Cropland - Sugar cane, sugar beet, LV</t>
  </si>
  <si>
    <t>Cropland - Sugar cane, sugar beet, MT</t>
  </si>
  <si>
    <t>Cropland - Sugar cane, sugar beet, NL</t>
  </si>
  <si>
    <t>Cropland - Sugar cane, sugar beet, PL</t>
  </si>
  <si>
    <t>Cropland - Sugar cane, sugar beet, PT</t>
  </si>
  <si>
    <t>Cropland - Sugar cane, sugar beet, RO</t>
  </si>
  <si>
    <t>Cropland - Sugar cane, sugar beet, SE</t>
  </si>
  <si>
    <t>Cropland - Sugar cane, sugar beet, SI</t>
  </si>
  <si>
    <t>Cropland - Sugar cane, sugar beet, SK</t>
  </si>
  <si>
    <t>Cropland - Sugar cane, sugar beet, GB</t>
  </si>
  <si>
    <t>Cropland - Sugar cane, sugar beet, US</t>
  </si>
  <si>
    <t>Cropland - Sugar cane, sugar beet, JP</t>
  </si>
  <si>
    <t>Cropland - Sugar cane, sugar beet, CN</t>
  </si>
  <si>
    <t>Cropland - Sugar cane, sugar beet, CA</t>
  </si>
  <si>
    <t>Cropland - Sugar cane, sugar beet, KR</t>
  </si>
  <si>
    <t>Cropland - Sugar cane, sugar beet, BR</t>
  </si>
  <si>
    <t>Cropland - Sugar cane, sugar beet, IN</t>
  </si>
  <si>
    <t>Cropland - Sugar cane, sugar beet, MX</t>
  </si>
  <si>
    <t>Cropland - Sugar cane, sugar beet, RU</t>
  </si>
  <si>
    <t>Cropland - Sugar cane, sugar beet, AU</t>
  </si>
  <si>
    <t>Cropland - Sugar cane, sugar beet, CH</t>
  </si>
  <si>
    <t>Cropland - Sugar cane, sugar beet, TR</t>
  </si>
  <si>
    <t>Cropland - Sugar cane, sugar beet, TW</t>
  </si>
  <si>
    <t>Cropland - Sugar cane, sugar beet, NO</t>
  </si>
  <si>
    <t>Cropland - Sugar cane, sugar beet, ID</t>
  </si>
  <si>
    <t>Cropland - Sugar cane, sugar beet, ZA</t>
  </si>
  <si>
    <t>Cropland - Sugar cane, sugar beet, WA</t>
  </si>
  <si>
    <t>Cropland - Sugar cane, sugar beet, WL</t>
  </si>
  <si>
    <t>Cropland - Sugar cane, sugar beet, WE</t>
  </si>
  <si>
    <t>Cropland - Sugar cane, sugar beet, WF</t>
  </si>
  <si>
    <t>Cropland - Sugar cane, sugar beet, WM</t>
  </si>
  <si>
    <t>Cropland - Vegetables, fruit, nuts, AT</t>
  </si>
  <si>
    <t>Cropland - Vegetables, fruit, nuts, BE</t>
  </si>
  <si>
    <t>Cropland - Vegetables, fruit, nuts, BG</t>
  </si>
  <si>
    <t>Cropland - Vegetables, fruit, nuts, CY</t>
  </si>
  <si>
    <t>Cropland - Vegetables, fruit, nuts, CZ</t>
  </si>
  <si>
    <t>Cropland - Vegetables, fruit, nuts, DE</t>
  </si>
  <si>
    <t>Cropland - Vegetables, fruit, nuts, DK</t>
  </si>
  <si>
    <t>Cropland - Vegetables, fruit, nuts, EE</t>
  </si>
  <si>
    <t>Cropland - Vegetables, fruit, nuts, ES</t>
  </si>
  <si>
    <t>Cropland - Vegetables, fruit, nuts, FI</t>
  </si>
  <si>
    <t>Cropland - Vegetables, fruit, nuts, FR</t>
  </si>
  <si>
    <t>Cropland - Vegetables, fruit, nuts, GR</t>
  </si>
  <si>
    <t>Cropland - Vegetables, fruit, nuts, HR</t>
  </si>
  <si>
    <t>Cropland - Vegetables, fruit, nuts, HU</t>
  </si>
  <si>
    <t>Cropland - Vegetables, fruit, nuts, IE</t>
  </si>
  <si>
    <t>Cropland - Vegetables, fruit, nuts, IT</t>
  </si>
  <si>
    <t>Cropland - Vegetables, fruit, nuts, LT</t>
  </si>
  <si>
    <t>Cropland - Vegetables, fruit, nuts, LU</t>
  </si>
  <si>
    <t>Cropland - Vegetables, fruit, nuts, LV</t>
  </si>
  <si>
    <t>Cropland - Vegetables, fruit, nuts, MT</t>
  </si>
  <si>
    <t>Cropland - Vegetables, fruit, nuts, NL</t>
  </si>
  <si>
    <t>Cropland - Vegetables, fruit, nuts, PL</t>
  </si>
  <si>
    <t>Cropland - Vegetables, fruit, nuts, PT</t>
  </si>
  <si>
    <t>Cropland - Vegetables, fruit, nuts, RO</t>
  </si>
  <si>
    <t>Cropland - Vegetables, fruit, nuts, SE</t>
  </si>
  <si>
    <t>Cropland - Vegetables, fruit, nuts, SI</t>
  </si>
  <si>
    <t>Cropland - Vegetables, fruit, nuts, SK</t>
  </si>
  <si>
    <t>Cropland - Vegetables, fruit, nuts, GB</t>
  </si>
  <si>
    <t>Cropland - Vegetables, fruit, nuts, US</t>
  </si>
  <si>
    <t>Cropland - Vegetables, fruit, nuts, JP</t>
  </si>
  <si>
    <t>Cropland - Vegetables, fruit, nuts, CN</t>
  </si>
  <si>
    <t>Cropland - Vegetables, fruit, nuts, CA</t>
  </si>
  <si>
    <t>Cropland - Vegetables, fruit, nuts, KR</t>
  </si>
  <si>
    <t>Cropland - Vegetables, fruit, nuts, BR</t>
  </si>
  <si>
    <t>Cropland - Vegetables, fruit, nuts, IN</t>
  </si>
  <si>
    <t>Cropland - Vegetables, fruit, nuts, MX</t>
  </si>
  <si>
    <t>Cropland - Vegetables, fruit, nuts, RU</t>
  </si>
  <si>
    <t>Cropland - Vegetables, fruit, nuts, AU</t>
  </si>
  <si>
    <t>Cropland - Vegetables, fruit, nuts, CH</t>
  </si>
  <si>
    <t>Cropland - Vegetables, fruit, nuts, TR</t>
  </si>
  <si>
    <t>Cropland - Vegetables, fruit, nuts, TW</t>
  </si>
  <si>
    <t>Cropland - Vegetables, fruit, nuts, NO</t>
  </si>
  <si>
    <t>Cropland - Vegetables, fruit, nuts, ID</t>
  </si>
  <si>
    <t>Cropland - Vegetables, fruit, nuts, ZA</t>
  </si>
  <si>
    <t>Cropland - Vegetables, fruit, nuts, WA</t>
  </si>
  <si>
    <t>Cropland - Vegetables, fruit, nuts, WL</t>
  </si>
  <si>
    <t>Cropland - Vegetables, fruit, nuts, WE</t>
  </si>
  <si>
    <t>Cropland - Vegetables, fruit, nuts, WF</t>
  </si>
  <si>
    <t>Cropland - Vegetables, fruit, nuts, WM</t>
  </si>
  <si>
    <t>Cropland - Wheat, AT</t>
  </si>
  <si>
    <t>Cropland - Wheat, BE</t>
  </si>
  <si>
    <t>Cropland - Wheat, BG</t>
  </si>
  <si>
    <t>Cropland - Wheat, CY</t>
  </si>
  <si>
    <t>Cropland - Wheat, CZ</t>
  </si>
  <si>
    <t>Cropland - Wheat, DE</t>
  </si>
  <si>
    <t>Cropland - Wheat, DK</t>
  </si>
  <si>
    <t>Cropland - Wheat, EE</t>
  </si>
  <si>
    <t>Cropland - Wheat, ES</t>
  </si>
  <si>
    <t>Cropland - Wheat, FI</t>
  </si>
  <si>
    <t>Cropland - Wheat, FR</t>
  </si>
  <si>
    <t>Cropland - Wheat, GR</t>
  </si>
  <si>
    <t>Cropland - Wheat, HR</t>
  </si>
  <si>
    <t>Cropland - Wheat, HU</t>
  </si>
  <si>
    <t>Cropland - Wheat, IE</t>
  </si>
  <si>
    <t>Cropland - Wheat, IT</t>
  </si>
  <si>
    <t>Cropland - Wheat, LT</t>
  </si>
  <si>
    <t>Cropland - Wheat, LU</t>
  </si>
  <si>
    <t>Cropland - Wheat, LV</t>
  </si>
  <si>
    <t>Cropland - Wheat, MT</t>
  </si>
  <si>
    <t>Cropland - Wheat, NL</t>
  </si>
  <si>
    <t>Cropland - Wheat, PL</t>
  </si>
  <si>
    <t>Cropland - Wheat, PT</t>
  </si>
  <si>
    <t>Cropland - Wheat, RO</t>
  </si>
  <si>
    <t>Cropland - Wheat, SE</t>
  </si>
  <si>
    <t>Cropland - Wheat, SI</t>
  </si>
  <si>
    <t>Cropland - Wheat, SK</t>
  </si>
  <si>
    <t>Cropland - Wheat, GB</t>
  </si>
  <si>
    <t>Cropland - Wheat, US</t>
  </si>
  <si>
    <t>Cropland - Wheat, JP</t>
  </si>
  <si>
    <t>Cropland - Wheat, CN</t>
  </si>
  <si>
    <t>Cropland - Wheat, CA</t>
  </si>
  <si>
    <t>Cropland - Wheat, KR</t>
  </si>
  <si>
    <t>Cropland - Wheat, BR</t>
  </si>
  <si>
    <t>Cropland - Wheat, IN</t>
  </si>
  <si>
    <t>Cropland - Wheat, MX</t>
  </si>
  <si>
    <t>Cropland - Wheat, RU</t>
  </si>
  <si>
    <t>Cropland - Wheat, AU</t>
  </si>
  <si>
    <t>Cropland - Wheat, CH</t>
  </si>
  <si>
    <t>Cropland - Wheat, TR</t>
  </si>
  <si>
    <t>Cropland - Wheat, TW</t>
  </si>
  <si>
    <t>Cropland - Wheat, NO</t>
  </si>
  <si>
    <t>Cropland - Wheat, ID</t>
  </si>
  <si>
    <t>Cropland - Wheat, ZA</t>
  </si>
  <si>
    <t>Cropland - Wheat, WA</t>
  </si>
  <si>
    <t>Cropland - Wheat, WL</t>
  </si>
  <si>
    <t>Cropland - Wheat, WE</t>
  </si>
  <si>
    <t>Cropland - Wheat, WF</t>
  </si>
  <si>
    <t>Cropland - Wheat, WM</t>
  </si>
  <si>
    <t>Forest area - Forestry, AT</t>
  </si>
  <si>
    <t>Forest area - Forestry, BE</t>
  </si>
  <si>
    <t>Forest area - Forestry, BG</t>
  </si>
  <si>
    <t>Forest area - Forestry, CY</t>
  </si>
  <si>
    <t>Forest area - Forestry, CZ</t>
  </si>
  <si>
    <t>Forest area - Forestry, DE</t>
  </si>
  <si>
    <t>Forest area - Forestry, DK</t>
  </si>
  <si>
    <t>Forest area - Forestry, EE</t>
  </si>
  <si>
    <t>Forest area - Forestry, ES</t>
  </si>
  <si>
    <t>Forest area - Forestry, FI</t>
  </si>
  <si>
    <t>Forest area - Forestry, FR</t>
  </si>
  <si>
    <t>Forest area - Forestry, GR</t>
  </si>
  <si>
    <t>Forest area - Forestry, HR</t>
  </si>
  <si>
    <t>Forest area - Forestry, HU</t>
  </si>
  <si>
    <t>Forest area - Forestry, IE</t>
  </si>
  <si>
    <t>Forest area - Forestry, IT</t>
  </si>
  <si>
    <t>Forest area - Forestry, LT</t>
  </si>
  <si>
    <t>Forest area - Forestry, LU</t>
  </si>
  <si>
    <t>Forest area - Forestry, LV</t>
  </si>
  <si>
    <t>Forest area - Forestry, MT</t>
  </si>
  <si>
    <t>Forest area - Forestry, NL</t>
  </si>
  <si>
    <t>Forest area - Forestry, PL</t>
  </si>
  <si>
    <t>Forest area - Forestry, PT</t>
  </si>
  <si>
    <t>Forest area - Forestry, RO</t>
  </si>
  <si>
    <t>Forest area - Forestry, SE</t>
  </si>
  <si>
    <t>Forest area - Forestry, SI</t>
  </si>
  <si>
    <t>Forest area - Forestry, SK</t>
  </si>
  <si>
    <t>Forest area - Forestry, GB</t>
  </si>
  <si>
    <t>Forest area - Forestry, US</t>
  </si>
  <si>
    <t>Forest area - Forestry, JP</t>
  </si>
  <si>
    <t>Forest area - Forestry, CN</t>
  </si>
  <si>
    <t>Forest area - Forestry, CA</t>
  </si>
  <si>
    <t>Forest area - Forestry, KR</t>
  </si>
  <si>
    <t>Forest area - Forestry, BR</t>
  </si>
  <si>
    <t>Forest area - Forestry, IN</t>
  </si>
  <si>
    <t>Forest area - Forestry, MX</t>
  </si>
  <si>
    <t>Forest area - Forestry, RU</t>
  </si>
  <si>
    <t>Forest area - Forestry, AU</t>
  </si>
  <si>
    <t>Forest area - Forestry, CH</t>
  </si>
  <si>
    <t>Forest area - Forestry, TR</t>
  </si>
  <si>
    <t>Forest area - Forestry, TW</t>
  </si>
  <si>
    <t>Forest area - Forestry, NO</t>
  </si>
  <si>
    <t>Forest area - Forestry, ID</t>
  </si>
  <si>
    <t>Forest area - Forestry, ZA</t>
  </si>
  <si>
    <t>Forest area - Forestry, WA</t>
  </si>
  <si>
    <t>Forest area - Forestry, WL</t>
  </si>
  <si>
    <t>Forest area - Forestry, WE</t>
  </si>
  <si>
    <t>Forest area - Forestry, WF</t>
  </si>
  <si>
    <t>Forest area - Forestry, WM</t>
  </si>
  <si>
    <t>Other land Use: Total, AT</t>
  </si>
  <si>
    <t>Other land Use: Total, BE</t>
  </si>
  <si>
    <t>Other land Use: Total, BG</t>
  </si>
  <si>
    <t>Other land Use: Total, CY</t>
  </si>
  <si>
    <t>Other land Use: Total, CZ</t>
  </si>
  <si>
    <t>Other land Use: Total, DE</t>
  </si>
  <si>
    <t>Other land Use: Total, DK</t>
  </si>
  <si>
    <t>Other land Use: Total, EE</t>
  </si>
  <si>
    <t>Other land Use: Total, ES</t>
  </si>
  <si>
    <t>Other land Use: Total, FI</t>
  </si>
  <si>
    <t>Other land Use: Total, FR</t>
  </si>
  <si>
    <t>Other land Use: Total, GR</t>
  </si>
  <si>
    <t>Other land Use: Total, HR</t>
  </si>
  <si>
    <t>Other land Use: Total, HU</t>
  </si>
  <si>
    <t>Other land Use: Total, IE</t>
  </si>
  <si>
    <t>Other land Use: Total, IT</t>
  </si>
  <si>
    <t>Other land Use: Total, LT</t>
  </si>
  <si>
    <t>Other land Use: Total, LU</t>
  </si>
  <si>
    <t>Other land Use: Total, LV</t>
  </si>
  <si>
    <t>Other land Use: Total, MT</t>
  </si>
  <si>
    <t>Other land Use: Total, NL</t>
  </si>
  <si>
    <t>Other land Use: Total, PL</t>
  </si>
  <si>
    <t>Other land Use: Total, PT</t>
  </si>
  <si>
    <t>Other land Use: Total, RO</t>
  </si>
  <si>
    <t>Other land Use: Total, SE</t>
  </si>
  <si>
    <t>Other land Use: Total, SI</t>
  </si>
  <si>
    <t>Other land Use: Total, SK</t>
  </si>
  <si>
    <t>Other land Use: Total, GB</t>
  </si>
  <si>
    <t>Other land Use: Total, US</t>
  </si>
  <si>
    <t>Other land Use: Total, JP</t>
  </si>
  <si>
    <t>Other land Use: Total, CN</t>
  </si>
  <si>
    <t>Other land Use: Total, CA</t>
  </si>
  <si>
    <t>Other land Use: Total, KR</t>
  </si>
  <si>
    <t>Other land Use: Total, BR</t>
  </si>
  <si>
    <t>Other land Use: Total, IN</t>
  </si>
  <si>
    <t>Other land Use: Total, MX</t>
  </si>
  <si>
    <t>Other land Use: Total, RU</t>
  </si>
  <si>
    <t>Other land Use: Total, AU</t>
  </si>
  <si>
    <t>Other land Use: Total, CH</t>
  </si>
  <si>
    <t>Other land Use: Total, TR</t>
  </si>
  <si>
    <t>Other land Use: Total, TW</t>
  </si>
  <si>
    <t>Other land Use: Total, NO</t>
  </si>
  <si>
    <t>Other land Use: Total, ID</t>
  </si>
  <si>
    <t>Other land Use: Total, ZA</t>
  </si>
  <si>
    <t>Other land Use: Total, WA</t>
  </si>
  <si>
    <t>Other land Use: Total, WL</t>
  </si>
  <si>
    <t>Other land Use: Total, WE</t>
  </si>
  <si>
    <t>Other land Use: Total, WF</t>
  </si>
  <si>
    <t>Other land Use: Total, WM</t>
  </si>
  <si>
    <t>Permanent pastures - Grazing-Cattle, AT</t>
  </si>
  <si>
    <t>Permanent pastures - Grazing-Cattle, BE</t>
  </si>
  <si>
    <t>Permanent pastures - Grazing-Cattle, BG</t>
  </si>
  <si>
    <t>Permanent pastures - Grazing-Cattle, CY</t>
  </si>
  <si>
    <t>Permanent pastures - Grazing-Cattle, CZ</t>
  </si>
  <si>
    <t>Permanent pastures - Grazing-Cattle, DE</t>
  </si>
  <si>
    <t>Permanent pastures - Grazing-Cattle, DK</t>
  </si>
  <si>
    <t>Permanent pastures - Grazing-Cattle, EE</t>
  </si>
  <si>
    <t>Permanent pastures - Grazing-Cattle, ES</t>
  </si>
  <si>
    <t>Permanent pastures - Grazing-Cattle, FI</t>
  </si>
  <si>
    <t>Permanent pastures - Grazing-Cattle, FR</t>
  </si>
  <si>
    <t>Permanent pastures - Grazing-Cattle, GR</t>
  </si>
  <si>
    <t>Permanent pastures - Grazing-Cattle, HR</t>
  </si>
  <si>
    <t>Permanent pastures - Grazing-Cattle, HU</t>
  </si>
  <si>
    <t>Permanent pastures - Grazing-Cattle, IE</t>
  </si>
  <si>
    <t>Permanent pastures - Grazing-Cattle, IT</t>
  </si>
  <si>
    <t>Permanent pastures - Grazing-Cattle, LT</t>
  </si>
  <si>
    <t>Permanent pastures - Grazing-Cattle, LU</t>
  </si>
  <si>
    <t>Permanent pastures - Grazing-Cattle, LV</t>
  </si>
  <si>
    <t>Permanent pastures - Grazing-Cattle, MT</t>
  </si>
  <si>
    <t>Permanent pastures - Grazing-Cattle, NL</t>
  </si>
  <si>
    <t>Permanent pastures - Grazing-Cattle, PL</t>
  </si>
  <si>
    <t>Permanent pastures - Grazing-Cattle, PT</t>
  </si>
  <si>
    <t>Permanent pastures - Grazing-Cattle, RO</t>
  </si>
  <si>
    <t>Permanent pastures - Grazing-Cattle, SE</t>
  </si>
  <si>
    <t>Permanent pastures - Grazing-Cattle, SI</t>
  </si>
  <si>
    <t>Permanent pastures - Grazing-Cattle, SK</t>
  </si>
  <si>
    <t>Permanent pastures - Grazing-Cattle, GB</t>
  </si>
  <si>
    <t>Permanent pastures - Grazing-Cattle, US</t>
  </si>
  <si>
    <t>Permanent pastures - Grazing-Cattle, JP</t>
  </si>
  <si>
    <t>Permanent pastures - Grazing-Cattle, CN</t>
  </si>
  <si>
    <t>Permanent pastures - Grazing-Cattle, CA</t>
  </si>
  <si>
    <t>Permanent pastures - Grazing-Cattle, KR</t>
  </si>
  <si>
    <t>Permanent pastures - Grazing-Cattle, BR</t>
  </si>
  <si>
    <t>Permanent pastures - Grazing-Cattle, IN</t>
  </si>
  <si>
    <t>Permanent pastures - Grazing-Cattle, MX</t>
  </si>
  <si>
    <t>Permanent pastures - Grazing-Cattle, RU</t>
  </si>
  <si>
    <t>Permanent pastures - Grazing-Cattle, AU</t>
  </si>
  <si>
    <t>Permanent pastures - Grazing-Cattle, CH</t>
  </si>
  <si>
    <t>Permanent pastures - Grazing-Cattle, TR</t>
  </si>
  <si>
    <t>Permanent pastures - Grazing-Cattle, TW</t>
  </si>
  <si>
    <t>Permanent pastures - Grazing-Cattle, NO</t>
  </si>
  <si>
    <t>Permanent pastures - Grazing-Cattle, ID</t>
  </si>
  <si>
    <t>Permanent pastures - Grazing-Cattle, ZA</t>
  </si>
  <si>
    <t>Permanent pastures - Grazing-Cattle, WA</t>
  </si>
  <si>
    <t>Permanent pastures - Grazing-Cattle, WL</t>
  </si>
  <si>
    <t>Permanent pastures - Grazing-Cattle, WE</t>
  </si>
  <si>
    <t>Permanent pastures - Grazing-Cattle, WF</t>
  </si>
  <si>
    <t>Permanent pastures - Grazing-Cattle, WM</t>
  </si>
  <si>
    <t>Permanent pastures - Grazing-Meat animals nec, AT</t>
  </si>
  <si>
    <t>Permanent pastures - Grazing-Meat animals nec, BE</t>
  </si>
  <si>
    <t>Permanent pastures - Grazing-Meat animals nec, BG</t>
  </si>
  <si>
    <t>Permanent pastures - Grazing-Meat animals nec, CY</t>
  </si>
  <si>
    <t>Permanent pastures - Grazing-Meat animals nec, CZ</t>
  </si>
  <si>
    <t>Permanent pastures - Grazing-Meat animals nec, DE</t>
  </si>
  <si>
    <t>Permanent pastures - Grazing-Meat animals nec, DK</t>
  </si>
  <si>
    <t>Permanent pastures - Grazing-Meat animals nec, EE</t>
  </si>
  <si>
    <t>Permanent pastures - Grazing-Meat animals nec, ES</t>
  </si>
  <si>
    <t>Permanent pastures - Grazing-Meat animals nec, FI</t>
  </si>
  <si>
    <t>Permanent pastures - Grazing-Meat animals nec, FR</t>
  </si>
  <si>
    <t>Permanent pastures - Grazing-Meat animals nec, GR</t>
  </si>
  <si>
    <t>Permanent pastures - Grazing-Meat animals nec, HR</t>
  </si>
  <si>
    <t>Permanent pastures - Grazing-Meat animals nec, HU</t>
  </si>
  <si>
    <t>Permanent pastures - Grazing-Meat animals nec, IE</t>
  </si>
  <si>
    <t>Permanent pastures - Grazing-Meat animals nec, IT</t>
  </si>
  <si>
    <t>Permanent pastures - Grazing-Meat animals nec, LT</t>
  </si>
  <si>
    <t>Permanent pastures - Grazing-Meat animals nec, LU</t>
  </si>
  <si>
    <t>Permanent pastures - Grazing-Meat animals nec, LV</t>
  </si>
  <si>
    <t>Permanent pastures - Grazing-Meat animals nec, MT</t>
  </si>
  <si>
    <t>Permanent pastures - Grazing-Meat animals nec, NL</t>
  </si>
  <si>
    <t>Permanent pastures - Grazing-Meat animals nec, PL</t>
  </si>
  <si>
    <t>Permanent pastures - Grazing-Meat animals nec, PT</t>
  </si>
  <si>
    <t>Permanent pastures - Grazing-Meat animals nec, RO</t>
  </si>
  <si>
    <t>Permanent pastures - Grazing-Meat animals nec, SE</t>
  </si>
  <si>
    <t>Permanent pastures - Grazing-Meat animals nec, SI</t>
  </si>
  <si>
    <t>Permanent pastures - Grazing-Meat animals nec, SK</t>
  </si>
  <si>
    <t>Permanent pastures - Grazing-Meat animals nec, GB</t>
  </si>
  <si>
    <t>Permanent pastures - Grazing-Meat animals nec, US</t>
  </si>
  <si>
    <t>Permanent pastures - Grazing-Meat animals nec, JP</t>
  </si>
  <si>
    <t>Permanent pastures - Grazing-Meat animals nec, CN</t>
  </si>
  <si>
    <t>Permanent pastures - Grazing-Meat animals nec, CA</t>
  </si>
  <si>
    <t>Permanent pastures - Grazing-Meat animals nec, KR</t>
  </si>
  <si>
    <t>Permanent pastures - Grazing-Meat animals nec, BR</t>
  </si>
  <si>
    <t>Permanent pastures - Grazing-Meat animals nec, IN</t>
  </si>
  <si>
    <t>Permanent pastures - Grazing-Meat animals nec, MX</t>
  </si>
  <si>
    <t>Permanent pastures - Grazing-Meat animals nec, RU</t>
  </si>
  <si>
    <t>Permanent pastures - Grazing-Meat animals nec, AU</t>
  </si>
  <si>
    <t>Permanent pastures - Grazing-Meat animals nec, CH</t>
  </si>
  <si>
    <t>Permanent pastures - Grazing-Meat animals nec, TR</t>
  </si>
  <si>
    <t>Permanent pastures - Grazing-Meat animals nec, TW</t>
  </si>
  <si>
    <t>Permanent pastures - Grazing-Meat animals nec, NO</t>
  </si>
  <si>
    <t>Permanent pastures - Grazing-Meat animals nec, ID</t>
  </si>
  <si>
    <t>Permanent pastures - Grazing-Meat animals nec, ZA</t>
  </si>
  <si>
    <t>Permanent pastures - Grazing-Meat animals nec, WA</t>
  </si>
  <si>
    <t>Permanent pastures - Grazing-Meat animals nec, WL</t>
  </si>
  <si>
    <t>Permanent pastures - Grazing-Meat animals nec, WE</t>
  </si>
  <si>
    <t>Permanent pastures - Grazing-Meat animals nec, WF</t>
  </si>
  <si>
    <t>Permanent pastures - Grazing-Meat animals nec, WM</t>
  </si>
  <si>
    <t>Permanent pastures - Grazing-Raw milk, AT</t>
  </si>
  <si>
    <t>Permanent pastures - Grazing-Raw milk, BE</t>
  </si>
  <si>
    <t>Permanent pastures - Grazing-Raw milk, BG</t>
  </si>
  <si>
    <t>Permanent pastures - Grazing-Raw milk, CY</t>
  </si>
  <si>
    <t>Permanent pastures - Grazing-Raw milk, CZ</t>
  </si>
  <si>
    <t>Permanent pastures - Grazing-Raw milk, DE</t>
  </si>
  <si>
    <t>Permanent pastures - Grazing-Raw milk, DK</t>
  </si>
  <si>
    <t>Permanent pastures - Grazing-Raw milk, EE</t>
  </si>
  <si>
    <t>Permanent pastures - Grazing-Raw milk, ES</t>
  </si>
  <si>
    <t>Permanent pastures - Grazing-Raw milk, FI</t>
  </si>
  <si>
    <t>Permanent pastures - Grazing-Raw milk, FR</t>
  </si>
  <si>
    <t>Permanent pastures - Grazing-Raw milk, GR</t>
  </si>
  <si>
    <t>Permanent pastures - Grazing-Raw milk, HR</t>
  </si>
  <si>
    <t>Permanent pastures - Grazing-Raw milk, HU</t>
  </si>
  <si>
    <t>Permanent pastures - Grazing-Raw milk, IE</t>
  </si>
  <si>
    <t>Permanent pastures - Grazing-Raw milk, IT</t>
  </si>
  <si>
    <t>Permanent pastures - Grazing-Raw milk, LT</t>
  </si>
  <si>
    <t>Permanent pastures - Grazing-Raw milk, LU</t>
  </si>
  <si>
    <t>Permanent pastures - Grazing-Raw milk, LV</t>
  </si>
  <si>
    <t>Permanent pastures - Grazing-Raw milk, MT</t>
  </si>
  <si>
    <t>Permanent pastures - Grazing-Raw milk, NL</t>
  </si>
  <si>
    <t>Permanent pastures - Grazing-Raw milk, PL</t>
  </si>
  <si>
    <t>Permanent pastures - Grazing-Raw milk, PT</t>
  </si>
  <si>
    <t>Permanent pastures - Grazing-Raw milk, RO</t>
  </si>
  <si>
    <t>Permanent pastures - Grazing-Raw milk, SE</t>
  </si>
  <si>
    <t>Permanent pastures - Grazing-Raw milk, SI</t>
  </si>
  <si>
    <t>Permanent pastures - Grazing-Raw milk, SK</t>
  </si>
  <si>
    <t>Permanent pastures - Grazing-Raw milk, GB</t>
  </si>
  <si>
    <t>Permanent pastures - Grazing-Raw milk, US</t>
  </si>
  <si>
    <t>Permanent pastures - Grazing-Raw milk, JP</t>
  </si>
  <si>
    <t>Permanent pastures - Grazing-Raw milk, CN</t>
  </si>
  <si>
    <t>Permanent pastures - Grazing-Raw milk, CA</t>
  </si>
  <si>
    <t>Permanent pastures - Grazing-Raw milk, KR</t>
  </si>
  <si>
    <t>Permanent pastures - Grazing-Raw milk, BR</t>
  </si>
  <si>
    <t>Permanent pastures - Grazing-Raw milk, IN</t>
  </si>
  <si>
    <t>Permanent pastures - Grazing-Raw milk, MX</t>
  </si>
  <si>
    <t>Permanent pastures - Grazing-Raw milk, RU</t>
  </si>
  <si>
    <t>Permanent pastures - Grazing-Raw milk, AU</t>
  </si>
  <si>
    <t>Permanent pastures - Grazing-Raw milk, CH</t>
  </si>
  <si>
    <t>Permanent pastures - Grazing-Raw milk, TR</t>
  </si>
  <si>
    <t>Permanent pastures - Grazing-Raw milk, TW</t>
  </si>
  <si>
    <t>Permanent pastures - Grazing-Raw milk, NO</t>
  </si>
  <si>
    <t>Permanent pastures - Grazing-Raw milk, ID</t>
  </si>
  <si>
    <t>Permanent pastures - Grazing-Raw milk, ZA</t>
  </si>
  <si>
    <t>Permanent pastures - Grazing-Raw milk, WA</t>
  </si>
  <si>
    <t>Permanent pastures - Grazing-Raw milk, WL</t>
  </si>
  <si>
    <t>Permanent pastures - Grazing-Raw milk, WE</t>
  </si>
  <si>
    <t>Permanent pastures - Grazing-Raw milk, WF</t>
  </si>
  <si>
    <t>Permanent pastures - Grazing-Raw milk, WM</t>
  </si>
  <si>
    <t>Infrastructure land, AT</t>
  </si>
  <si>
    <t>Infrastructure land, BE</t>
  </si>
  <si>
    <t>Infrastructure land, BG</t>
  </si>
  <si>
    <t>Infrastructure land, CY</t>
  </si>
  <si>
    <t>Infrastructure land, CZ</t>
  </si>
  <si>
    <t>Infrastructure land, DE</t>
  </si>
  <si>
    <t>Infrastructure land, DK</t>
  </si>
  <si>
    <t>Infrastructure land, EE</t>
  </si>
  <si>
    <t>Infrastructure land, ES</t>
  </si>
  <si>
    <t>Infrastructure land, FI</t>
  </si>
  <si>
    <t>Infrastructure land, FR</t>
  </si>
  <si>
    <t>Infrastructure land, GR</t>
  </si>
  <si>
    <t>Infrastructure land, HR</t>
  </si>
  <si>
    <t>Infrastructure land, HU</t>
  </si>
  <si>
    <t>Infrastructure land, IE</t>
  </si>
  <si>
    <t>Infrastructure land, IT</t>
  </si>
  <si>
    <t>Infrastructure land, LT</t>
  </si>
  <si>
    <t>Infrastructure land, LU</t>
  </si>
  <si>
    <t>Infrastructure land, LV</t>
  </si>
  <si>
    <t>Infrastructure land, MT</t>
  </si>
  <si>
    <t>Infrastructure land, NL</t>
  </si>
  <si>
    <t>Infrastructure land, PL</t>
  </si>
  <si>
    <t>Infrastructure land, PT</t>
  </si>
  <si>
    <t>Infrastructure land, RO</t>
  </si>
  <si>
    <t>Infrastructure land, SE</t>
  </si>
  <si>
    <t>Infrastructure land, SI</t>
  </si>
  <si>
    <t>Infrastructure land, SK</t>
  </si>
  <si>
    <t>Infrastructure land, GB</t>
  </si>
  <si>
    <t>Infrastructure land, US</t>
  </si>
  <si>
    <t>Infrastructure land, JP</t>
  </si>
  <si>
    <t>Infrastructure land, CN</t>
  </si>
  <si>
    <t>Infrastructure land, CA</t>
  </si>
  <si>
    <t>Infrastructure land, KR</t>
  </si>
  <si>
    <t>Infrastructure land, BR</t>
  </si>
  <si>
    <t>Infrastructure land, IN</t>
  </si>
  <si>
    <t>Infrastructure land, MX</t>
  </si>
  <si>
    <t>Infrastructure land, RU</t>
  </si>
  <si>
    <t>Infrastructure land, AU</t>
  </si>
  <si>
    <t>Infrastructure land, CH</t>
  </si>
  <si>
    <t>Infrastructure land, TR</t>
  </si>
  <si>
    <t>Infrastructure land, TW</t>
  </si>
  <si>
    <t>Infrastructure land, NO</t>
  </si>
  <si>
    <t>Infrastructure land, ID</t>
  </si>
  <si>
    <t>Infrastructure land, ZA</t>
  </si>
  <si>
    <t>Infrastructure land, WA</t>
  </si>
  <si>
    <t>Infrastructure land, WL</t>
  </si>
  <si>
    <t>Infrastructure land, WE</t>
  </si>
  <si>
    <t>Infrastructure land, WF</t>
  </si>
  <si>
    <t>Infrastructure land, WM</t>
  </si>
  <si>
    <t>Forest area - Marginal use, AT</t>
  </si>
  <si>
    <t>Forest area - Marginal use, BE</t>
  </si>
  <si>
    <t>Forest area - Marginal use, BG</t>
  </si>
  <si>
    <t>Forest area - Marginal use, CY</t>
  </si>
  <si>
    <t>Forest area - Marginal use, CZ</t>
  </si>
  <si>
    <t>Forest area - Marginal use, DE</t>
  </si>
  <si>
    <t>Forest area - Marginal use, DK</t>
  </si>
  <si>
    <t>Forest area - Marginal use, EE</t>
  </si>
  <si>
    <t>Forest area - Marginal use, ES</t>
  </si>
  <si>
    <t>Forest area - Marginal use, FI</t>
  </si>
  <si>
    <t>Forest area - Marginal use, FR</t>
  </si>
  <si>
    <t>Forest area - Marginal use, GR</t>
  </si>
  <si>
    <t>Forest area - Marginal use, HR</t>
  </si>
  <si>
    <t>Forest area - Marginal use, HU</t>
  </si>
  <si>
    <t>Forest area - Marginal use, IE</t>
  </si>
  <si>
    <t>Forest area - Marginal use, IT</t>
  </si>
  <si>
    <t>Forest area - Marginal use, LT</t>
  </si>
  <si>
    <t>Forest area - Marginal use, LU</t>
  </si>
  <si>
    <t>Forest area - Marginal use, LV</t>
  </si>
  <si>
    <t>Forest area - Marginal use, MT</t>
  </si>
  <si>
    <t>Forest area - Marginal use, NL</t>
  </si>
  <si>
    <t>Forest area - Marginal use, PL</t>
  </si>
  <si>
    <t>Forest area - Marginal use, PT</t>
  </si>
  <si>
    <t>Forest area - Marginal use, RO</t>
  </si>
  <si>
    <t>Forest area - Marginal use, SE</t>
  </si>
  <si>
    <t>Forest area - Marginal use, SI</t>
  </si>
  <si>
    <t>Forest area - Marginal use, SK</t>
  </si>
  <si>
    <t>Forest area - Marginal use, GB</t>
  </si>
  <si>
    <t>Forest area - Marginal use, US</t>
  </si>
  <si>
    <t>Forest area - Marginal use, JP</t>
  </si>
  <si>
    <t>Forest area - Marginal use, CN</t>
  </si>
  <si>
    <t>Forest area - Marginal use, CA</t>
  </si>
  <si>
    <t>Forest area - Marginal use, KR</t>
  </si>
  <si>
    <t>Forest area - Marginal use, BR</t>
  </si>
  <si>
    <t>Forest area - Marginal use, IN</t>
  </si>
  <si>
    <t>Forest area - Marginal use, MX</t>
  </si>
  <si>
    <t>Forest area - Marginal use, RU</t>
  </si>
  <si>
    <t>Forest area - Marginal use, AU</t>
  </si>
  <si>
    <t>Forest area - Marginal use, CH</t>
  </si>
  <si>
    <t>Forest area - Marginal use, TR</t>
  </si>
  <si>
    <t>Forest area - Marginal use, TW</t>
  </si>
  <si>
    <t>Forest area - Marginal use, NO</t>
  </si>
  <si>
    <t>Forest area - Marginal use, ID</t>
  </si>
  <si>
    <t>Forest area - Marginal use, ZA</t>
  </si>
  <si>
    <t>Forest area - Marginal use, WA</t>
  </si>
  <si>
    <t>Forest area - Marginal use, WL</t>
  </si>
  <si>
    <t>Forest area - Marginal use, WE</t>
  </si>
  <si>
    <t>Forest area - Marginal use, WF</t>
  </si>
  <si>
    <t>Forest area - Marginal use, WM</t>
  </si>
  <si>
    <t>terrestrial acidification potential (TAP) (kg SO2-Eq)</t>
  </si>
  <si>
    <t>global warming potentiel (GWP100) (kg CO2-Eq)</t>
  </si>
  <si>
    <t>freshwater ecotoxicity potential (FETP) (kg 1,4-DCB-Eq)</t>
  </si>
  <si>
    <t>marine ecotoxicity potential (METP) (kg 1,4-DCB-Eq)</t>
  </si>
  <si>
    <t>terrestrial ecotoxicity potential (TETP) (kg 1,4-DCB-Eq)</t>
  </si>
  <si>
    <t>fossil fuel potential (FFP) (kg oil-Eq)</t>
  </si>
  <si>
    <t>human toxicity potential (HTPc) (kg 1,4-DCB-Eq)</t>
  </si>
  <si>
    <t>human toxicity potential (HTPnc) (kg 1,4-DCB-Eq)</t>
  </si>
  <si>
    <t>ionising radiation potential (IRP) (kBq Co-60-Eq)</t>
  </si>
  <si>
    <t>agricultural land occupation (LOP) (m2*a crop-Eq)</t>
  </si>
  <si>
    <t>surplus ore potential (SOP) (kg Cu-Eq)</t>
  </si>
  <si>
    <t>ozone depletion potential (ODPinfinite) (kg CFC-11-Eq)</t>
  </si>
  <si>
    <t>particulate matter formation potential (PMFP) (kg PM2.5-Eq)</t>
  </si>
  <si>
    <t>photochemical oxidant formation potential: humans (HOFP) (kg Nox-Eq)</t>
  </si>
  <si>
    <t>photochemical oxidant formation potential: ecosystems (EOFP) (kg Nox-Eq)</t>
  </si>
  <si>
    <t>water consumption potential (WCP) (m3)</t>
  </si>
  <si>
    <t>acidification: terrestrial (species.yr)</t>
  </si>
  <si>
    <t>climate change: freshwater ecosystems (species.yr)</t>
  </si>
  <si>
    <t>climate change: terrestrial ecosystems (species.yr)</t>
  </si>
  <si>
    <t>ecotoxicity: freshwater (species.yr)</t>
  </si>
  <si>
    <t>ecotoxicity: marine (species.yr)</t>
  </si>
  <si>
    <t>ecotoxicity: terrestrial (species.yr)</t>
  </si>
  <si>
    <t>eutrophication: freshwater (species.yr)</t>
  </si>
  <si>
    <t>eutrophication: marine (species.yr)</t>
  </si>
  <si>
    <t>land use (species.yr)</t>
  </si>
  <si>
    <t>photochemical oxidant formation: terrestrial ecosystems (species.yr)</t>
  </si>
  <si>
    <t>water use: aquatic ecosystems (species.yr)</t>
  </si>
  <si>
    <t>water use: terrestrial ecosystems (species.yr)</t>
  </si>
  <si>
    <t>water use: human health (DALYs)</t>
  </si>
  <si>
    <t>photochemical oxidant formation: human health (DALYs)</t>
  </si>
  <si>
    <t>particulate matter formation (DALYs)</t>
  </si>
  <si>
    <t>ozone depletion (DALYs)</t>
  </si>
  <si>
    <t>ionising radiation (DALYs)</t>
  </si>
  <si>
    <t>human toxicity: non-carcinogenic (DALYs)</t>
  </si>
  <si>
    <t>human toxicity: carcinogenic (DALYs)</t>
  </si>
  <si>
    <t>climate change: human health (DALYs)</t>
  </si>
  <si>
    <t>energy resources: non-renewable, fossil (USD 2013)</t>
  </si>
  <si>
    <t>material resources: metals/minerals (USD 2013)</t>
  </si>
  <si>
    <t>ecosystem quality (species.yr)</t>
  </si>
  <si>
    <t>human health (DALYs)</t>
  </si>
  <si>
    <t>natural resources (USD 2013)</t>
  </si>
  <si>
    <t>marine eutrophication potential (MEP) (kg N-Eq)</t>
  </si>
  <si>
    <t>freshwater eutrophication potential (FEP) (kg P-Eq)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</si>
</sst>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O44"/>
  <sheetViews>
    <sheetView tabSelected="1" workbookViewId="0">
      <pane xSplit="1" topLeftCell="CBW1" activePane="topRight" state="frozen"/>
      <selection pane="topRight" activeCell="CBY27" sqref="CBY27"/>
    </sheetView>
  </sheetViews>
  <sheetFormatPr defaultRowHeight="14.4" x14ac:dyDescent="0.3"/>
  <cols>
    <col min="1" max="1" width="71.109375" customWidth="1"/>
    <col min="2" max="24" width="8.88671875" hidden="1" customWidth="1"/>
    <col min="25" max="25" width="8.88671875" customWidth="1"/>
    <col min="1095" max="1095" width="9.21875" customWidth="1"/>
    <col min="1101" max="1101" width="12" bestFit="1" customWidth="1"/>
    <col min="1103" max="1103" width="11" bestFit="1" customWidth="1"/>
    <col min="1104" max="1104" width="12" bestFit="1" customWidth="1"/>
    <col min="1108" max="1108" width="12" bestFit="1" customWidth="1"/>
    <col min="1112" max="1112" width="12" bestFit="1" customWidth="1"/>
    <col min="1115" max="1115" width="12" bestFit="1" customWidth="1"/>
    <col min="1121" max="1121" width="10" bestFit="1" customWidth="1"/>
    <col min="1123" max="1123" width="11" bestFit="1" customWidth="1"/>
    <col min="1126" max="1128" width="11" bestFit="1" customWidth="1"/>
    <col min="1130" max="1130" width="11" bestFit="1" customWidth="1"/>
    <col min="1132" max="1132" width="11" bestFit="1" customWidth="1"/>
    <col min="1133" max="1133" width="12" bestFit="1" customWidth="1"/>
    <col min="1135" max="1135" width="12" bestFit="1" customWidth="1"/>
    <col min="1136" max="1136" width="11" bestFit="1" customWidth="1"/>
    <col min="1137" max="1137" width="12" bestFit="1" customWidth="1"/>
    <col min="1142" max="1142" width="10" bestFit="1" customWidth="1"/>
    <col min="1167" max="1167" width="10" bestFit="1" customWidth="1"/>
    <col min="1175" max="1175" width="10" bestFit="1" customWidth="1"/>
    <col min="1180" max="1180" width="10" bestFit="1" customWidth="1"/>
    <col min="1184" max="1184" width="10" bestFit="1" customWidth="1"/>
    <col min="1240" max="1241" width="10" bestFit="1" customWidth="1"/>
    <col min="1250" max="1250" width="10" bestFit="1" customWidth="1"/>
    <col min="1252" max="1252" width="10" bestFit="1" customWidth="1"/>
    <col min="1254" max="1254" width="10" bestFit="1" customWidth="1"/>
    <col min="1265" max="1266" width="10" bestFit="1" customWidth="1"/>
    <col min="1269" max="1269" width="10" bestFit="1" customWidth="1"/>
    <col min="1272" max="1273" width="10" bestFit="1" customWidth="1"/>
    <col min="1278" max="1278" width="10" bestFit="1" customWidth="1"/>
    <col min="1282" max="1282" width="10" bestFit="1" customWidth="1"/>
    <col min="1828" max="1835" width="10" bestFit="1" customWidth="1"/>
    <col min="1838" max="1840" width="10" bestFit="1" customWidth="1"/>
    <col min="1842" max="1850" width="10" bestFit="1" customWidth="1"/>
    <col min="1853" max="1855" width="10" bestFit="1" customWidth="1"/>
    <col min="1857" max="1857" width="10" bestFit="1" customWidth="1"/>
    <col min="1860" max="1861" width="10" bestFit="1" customWidth="1"/>
    <col min="1866" max="1866" width="10" bestFit="1" customWidth="1"/>
    <col min="1870" max="1870" width="10" bestFit="1" customWidth="1"/>
    <col min="2024" max="2060" width="10" bestFit="1" customWidth="1"/>
    <col min="2062" max="2063" width="10" bestFit="1" customWidth="1"/>
    <col min="2065" max="2068" width="10" bestFit="1" customWidth="1"/>
  </cols>
  <sheetData>
    <row r="1" spans="1:212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1" t="s">
        <v>363</v>
      </c>
      <c r="NB1" s="1" t="s">
        <v>364</v>
      </c>
      <c r="NC1" s="1" t="s">
        <v>365</v>
      </c>
      <c r="ND1" s="1" t="s">
        <v>366</v>
      </c>
      <c r="NE1" s="1" t="s">
        <v>367</v>
      </c>
      <c r="NF1" s="1" t="s">
        <v>368</v>
      </c>
      <c r="NG1" s="1" t="s">
        <v>369</v>
      </c>
      <c r="NH1" s="1" t="s">
        <v>370</v>
      </c>
      <c r="NI1" s="1" t="s">
        <v>371</v>
      </c>
      <c r="NJ1" s="1" t="s">
        <v>372</v>
      </c>
      <c r="NK1" s="1" t="s">
        <v>373</v>
      </c>
      <c r="NL1" s="1" t="s">
        <v>374</v>
      </c>
      <c r="NM1" s="1" t="s">
        <v>375</v>
      </c>
      <c r="NN1" s="1" t="s">
        <v>376</v>
      </c>
      <c r="NO1" s="1" t="s">
        <v>377</v>
      </c>
      <c r="NP1" s="1" t="s">
        <v>378</v>
      </c>
      <c r="NQ1" s="1" t="s">
        <v>379</v>
      </c>
      <c r="NR1" s="1" t="s">
        <v>380</v>
      </c>
      <c r="NS1" s="1" t="s">
        <v>381</v>
      </c>
      <c r="NT1" s="1" t="s">
        <v>382</v>
      </c>
      <c r="NU1" s="1" t="s">
        <v>383</v>
      </c>
      <c r="NV1" s="1" t="s">
        <v>384</v>
      </c>
      <c r="NW1" s="1" t="s">
        <v>385</v>
      </c>
      <c r="NX1" s="1" t="s">
        <v>386</v>
      </c>
      <c r="NY1" s="1" t="s">
        <v>387</v>
      </c>
      <c r="NZ1" s="1" t="s">
        <v>388</v>
      </c>
      <c r="OA1" s="1" t="s">
        <v>389</v>
      </c>
      <c r="OB1" s="1" t="s">
        <v>390</v>
      </c>
      <c r="OC1" s="1" t="s">
        <v>391</v>
      </c>
      <c r="OD1" s="1" t="s">
        <v>392</v>
      </c>
      <c r="OE1" s="1" t="s">
        <v>393</v>
      </c>
      <c r="OF1" s="1" t="s">
        <v>394</v>
      </c>
      <c r="OG1" s="1" t="s">
        <v>395</v>
      </c>
      <c r="OH1" s="1" t="s">
        <v>396</v>
      </c>
      <c r="OI1" s="1" t="s">
        <v>397</v>
      </c>
      <c r="OJ1" s="1" t="s">
        <v>398</v>
      </c>
      <c r="OK1" s="1" t="s">
        <v>399</v>
      </c>
      <c r="OL1" s="1" t="s">
        <v>400</v>
      </c>
      <c r="OM1" s="1" t="s">
        <v>401</v>
      </c>
      <c r="ON1" s="1" t="s">
        <v>402</v>
      </c>
      <c r="OO1" s="1" t="s">
        <v>403</v>
      </c>
      <c r="OP1" s="1" t="s">
        <v>404</v>
      </c>
      <c r="OQ1" s="1" t="s">
        <v>405</v>
      </c>
      <c r="OR1" s="1" t="s">
        <v>406</v>
      </c>
      <c r="OS1" s="1" t="s">
        <v>407</v>
      </c>
      <c r="OT1" s="1" t="s">
        <v>408</v>
      </c>
      <c r="OU1" s="1" t="s">
        <v>409</v>
      </c>
      <c r="OV1" s="1" t="s">
        <v>410</v>
      </c>
      <c r="OW1" s="1" t="s">
        <v>411</v>
      </c>
      <c r="OX1" s="1" t="s">
        <v>412</v>
      </c>
      <c r="OY1" s="1" t="s">
        <v>413</v>
      </c>
      <c r="OZ1" s="1" t="s">
        <v>414</v>
      </c>
      <c r="PA1" s="1" t="s">
        <v>415</v>
      </c>
      <c r="PB1" s="1" t="s">
        <v>416</v>
      </c>
      <c r="PC1" s="1" t="s">
        <v>417</v>
      </c>
      <c r="PD1" s="1" t="s">
        <v>418</v>
      </c>
      <c r="PE1" s="1" t="s">
        <v>419</v>
      </c>
      <c r="PF1" s="1" t="s">
        <v>420</v>
      </c>
      <c r="PG1" s="1" t="s">
        <v>421</v>
      </c>
      <c r="PH1" s="1" t="s">
        <v>422</v>
      </c>
      <c r="PI1" s="1" t="s">
        <v>423</v>
      </c>
      <c r="PJ1" s="1" t="s">
        <v>424</v>
      </c>
      <c r="PK1" s="1" t="s">
        <v>425</v>
      </c>
      <c r="PL1" s="1" t="s">
        <v>426</v>
      </c>
      <c r="PM1" s="1" t="s">
        <v>427</v>
      </c>
      <c r="PN1" s="1" t="s">
        <v>428</v>
      </c>
      <c r="PO1" s="1" t="s">
        <v>429</v>
      </c>
      <c r="PP1" s="1" t="s">
        <v>430</v>
      </c>
      <c r="PQ1" s="1" t="s">
        <v>431</v>
      </c>
      <c r="PR1" s="1" t="s">
        <v>432</v>
      </c>
      <c r="PS1" s="1" t="s">
        <v>433</v>
      </c>
      <c r="PT1" s="1" t="s">
        <v>434</v>
      </c>
      <c r="PU1" s="1" t="s">
        <v>435</v>
      </c>
      <c r="PV1" s="1" t="s">
        <v>436</v>
      </c>
      <c r="PW1" s="1" t="s">
        <v>437</v>
      </c>
      <c r="PX1" s="1" t="s">
        <v>438</v>
      </c>
      <c r="PY1" s="1" t="s">
        <v>439</v>
      </c>
      <c r="PZ1" s="1" t="s">
        <v>440</v>
      </c>
      <c r="QA1" s="1" t="s">
        <v>441</v>
      </c>
      <c r="QB1" s="1" t="s">
        <v>442</v>
      </c>
      <c r="QC1" s="1" t="s">
        <v>443</v>
      </c>
      <c r="QD1" s="1" t="s">
        <v>444</v>
      </c>
      <c r="QE1" s="1" t="s">
        <v>445</v>
      </c>
      <c r="QF1" s="1" t="s">
        <v>446</v>
      </c>
      <c r="QG1" s="1" t="s">
        <v>447</v>
      </c>
      <c r="QH1" s="1" t="s">
        <v>448</v>
      </c>
      <c r="QI1" s="1" t="s">
        <v>449</v>
      </c>
      <c r="QJ1" s="1" t="s">
        <v>450</v>
      </c>
      <c r="QK1" s="1" t="s">
        <v>451</v>
      </c>
      <c r="QL1" s="1" t="s">
        <v>452</v>
      </c>
      <c r="QM1" s="1" t="s">
        <v>453</v>
      </c>
      <c r="QN1" s="1" t="s">
        <v>454</v>
      </c>
      <c r="QO1" s="1" t="s">
        <v>455</v>
      </c>
      <c r="QP1" s="1" t="s">
        <v>456</v>
      </c>
      <c r="QQ1" s="1" t="s">
        <v>457</v>
      </c>
      <c r="QR1" s="1" t="s">
        <v>458</v>
      </c>
      <c r="QS1" s="1" t="s">
        <v>459</v>
      </c>
      <c r="QT1" s="1" t="s">
        <v>460</v>
      </c>
      <c r="QU1" s="1" t="s">
        <v>461</v>
      </c>
      <c r="QV1" s="1" t="s">
        <v>462</v>
      </c>
      <c r="QW1" s="1" t="s">
        <v>463</v>
      </c>
      <c r="QX1" s="1" t="s">
        <v>464</v>
      </c>
      <c r="QY1" s="1" t="s">
        <v>465</v>
      </c>
      <c r="QZ1" s="1" t="s">
        <v>466</v>
      </c>
      <c r="RA1" s="1" t="s">
        <v>467</v>
      </c>
      <c r="RB1" s="1" t="s">
        <v>468</v>
      </c>
      <c r="RC1" s="1" t="s">
        <v>469</v>
      </c>
      <c r="RD1" s="1" t="s">
        <v>470</v>
      </c>
      <c r="RE1" s="1" t="s">
        <v>471</v>
      </c>
      <c r="RF1" s="1" t="s">
        <v>472</v>
      </c>
      <c r="RG1" s="1" t="s">
        <v>473</v>
      </c>
      <c r="RH1" s="1" t="s">
        <v>474</v>
      </c>
      <c r="RI1" s="1" t="s">
        <v>475</v>
      </c>
      <c r="RJ1" s="1" t="s">
        <v>476</v>
      </c>
      <c r="RK1" s="1" t="s">
        <v>477</v>
      </c>
      <c r="RL1" s="1" t="s">
        <v>478</v>
      </c>
      <c r="RM1" s="1" t="s">
        <v>479</v>
      </c>
      <c r="RN1" s="1" t="s">
        <v>480</v>
      </c>
      <c r="RO1" s="1" t="s">
        <v>481</v>
      </c>
      <c r="RP1" s="1" t="s">
        <v>482</v>
      </c>
      <c r="RQ1" s="1" t="s">
        <v>483</v>
      </c>
      <c r="RR1" s="1" t="s">
        <v>484</v>
      </c>
      <c r="RS1" s="1" t="s">
        <v>485</v>
      </c>
      <c r="RT1" s="1" t="s">
        <v>486</v>
      </c>
      <c r="RU1" s="1" t="s">
        <v>487</v>
      </c>
      <c r="RV1" s="1" t="s">
        <v>488</v>
      </c>
      <c r="RW1" s="1" t="s">
        <v>489</v>
      </c>
      <c r="RX1" s="1" t="s">
        <v>490</v>
      </c>
      <c r="RY1" s="1" t="s">
        <v>491</v>
      </c>
      <c r="RZ1" s="1" t="s">
        <v>492</v>
      </c>
      <c r="SA1" s="1" t="s">
        <v>493</v>
      </c>
      <c r="SB1" s="1" t="s">
        <v>494</v>
      </c>
      <c r="SC1" s="1" t="s">
        <v>495</v>
      </c>
      <c r="SD1" s="1" t="s">
        <v>496</v>
      </c>
      <c r="SE1" s="1" t="s">
        <v>497</v>
      </c>
      <c r="SF1" s="1" t="s">
        <v>498</v>
      </c>
      <c r="SG1" s="1" t="s">
        <v>499</v>
      </c>
      <c r="SH1" s="1" t="s">
        <v>500</v>
      </c>
      <c r="SI1" s="1" t="s">
        <v>501</v>
      </c>
      <c r="SJ1" s="1" t="s">
        <v>502</v>
      </c>
      <c r="SK1" s="1" t="s">
        <v>503</v>
      </c>
      <c r="SL1" s="1" t="s">
        <v>504</v>
      </c>
      <c r="SM1" s="1" t="s">
        <v>505</v>
      </c>
      <c r="SN1" s="1" t="s">
        <v>506</v>
      </c>
      <c r="SO1" s="1" t="s">
        <v>507</v>
      </c>
      <c r="SP1" s="1" t="s">
        <v>508</v>
      </c>
      <c r="SQ1" s="1" t="s">
        <v>509</v>
      </c>
      <c r="SR1" s="1" t="s">
        <v>510</v>
      </c>
      <c r="SS1" s="1" t="s">
        <v>511</v>
      </c>
      <c r="ST1" s="1" t="s">
        <v>512</v>
      </c>
      <c r="SU1" s="1" t="s">
        <v>513</v>
      </c>
      <c r="SV1" s="1" t="s">
        <v>514</v>
      </c>
      <c r="SW1" s="1" t="s">
        <v>515</v>
      </c>
      <c r="SX1" s="1" t="s">
        <v>516</v>
      </c>
      <c r="SY1" s="1" t="s">
        <v>517</v>
      </c>
      <c r="SZ1" s="1" t="s">
        <v>518</v>
      </c>
      <c r="TA1" s="1" t="s">
        <v>519</v>
      </c>
      <c r="TB1" s="1" t="s">
        <v>520</v>
      </c>
      <c r="TC1" s="1" t="s">
        <v>521</v>
      </c>
      <c r="TD1" s="1" t="s">
        <v>522</v>
      </c>
      <c r="TE1" s="1" t="s">
        <v>523</v>
      </c>
      <c r="TF1" s="1" t="s">
        <v>524</v>
      </c>
      <c r="TG1" s="1" t="s">
        <v>525</v>
      </c>
      <c r="TH1" s="1" t="s">
        <v>526</v>
      </c>
      <c r="TI1" s="1" t="s">
        <v>527</v>
      </c>
      <c r="TJ1" s="1" t="s">
        <v>528</v>
      </c>
      <c r="TK1" s="1" t="s">
        <v>529</v>
      </c>
      <c r="TL1" s="1" t="s">
        <v>530</v>
      </c>
      <c r="TM1" s="1" t="s">
        <v>531</v>
      </c>
      <c r="TN1" s="1" t="s">
        <v>532</v>
      </c>
      <c r="TO1" s="1" t="s">
        <v>533</v>
      </c>
      <c r="TP1" s="1" t="s">
        <v>534</v>
      </c>
      <c r="TQ1" s="1" t="s">
        <v>535</v>
      </c>
      <c r="TR1" s="1" t="s">
        <v>536</v>
      </c>
      <c r="TS1" s="1" t="s">
        <v>537</v>
      </c>
      <c r="TT1" s="1" t="s">
        <v>538</v>
      </c>
      <c r="TU1" s="1" t="s">
        <v>539</v>
      </c>
      <c r="TV1" s="1" t="s">
        <v>540</v>
      </c>
      <c r="TW1" s="1" t="s">
        <v>541</v>
      </c>
      <c r="TX1" s="1" t="s">
        <v>542</v>
      </c>
      <c r="TY1" s="1" t="s">
        <v>543</v>
      </c>
      <c r="TZ1" s="1" t="s">
        <v>544</v>
      </c>
      <c r="UA1" s="1" t="s">
        <v>545</v>
      </c>
      <c r="UB1" s="1" t="s">
        <v>546</v>
      </c>
      <c r="UC1" s="1" t="s">
        <v>547</v>
      </c>
      <c r="UD1" s="1" t="s">
        <v>548</v>
      </c>
      <c r="UE1" s="1" t="s">
        <v>549</v>
      </c>
      <c r="UF1" s="1" t="s">
        <v>550</v>
      </c>
      <c r="UG1" s="1" t="s">
        <v>551</v>
      </c>
      <c r="UH1" s="1" t="s">
        <v>552</v>
      </c>
      <c r="UI1" s="1" t="s">
        <v>553</v>
      </c>
      <c r="UJ1" s="1" t="s">
        <v>554</v>
      </c>
      <c r="UK1" s="1" t="s">
        <v>555</v>
      </c>
      <c r="UL1" s="1" t="s">
        <v>556</v>
      </c>
      <c r="UM1" s="1" t="s">
        <v>557</v>
      </c>
      <c r="UN1" s="1" t="s">
        <v>558</v>
      </c>
      <c r="UO1" s="1" t="s">
        <v>559</v>
      </c>
      <c r="UP1" s="1" t="s">
        <v>560</v>
      </c>
      <c r="UQ1" s="1" t="s">
        <v>561</v>
      </c>
      <c r="UR1" s="1" t="s">
        <v>562</v>
      </c>
      <c r="US1" s="1" t="s">
        <v>563</v>
      </c>
      <c r="UT1" s="1" t="s">
        <v>564</v>
      </c>
      <c r="UU1" s="1" t="s">
        <v>565</v>
      </c>
      <c r="UV1" s="1" t="s">
        <v>566</v>
      </c>
      <c r="UW1" s="1" t="s">
        <v>567</v>
      </c>
      <c r="UX1" s="1" t="s">
        <v>568</v>
      </c>
      <c r="UY1" s="1" t="s">
        <v>569</v>
      </c>
      <c r="UZ1" s="1" t="s">
        <v>570</v>
      </c>
      <c r="VA1" s="1" t="s">
        <v>571</v>
      </c>
      <c r="VB1" s="1" t="s">
        <v>572</v>
      </c>
      <c r="VC1" s="1" t="s">
        <v>573</v>
      </c>
      <c r="VD1" s="1" t="s">
        <v>574</v>
      </c>
      <c r="VE1" s="1" t="s">
        <v>575</v>
      </c>
      <c r="VF1" s="1" t="s">
        <v>576</v>
      </c>
      <c r="VG1" s="1" t="s">
        <v>577</v>
      </c>
      <c r="VH1" s="1" t="s">
        <v>578</v>
      </c>
      <c r="VI1" s="1" t="s">
        <v>579</v>
      </c>
      <c r="VJ1" s="1" t="s">
        <v>580</v>
      </c>
      <c r="VK1" s="1" t="s">
        <v>581</v>
      </c>
      <c r="VL1" s="1" t="s">
        <v>582</v>
      </c>
      <c r="VM1" s="1" t="s">
        <v>583</v>
      </c>
      <c r="VN1" s="1" t="s">
        <v>584</v>
      </c>
      <c r="VO1" s="1" t="s">
        <v>585</v>
      </c>
      <c r="VP1" s="1" t="s">
        <v>586</v>
      </c>
      <c r="VQ1" s="1" t="s">
        <v>587</v>
      </c>
      <c r="VR1" s="1" t="s">
        <v>588</v>
      </c>
      <c r="VS1" s="1" t="s">
        <v>589</v>
      </c>
      <c r="VT1" s="1" t="s">
        <v>590</v>
      </c>
      <c r="VU1" s="1" t="s">
        <v>591</v>
      </c>
      <c r="VV1" s="1" t="s">
        <v>592</v>
      </c>
      <c r="VW1" s="1" t="s">
        <v>593</v>
      </c>
      <c r="VX1" s="1" t="s">
        <v>594</v>
      </c>
      <c r="VY1" s="1" t="s">
        <v>595</v>
      </c>
      <c r="VZ1" s="1" t="s">
        <v>596</v>
      </c>
      <c r="WA1" s="1" t="s">
        <v>597</v>
      </c>
      <c r="WB1" s="1" t="s">
        <v>598</v>
      </c>
      <c r="WC1" s="1" t="s">
        <v>599</v>
      </c>
      <c r="WD1" s="1" t="s">
        <v>600</v>
      </c>
      <c r="WE1" s="1" t="s">
        <v>601</v>
      </c>
      <c r="WF1" s="1" t="s">
        <v>602</v>
      </c>
      <c r="WG1" s="1" t="s">
        <v>603</v>
      </c>
      <c r="WH1" s="1" t="s">
        <v>604</v>
      </c>
      <c r="WI1" s="1" t="s">
        <v>605</v>
      </c>
      <c r="WJ1" s="1" t="s">
        <v>606</v>
      </c>
      <c r="WK1" s="1" t="s">
        <v>607</v>
      </c>
      <c r="WL1" s="1" t="s">
        <v>608</v>
      </c>
      <c r="WM1" s="1" t="s">
        <v>609</v>
      </c>
      <c r="WN1" s="1" t="s">
        <v>610</v>
      </c>
      <c r="WO1" s="1" t="s">
        <v>611</v>
      </c>
      <c r="WP1" s="1" t="s">
        <v>612</v>
      </c>
      <c r="WQ1" s="1" t="s">
        <v>613</v>
      </c>
      <c r="WR1" s="1" t="s">
        <v>614</v>
      </c>
      <c r="WS1" s="1" t="s">
        <v>615</v>
      </c>
      <c r="WT1" s="1" t="s">
        <v>616</v>
      </c>
      <c r="WU1" s="1" t="s">
        <v>617</v>
      </c>
      <c r="WV1" s="1" t="s">
        <v>618</v>
      </c>
      <c r="WW1" s="1" t="s">
        <v>619</v>
      </c>
      <c r="WX1" s="1" t="s">
        <v>620</v>
      </c>
      <c r="WY1" s="1" t="s">
        <v>621</v>
      </c>
      <c r="WZ1" s="1" t="s">
        <v>622</v>
      </c>
      <c r="XA1" s="1" t="s">
        <v>623</v>
      </c>
      <c r="XB1" s="1" t="s">
        <v>624</v>
      </c>
      <c r="XC1" s="1" t="s">
        <v>625</v>
      </c>
      <c r="XD1" s="1" t="s">
        <v>626</v>
      </c>
      <c r="XE1" s="1" t="s">
        <v>627</v>
      </c>
      <c r="XF1" s="1" t="s">
        <v>628</v>
      </c>
      <c r="XG1" s="1" t="s">
        <v>629</v>
      </c>
      <c r="XH1" s="1" t="s">
        <v>630</v>
      </c>
      <c r="XI1" s="1" t="s">
        <v>631</v>
      </c>
      <c r="XJ1" s="1" t="s">
        <v>632</v>
      </c>
      <c r="XK1" s="1" t="s">
        <v>633</v>
      </c>
      <c r="XL1" s="1" t="s">
        <v>634</v>
      </c>
      <c r="XM1" s="1" t="s">
        <v>635</v>
      </c>
      <c r="XN1" s="1" t="s">
        <v>636</v>
      </c>
      <c r="XO1" s="1" t="s">
        <v>637</v>
      </c>
      <c r="XP1" s="1" t="s">
        <v>638</v>
      </c>
      <c r="XQ1" s="1" t="s">
        <v>639</v>
      </c>
      <c r="XR1" s="1" t="s">
        <v>640</v>
      </c>
      <c r="XS1" s="1" t="s">
        <v>641</v>
      </c>
      <c r="XT1" s="1" t="s">
        <v>642</v>
      </c>
      <c r="XU1" s="1" t="s">
        <v>643</v>
      </c>
      <c r="XV1" s="1" t="s">
        <v>644</v>
      </c>
      <c r="XW1" s="1" t="s">
        <v>645</v>
      </c>
      <c r="XX1" s="1" t="s">
        <v>646</v>
      </c>
      <c r="XY1" s="1" t="s">
        <v>647</v>
      </c>
      <c r="XZ1" s="1" t="s">
        <v>648</v>
      </c>
      <c r="YA1" s="1" t="s">
        <v>649</v>
      </c>
      <c r="YB1" s="1" t="s">
        <v>650</v>
      </c>
      <c r="YC1" s="1" t="s">
        <v>651</v>
      </c>
      <c r="YD1" s="1" t="s">
        <v>652</v>
      </c>
      <c r="YE1" s="1" t="s">
        <v>653</v>
      </c>
      <c r="YF1" s="1" t="s">
        <v>654</v>
      </c>
      <c r="YG1" s="1" t="s">
        <v>655</v>
      </c>
      <c r="YH1" s="1" t="s">
        <v>656</v>
      </c>
      <c r="YI1" s="1" t="s">
        <v>657</v>
      </c>
      <c r="YJ1" s="1" t="s">
        <v>658</v>
      </c>
      <c r="YK1" s="1" t="s">
        <v>659</v>
      </c>
      <c r="YL1" s="1" t="s">
        <v>660</v>
      </c>
      <c r="YM1" s="1" t="s">
        <v>661</v>
      </c>
      <c r="YN1" s="1" t="s">
        <v>662</v>
      </c>
      <c r="YO1" s="1" t="s">
        <v>663</v>
      </c>
      <c r="YP1" s="1" t="s">
        <v>664</v>
      </c>
      <c r="YQ1" s="1" t="s">
        <v>665</v>
      </c>
      <c r="YR1" s="1" t="s">
        <v>666</v>
      </c>
      <c r="YS1" s="1" t="s">
        <v>667</v>
      </c>
      <c r="YT1" s="1" t="s">
        <v>668</v>
      </c>
      <c r="YU1" s="1" t="s">
        <v>669</v>
      </c>
      <c r="YV1" s="1" t="s">
        <v>670</v>
      </c>
      <c r="YW1" s="1" t="s">
        <v>671</v>
      </c>
      <c r="YX1" s="1" t="s">
        <v>672</v>
      </c>
      <c r="YY1" s="1" t="s">
        <v>673</v>
      </c>
      <c r="YZ1" s="1" t="s">
        <v>674</v>
      </c>
      <c r="ZA1" s="1" t="s">
        <v>675</v>
      </c>
      <c r="ZB1" s="1" t="s">
        <v>676</v>
      </c>
      <c r="ZC1" s="1" t="s">
        <v>677</v>
      </c>
      <c r="ZD1" s="1" t="s">
        <v>678</v>
      </c>
      <c r="ZE1" s="1" t="s">
        <v>679</v>
      </c>
      <c r="ZF1" s="1" t="s">
        <v>680</v>
      </c>
      <c r="ZG1" s="1" t="s">
        <v>681</v>
      </c>
      <c r="ZH1" s="1" t="s">
        <v>682</v>
      </c>
      <c r="ZI1" s="1" t="s">
        <v>683</v>
      </c>
      <c r="ZJ1" s="1" t="s">
        <v>684</v>
      </c>
      <c r="ZK1" s="1" t="s">
        <v>685</v>
      </c>
      <c r="ZL1" s="1" t="s">
        <v>686</v>
      </c>
      <c r="ZM1" s="1" t="s">
        <v>687</v>
      </c>
      <c r="ZN1" s="1" t="s">
        <v>688</v>
      </c>
      <c r="ZO1" s="1" t="s">
        <v>689</v>
      </c>
      <c r="ZP1" s="1" t="s">
        <v>690</v>
      </c>
      <c r="ZQ1" s="1" t="s">
        <v>691</v>
      </c>
      <c r="ZR1" s="1" t="s">
        <v>692</v>
      </c>
      <c r="ZS1" s="1" t="s">
        <v>693</v>
      </c>
      <c r="ZT1" s="1" t="s">
        <v>694</v>
      </c>
      <c r="ZU1" s="1" t="s">
        <v>695</v>
      </c>
      <c r="ZV1" s="1" t="s">
        <v>696</v>
      </c>
      <c r="ZW1" s="1" t="s">
        <v>697</v>
      </c>
      <c r="ZX1" s="1" t="s">
        <v>698</v>
      </c>
      <c r="ZY1" s="1" t="s">
        <v>699</v>
      </c>
      <c r="ZZ1" s="1" t="s">
        <v>700</v>
      </c>
      <c r="AAA1" s="1" t="s">
        <v>701</v>
      </c>
      <c r="AAB1" s="1" t="s">
        <v>702</v>
      </c>
      <c r="AAC1" s="1" t="s">
        <v>703</v>
      </c>
      <c r="AAD1" s="1" t="s">
        <v>704</v>
      </c>
      <c r="AAE1" s="1" t="s">
        <v>705</v>
      </c>
      <c r="AAF1" s="1" t="s">
        <v>706</v>
      </c>
      <c r="AAG1" s="1" t="s">
        <v>707</v>
      </c>
      <c r="AAH1" s="1" t="s">
        <v>708</v>
      </c>
      <c r="AAI1" s="1" t="s">
        <v>709</v>
      </c>
      <c r="AAJ1" s="1" t="s">
        <v>710</v>
      </c>
      <c r="AAK1" s="1" t="s">
        <v>711</v>
      </c>
      <c r="AAL1" s="1" t="s">
        <v>712</v>
      </c>
      <c r="AAM1" s="1" t="s">
        <v>713</v>
      </c>
      <c r="AAN1" s="1" t="s">
        <v>714</v>
      </c>
      <c r="AAO1" s="1" t="s">
        <v>715</v>
      </c>
      <c r="AAP1" s="1" t="s">
        <v>716</v>
      </c>
      <c r="AAQ1" s="1" t="s">
        <v>717</v>
      </c>
      <c r="AAR1" s="1" t="s">
        <v>718</v>
      </c>
      <c r="AAS1" s="1" t="s">
        <v>719</v>
      </c>
      <c r="AAT1" s="1" t="s">
        <v>720</v>
      </c>
      <c r="AAU1" s="1" t="s">
        <v>721</v>
      </c>
      <c r="AAV1" s="1" t="s">
        <v>722</v>
      </c>
      <c r="AAW1" s="1" t="s">
        <v>723</v>
      </c>
      <c r="AAX1" s="1" t="s">
        <v>724</v>
      </c>
      <c r="AAY1" s="1" t="s">
        <v>725</v>
      </c>
      <c r="AAZ1" s="1" t="s">
        <v>726</v>
      </c>
      <c r="ABA1" s="1" t="s">
        <v>727</v>
      </c>
      <c r="ABB1" s="1" t="s">
        <v>728</v>
      </c>
      <c r="ABC1" s="1" t="s">
        <v>729</v>
      </c>
      <c r="ABD1" s="1" t="s">
        <v>730</v>
      </c>
      <c r="ABE1" s="1" t="s">
        <v>731</v>
      </c>
      <c r="ABF1" s="1" t="s">
        <v>732</v>
      </c>
      <c r="ABG1" s="1" t="s">
        <v>733</v>
      </c>
      <c r="ABH1" s="1" t="s">
        <v>734</v>
      </c>
      <c r="ABI1" s="1" t="s">
        <v>735</v>
      </c>
      <c r="ABJ1" s="1" t="s">
        <v>736</v>
      </c>
      <c r="ABK1" s="1" t="s">
        <v>737</v>
      </c>
      <c r="ABL1" s="1" t="s">
        <v>738</v>
      </c>
      <c r="ABM1" s="1" t="s">
        <v>739</v>
      </c>
      <c r="ABN1" s="1" t="s">
        <v>740</v>
      </c>
      <c r="ABO1" s="1" t="s">
        <v>741</v>
      </c>
      <c r="ABP1" s="1" t="s">
        <v>742</v>
      </c>
      <c r="ABQ1" s="1" t="s">
        <v>743</v>
      </c>
      <c r="ABR1" s="1" t="s">
        <v>744</v>
      </c>
      <c r="ABS1" s="1" t="s">
        <v>745</v>
      </c>
      <c r="ABT1" s="1" t="s">
        <v>746</v>
      </c>
      <c r="ABU1" s="1" t="s">
        <v>747</v>
      </c>
      <c r="ABV1" s="1" t="s">
        <v>748</v>
      </c>
      <c r="ABW1" s="1" t="s">
        <v>749</v>
      </c>
      <c r="ABX1" s="1" t="s">
        <v>750</v>
      </c>
      <c r="ABY1" s="1" t="s">
        <v>751</v>
      </c>
      <c r="ABZ1" s="1" t="s">
        <v>752</v>
      </c>
      <c r="ACA1" s="1" t="s">
        <v>753</v>
      </c>
      <c r="ACB1" s="1" t="s">
        <v>754</v>
      </c>
      <c r="ACC1" s="1" t="s">
        <v>755</v>
      </c>
      <c r="ACD1" s="1" t="s">
        <v>756</v>
      </c>
      <c r="ACE1" s="1" t="s">
        <v>757</v>
      </c>
      <c r="ACF1" s="1" t="s">
        <v>758</v>
      </c>
      <c r="ACG1" s="1" t="s">
        <v>759</v>
      </c>
      <c r="ACH1" s="1" t="s">
        <v>760</v>
      </c>
      <c r="ACI1" s="1" t="s">
        <v>761</v>
      </c>
      <c r="ACJ1" s="1" t="s">
        <v>762</v>
      </c>
      <c r="ACK1" s="1" t="s">
        <v>763</v>
      </c>
      <c r="ACL1" s="1" t="s">
        <v>764</v>
      </c>
      <c r="ACM1" s="1" t="s">
        <v>765</v>
      </c>
      <c r="ACN1" s="1" t="s">
        <v>766</v>
      </c>
      <c r="ACO1" s="1" t="s">
        <v>767</v>
      </c>
      <c r="ACP1" s="1" t="s">
        <v>768</v>
      </c>
      <c r="ACQ1" s="1" t="s">
        <v>769</v>
      </c>
      <c r="ACR1" s="1" t="s">
        <v>770</v>
      </c>
      <c r="ACS1" s="1" t="s">
        <v>771</v>
      </c>
      <c r="ACT1" s="1" t="s">
        <v>772</v>
      </c>
      <c r="ACU1" s="1" t="s">
        <v>773</v>
      </c>
      <c r="ACV1" s="1" t="s">
        <v>774</v>
      </c>
      <c r="ACW1" s="1" t="s">
        <v>775</v>
      </c>
      <c r="ACX1" s="1" t="s">
        <v>776</v>
      </c>
      <c r="ACY1" s="1" t="s">
        <v>777</v>
      </c>
      <c r="ACZ1" s="1" t="s">
        <v>778</v>
      </c>
      <c r="ADA1" s="1" t="s">
        <v>779</v>
      </c>
      <c r="ADB1" s="1" t="s">
        <v>780</v>
      </c>
      <c r="ADC1" s="1" t="s">
        <v>781</v>
      </c>
      <c r="ADD1" s="1" t="s">
        <v>782</v>
      </c>
      <c r="ADE1" s="1" t="s">
        <v>783</v>
      </c>
      <c r="ADF1" s="1" t="s">
        <v>784</v>
      </c>
      <c r="ADG1" s="1" t="s">
        <v>785</v>
      </c>
      <c r="ADH1" s="1" t="s">
        <v>786</v>
      </c>
      <c r="ADI1" s="1" t="s">
        <v>787</v>
      </c>
      <c r="ADJ1" s="1" t="s">
        <v>788</v>
      </c>
      <c r="ADK1" s="1" t="s">
        <v>789</v>
      </c>
      <c r="ADL1" s="1" t="s">
        <v>790</v>
      </c>
      <c r="ADM1" s="1" t="s">
        <v>791</v>
      </c>
      <c r="ADN1" s="1" t="s">
        <v>792</v>
      </c>
      <c r="ADO1" s="1" t="s">
        <v>793</v>
      </c>
      <c r="ADP1" s="1" t="s">
        <v>794</v>
      </c>
      <c r="ADQ1" s="1" t="s">
        <v>795</v>
      </c>
      <c r="ADR1" s="1" t="s">
        <v>796</v>
      </c>
      <c r="ADS1" s="1" t="s">
        <v>797</v>
      </c>
      <c r="ADT1" s="1" t="s">
        <v>798</v>
      </c>
      <c r="ADU1" s="1" t="s">
        <v>799</v>
      </c>
      <c r="ADV1" s="1" t="s">
        <v>800</v>
      </c>
      <c r="ADW1" s="1" t="s">
        <v>801</v>
      </c>
      <c r="ADX1" s="1" t="s">
        <v>802</v>
      </c>
      <c r="ADY1" s="1" t="s">
        <v>803</v>
      </c>
      <c r="ADZ1" s="1" t="s">
        <v>804</v>
      </c>
      <c r="AEA1" s="1" t="s">
        <v>805</v>
      </c>
      <c r="AEB1" s="1" t="s">
        <v>806</v>
      </c>
      <c r="AEC1" s="1" t="s">
        <v>807</v>
      </c>
      <c r="AED1" s="1" t="s">
        <v>808</v>
      </c>
      <c r="AEE1" s="1" t="s">
        <v>809</v>
      </c>
      <c r="AEF1" s="1" t="s">
        <v>810</v>
      </c>
      <c r="AEG1" s="1" t="s">
        <v>811</v>
      </c>
      <c r="AEH1" s="1" t="s">
        <v>812</v>
      </c>
      <c r="AEI1" s="1" t="s">
        <v>813</v>
      </c>
      <c r="AEJ1" s="1" t="s">
        <v>814</v>
      </c>
      <c r="AEK1" s="1" t="s">
        <v>815</v>
      </c>
      <c r="AEL1" s="1" t="s">
        <v>816</v>
      </c>
      <c r="AEM1" s="1" t="s">
        <v>817</v>
      </c>
      <c r="AEN1" s="1" t="s">
        <v>818</v>
      </c>
      <c r="AEO1" s="1" t="s">
        <v>819</v>
      </c>
      <c r="AEP1" s="1" t="s">
        <v>820</v>
      </c>
      <c r="AEQ1" s="1" t="s">
        <v>821</v>
      </c>
      <c r="AER1" s="1" t="s">
        <v>822</v>
      </c>
      <c r="AES1" s="1" t="s">
        <v>823</v>
      </c>
      <c r="AET1" s="1" t="s">
        <v>824</v>
      </c>
      <c r="AEU1" s="1" t="s">
        <v>825</v>
      </c>
      <c r="AEV1" s="1" t="s">
        <v>826</v>
      </c>
      <c r="AEW1" s="1" t="s">
        <v>827</v>
      </c>
      <c r="AEX1" s="1" t="s">
        <v>828</v>
      </c>
      <c r="AEY1" s="1" t="s">
        <v>829</v>
      </c>
      <c r="AEZ1" s="1" t="s">
        <v>830</v>
      </c>
      <c r="AFA1" s="1" t="s">
        <v>831</v>
      </c>
      <c r="AFB1" s="1" t="s">
        <v>832</v>
      </c>
      <c r="AFC1" s="1" t="s">
        <v>833</v>
      </c>
      <c r="AFD1" s="1" t="s">
        <v>834</v>
      </c>
      <c r="AFE1" s="1" t="s">
        <v>835</v>
      </c>
      <c r="AFF1" s="1" t="s">
        <v>836</v>
      </c>
      <c r="AFG1" s="1" t="s">
        <v>837</v>
      </c>
      <c r="AFH1" s="1" t="s">
        <v>838</v>
      </c>
      <c r="AFI1" s="1" t="s">
        <v>839</v>
      </c>
      <c r="AFJ1" s="1" t="s">
        <v>840</v>
      </c>
      <c r="AFK1" s="1" t="s">
        <v>841</v>
      </c>
      <c r="AFL1" s="1" t="s">
        <v>842</v>
      </c>
      <c r="AFM1" s="1" t="s">
        <v>843</v>
      </c>
      <c r="AFN1" s="1" t="s">
        <v>844</v>
      </c>
      <c r="AFO1" s="1" t="s">
        <v>845</v>
      </c>
      <c r="AFP1" s="1" t="s">
        <v>846</v>
      </c>
      <c r="AFQ1" s="1" t="s">
        <v>847</v>
      </c>
      <c r="AFR1" s="1" t="s">
        <v>848</v>
      </c>
      <c r="AFS1" s="1" t="s">
        <v>849</v>
      </c>
      <c r="AFT1" s="1" t="s">
        <v>850</v>
      </c>
      <c r="AFU1" s="1" t="s">
        <v>851</v>
      </c>
      <c r="AFV1" s="1" t="s">
        <v>852</v>
      </c>
      <c r="AFW1" s="1" t="s">
        <v>853</v>
      </c>
      <c r="AFX1" s="1" t="s">
        <v>854</v>
      </c>
      <c r="AFY1" s="1" t="s">
        <v>855</v>
      </c>
      <c r="AFZ1" s="1" t="s">
        <v>856</v>
      </c>
      <c r="AGA1" s="1" t="s">
        <v>857</v>
      </c>
      <c r="AGB1" s="1" t="s">
        <v>858</v>
      </c>
      <c r="AGC1" s="1" t="s">
        <v>859</v>
      </c>
      <c r="AGD1" s="1" t="s">
        <v>860</v>
      </c>
      <c r="AGE1" s="1" t="s">
        <v>861</v>
      </c>
      <c r="AGF1" s="1" t="s">
        <v>862</v>
      </c>
      <c r="AGG1" s="1" t="s">
        <v>863</v>
      </c>
      <c r="AGH1" s="1" t="s">
        <v>864</v>
      </c>
      <c r="AGI1" s="1" t="s">
        <v>865</v>
      </c>
      <c r="AGJ1" s="1" t="s">
        <v>866</v>
      </c>
      <c r="AGK1" s="1" t="s">
        <v>867</v>
      </c>
      <c r="AGL1" s="1" t="s">
        <v>868</v>
      </c>
      <c r="AGM1" s="1" t="s">
        <v>869</v>
      </c>
      <c r="AGN1" s="1" t="s">
        <v>870</v>
      </c>
      <c r="AGO1" s="1" t="s">
        <v>871</v>
      </c>
      <c r="AGP1" s="1" t="s">
        <v>872</v>
      </c>
      <c r="AGQ1" s="1" t="s">
        <v>873</v>
      </c>
      <c r="AGR1" s="1" t="s">
        <v>874</v>
      </c>
      <c r="AGS1" s="1" t="s">
        <v>875</v>
      </c>
      <c r="AGT1" s="1" t="s">
        <v>876</v>
      </c>
      <c r="AGU1" s="1" t="s">
        <v>877</v>
      </c>
      <c r="AGV1" s="1" t="s">
        <v>878</v>
      </c>
      <c r="AGW1" s="1" t="s">
        <v>879</v>
      </c>
      <c r="AGX1" s="1" t="s">
        <v>880</v>
      </c>
      <c r="AGY1" s="1" t="s">
        <v>881</v>
      </c>
      <c r="AGZ1" s="1" t="s">
        <v>882</v>
      </c>
      <c r="AHA1" s="1" t="s">
        <v>883</v>
      </c>
      <c r="AHB1" s="1" t="s">
        <v>884</v>
      </c>
      <c r="AHC1" s="1" t="s">
        <v>885</v>
      </c>
      <c r="AHD1" s="1" t="s">
        <v>886</v>
      </c>
      <c r="AHE1" s="1" t="s">
        <v>887</v>
      </c>
      <c r="AHF1" s="1" t="s">
        <v>888</v>
      </c>
      <c r="AHG1" s="1" t="s">
        <v>889</v>
      </c>
      <c r="AHH1" s="1" t="s">
        <v>890</v>
      </c>
      <c r="AHI1" s="1" t="s">
        <v>891</v>
      </c>
      <c r="AHJ1" s="1" t="s">
        <v>892</v>
      </c>
      <c r="AHK1" s="1" t="s">
        <v>893</v>
      </c>
      <c r="AHL1" s="1" t="s">
        <v>894</v>
      </c>
      <c r="AHM1" s="1" t="s">
        <v>895</v>
      </c>
      <c r="AHN1" s="1" t="s">
        <v>896</v>
      </c>
      <c r="AHO1" s="1" t="s">
        <v>897</v>
      </c>
      <c r="AHP1" s="1" t="s">
        <v>898</v>
      </c>
      <c r="AHQ1" s="1" t="s">
        <v>899</v>
      </c>
      <c r="AHR1" s="1" t="s">
        <v>900</v>
      </c>
      <c r="AHS1" s="1" t="s">
        <v>901</v>
      </c>
      <c r="AHT1" s="1" t="s">
        <v>902</v>
      </c>
      <c r="AHU1" s="1" t="s">
        <v>903</v>
      </c>
      <c r="AHV1" s="1" t="s">
        <v>904</v>
      </c>
      <c r="AHW1" s="1" t="s">
        <v>905</v>
      </c>
      <c r="AHX1" s="1" t="s">
        <v>906</v>
      </c>
      <c r="AHY1" s="1" t="s">
        <v>907</v>
      </c>
      <c r="AHZ1" s="1" t="s">
        <v>908</v>
      </c>
      <c r="AIA1" s="1" t="s">
        <v>909</v>
      </c>
      <c r="AIB1" s="1" t="s">
        <v>910</v>
      </c>
      <c r="AIC1" s="1" t="s">
        <v>911</v>
      </c>
      <c r="AID1" s="1" t="s">
        <v>912</v>
      </c>
      <c r="AIE1" s="1" t="s">
        <v>913</v>
      </c>
      <c r="AIF1" s="1" t="s">
        <v>914</v>
      </c>
      <c r="AIG1" s="1" t="s">
        <v>915</v>
      </c>
      <c r="AIH1" s="1" t="s">
        <v>916</v>
      </c>
      <c r="AII1" s="1" t="s">
        <v>917</v>
      </c>
      <c r="AIJ1" s="1" t="s">
        <v>918</v>
      </c>
      <c r="AIK1" s="1" t="s">
        <v>919</v>
      </c>
      <c r="AIL1" s="1" t="s">
        <v>920</v>
      </c>
      <c r="AIM1" s="1" t="s">
        <v>921</v>
      </c>
      <c r="AIN1" s="1" t="s">
        <v>922</v>
      </c>
      <c r="AIO1" s="1" t="s">
        <v>923</v>
      </c>
      <c r="AIP1" s="1" t="s">
        <v>924</v>
      </c>
      <c r="AIQ1" s="1" t="s">
        <v>925</v>
      </c>
      <c r="AIR1" s="1" t="s">
        <v>926</v>
      </c>
      <c r="AIS1" s="1" t="s">
        <v>927</v>
      </c>
      <c r="AIT1" s="1" t="s">
        <v>928</v>
      </c>
      <c r="AIU1" s="1" t="s">
        <v>929</v>
      </c>
      <c r="AIV1" s="1" t="s">
        <v>930</v>
      </c>
      <c r="AIW1" s="1" t="s">
        <v>931</v>
      </c>
      <c r="AIX1" s="1" t="s">
        <v>932</v>
      </c>
      <c r="AIY1" s="1" t="s">
        <v>933</v>
      </c>
      <c r="AIZ1" s="1" t="s">
        <v>934</v>
      </c>
      <c r="AJA1" s="1" t="s">
        <v>935</v>
      </c>
      <c r="AJB1" s="1" t="s">
        <v>936</v>
      </c>
      <c r="AJC1" s="1" t="s">
        <v>937</v>
      </c>
      <c r="AJD1" s="1" t="s">
        <v>938</v>
      </c>
      <c r="AJE1" s="1" t="s">
        <v>939</v>
      </c>
      <c r="AJF1" s="1" t="s">
        <v>940</v>
      </c>
      <c r="AJG1" s="1" t="s">
        <v>941</v>
      </c>
      <c r="AJH1" s="1" t="s">
        <v>942</v>
      </c>
      <c r="AJI1" s="1" t="s">
        <v>943</v>
      </c>
      <c r="AJJ1" s="1" t="s">
        <v>944</v>
      </c>
      <c r="AJK1" s="1" t="s">
        <v>945</v>
      </c>
      <c r="AJL1" s="1" t="s">
        <v>946</v>
      </c>
      <c r="AJM1" s="1" t="s">
        <v>947</v>
      </c>
      <c r="AJN1" s="1" t="s">
        <v>948</v>
      </c>
      <c r="AJO1" s="1" t="s">
        <v>949</v>
      </c>
      <c r="AJP1" s="1" t="s">
        <v>950</v>
      </c>
      <c r="AJQ1" s="1" t="s">
        <v>951</v>
      </c>
      <c r="AJR1" s="1" t="s">
        <v>952</v>
      </c>
      <c r="AJS1" s="1" t="s">
        <v>953</v>
      </c>
      <c r="AJT1" s="1" t="s">
        <v>954</v>
      </c>
      <c r="AJU1" s="1" t="s">
        <v>955</v>
      </c>
      <c r="AJV1" s="1" t="s">
        <v>956</v>
      </c>
      <c r="AJW1" s="1" t="s">
        <v>957</v>
      </c>
      <c r="AJX1" s="1" t="s">
        <v>958</v>
      </c>
      <c r="AJY1" s="1" t="s">
        <v>959</v>
      </c>
      <c r="AJZ1" s="1" t="s">
        <v>960</v>
      </c>
      <c r="AKA1" s="1" t="s">
        <v>961</v>
      </c>
      <c r="AKB1" s="1" t="s">
        <v>962</v>
      </c>
      <c r="AKC1" s="1" t="s">
        <v>963</v>
      </c>
      <c r="AKD1" s="1" t="s">
        <v>964</v>
      </c>
      <c r="AKE1" s="1" t="s">
        <v>965</v>
      </c>
      <c r="AKF1" s="1" t="s">
        <v>966</v>
      </c>
      <c r="AKG1" s="1" t="s">
        <v>967</v>
      </c>
      <c r="AKH1" s="1" t="s">
        <v>968</v>
      </c>
      <c r="AKI1" s="1" t="s">
        <v>969</v>
      </c>
      <c r="AKJ1" s="1" t="s">
        <v>970</v>
      </c>
      <c r="AKK1" s="1" t="s">
        <v>971</v>
      </c>
      <c r="AKL1" s="1" t="s">
        <v>972</v>
      </c>
      <c r="AKM1" s="1" t="s">
        <v>973</v>
      </c>
      <c r="AKN1" s="1" t="s">
        <v>974</v>
      </c>
      <c r="AKO1" s="1" t="s">
        <v>975</v>
      </c>
      <c r="AKP1" s="1" t="s">
        <v>976</v>
      </c>
      <c r="AKQ1" s="1" t="s">
        <v>977</v>
      </c>
      <c r="AKR1" s="1" t="s">
        <v>978</v>
      </c>
      <c r="AKS1" s="1" t="s">
        <v>979</v>
      </c>
      <c r="AKT1" s="1" t="s">
        <v>980</v>
      </c>
      <c r="AKU1" s="1" t="s">
        <v>981</v>
      </c>
      <c r="AKV1" s="1" t="s">
        <v>982</v>
      </c>
      <c r="AKW1" s="1" t="s">
        <v>983</v>
      </c>
      <c r="AKX1" s="1" t="s">
        <v>984</v>
      </c>
      <c r="AKY1" s="1" t="s">
        <v>985</v>
      </c>
      <c r="AKZ1" s="1" t="s">
        <v>986</v>
      </c>
      <c r="ALA1" s="1" t="s">
        <v>987</v>
      </c>
      <c r="ALB1" s="1" t="s">
        <v>988</v>
      </c>
      <c r="ALC1" s="1" t="s">
        <v>989</v>
      </c>
      <c r="ALD1" s="1" t="s">
        <v>990</v>
      </c>
      <c r="ALE1" s="1" t="s">
        <v>991</v>
      </c>
      <c r="ALF1" s="1" t="s">
        <v>992</v>
      </c>
      <c r="ALG1" s="1" t="s">
        <v>993</v>
      </c>
      <c r="ALH1" s="1" t="s">
        <v>994</v>
      </c>
      <c r="ALI1" s="1" t="s">
        <v>995</v>
      </c>
      <c r="ALJ1" s="1" t="s">
        <v>996</v>
      </c>
      <c r="ALK1" s="1" t="s">
        <v>997</v>
      </c>
      <c r="ALL1" s="1" t="s">
        <v>998</v>
      </c>
      <c r="ALM1" s="1" t="s">
        <v>999</v>
      </c>
      <c r="ALN1" s="1" t="s">
        <v>1000</v>
      </c>
      <c r="ALO1" s="1" t="s">
        <v>1001</v>
      </c>
      <c r="ALP1" s="1" t="s">
        <v>1002</v>
      </c>
      <c r="ALQ1" s="1" t="s">
        <v>1003</v>
      </c>
      <c r="ALR1" s="1" t="s">
        <v>1004</v>
      </c>
      <c r="ALS1" s="1" t="s">
        <v>1005</v>
      </c>
      <c r="ALT1" s="1" t="s">
        <v>1006</v>
      </c>
      <c r="ALU1" s="1" t="s">
        <v>1007</v>
      </c>
      <c r="ALV1" s="1" t="s">
        <v>1008</v>
      </c>
      <c r="ALW1" s="1" t="s">
        <v>1009</v>
      </c>
      <c r="ALX1" s="1" t="s">
        <v>1010</v>
      </c>
      <c r="ALY1" s="1" t="s">
        <v>1011</v>
      </c>
      <c r="ALZ1" s="1" t="s">
        <v>1012</v>
      </c>
      <c r="AMA1" s="1" t="s">
        <v>1013</v>
      </c>
      <c r="AMB1" s="1" t="s">
        <v>1014</v>
      </c>
      <c r="AMC1" s="1" t="s">
        <v>1015</v>
      </c>
      <c r="AMD1" s="1" t="s">
        <v>1016</v>
      </c>
      <c r="AME1" s="1" t="s">
        <v>1017</v>
      </c>
      <c r="AMF1" s="1" t="s">
        <v>1018</v>
      </c>
      <c r="AMG1" s="1" t="s">
        <v>1019</v>
      </c>
      <c r="AMH1" s="1" t="s">
        <v>1020</v>
      </c>
      <c r="AMI1" s="1" t="s">
        <v>1021</v>
      </c>
      <c r="AMJ1" s="1" t="s">
        <v>1022</v>
      </c>
      <c r="AMK1" s="1" t="s">
        <v>1023</v>
      </c>
      <c r="AML1" s="1" t="s">
        <v>1024</v>
      </c>
      <c r="AMM1" s="1" t="s">
        <v>1025</v>
      </c>
      <c r="AMN1" s="1" t="s">
        <v>1026</v>
      </c>
      <c r="AMO1" s="1" t="s">
        <v>1027</v>
      </c>
      <c r="AMP1" s="1" t="s">
        <v>1028</v>
      </c>
      <c r="AMQ1" s="1" t="s">
        <v>1029</v>
      </c>
      <c r="AMR1" s="1" t="s">
        <v>1030</v>
      </c>
      <c r="AMS1" s="1" t="s">
        <v>1031</v>
      </c>
      <c r="AMT1" s="1" t="s">
        <v>1032</v>
      </c>
      <c r="AMU1" s="1" t="s">
        <v>1033</v>
      </c>
      <c r="AMV1" s="1" t="s">
        <v>1034</v>
      </c>
      <c r="AMW1" s="1" t="s">
        <v>1035</v>
      </c>
      <c r="AMX1" s="1" t="s">
        <v>1036</v>
      </c>
      <c r="AMY1" s="1" t="s">
        <v>1037</v>
      </c>
      <c r="AMZ1" s="1" t="s">
        <v>1038</v>
      </c>
      <c r="ANA1" s="1" t="s">
        <v>1039</v>
      </c>
      <c r="ANB1" s="1" t="s">
        <v>1040</v>
      </c>
      <c r="ANC1" s="1" t="s">
        <v>1041</v>
      </c>
      <c r="AND1" s="1" t="s">
        <v>1042</v>
      </c>
      <c r="ANE1" s="1" t="s">
        <v>1043</v>
      </c>
      <c r="ANF1" s="1" t="s">
        <v>1044</v>
      </c>
      <c r="ANG1" s="1" t="s">
        <v>1045</v>
      </c>
      <c r="ANH1" s="1" t="s">
        <v>1046</v>
      </c>
      <c r="ANI1" s="1" t="s">
        <v>1047</v>
      </c>
      <c r="ANJ1" s="1" t="s">
        <v>1048</v>
      </c>
      <c r="ANK1" s="1" t="s">
        <v>1049</v>
      </c>
      <c r="ANL1" s="1" t="s">
        <v>1050</v>
      </c>
      <c r="ANM1" s="1" t="s">
        <v>1051</v>
      </c>
      <c r="ANN1" s="1" t="s">
        <v>1052</v>
      </c>
      <c r="ANO1" s="1" t="s">
        <v>1053</v>
      </c>
      <c r="ANP1" s="1" t="s">
        <v>1054</v>
      </c>
      <c r="ANQ1" s="1" t="s">
        <v>1055</v>
      </c>
      <c r="ANR1" s="1" t="s">
        <v>1056</v>
      </c>
      <c r="ANS1" s="1" t="s">
        <v>1057</v>
      </c>
      <c r="ANT1" s="1" t="s">
        <v>1058</v>
      </c>
      <c r="ANU1" s="1" t="s">
        <v>1059</v>
      </c>
      <c r="ANV1" s="1" t="s">
        <v>1060</v>
      </c>
      <c r="ANW1" s="1" t="s">
        <v>1061</v>
      </c>
      <c r="ANX1" s="1" t="s">
        <v>1062</v>
      </c>
      <c r="ANY1" s="1" t="s">
        <v>1063</v>
      </c>
      <c r="ANZ1" s="1" t="s">
        <v>1064</v>
      </c>
      <c r="AOA1" s="1" t="s">
        <v>1065</v>
      </c>
      <c r="AOB1" s="1" t="s">
        <v>1066</v>
      </c>
      <c r="AOC1" s="1" t="s">
        <v>1067</v>
      </c>
      <c r="AOD1" s="1" t="s">
        <v>1068</v>
      </c>
      <c r="AOE1" s="1" t="s">
        <v>1069</v>
      </c>
      <c r="AOF1" s="1" t="s">
        <v>1070</v>
      </c>
      <c r="AOG1" s="1" t="s">
        <v>1071</v>
      </c>
      <c r="AOH1" s="1" t="s">
        <v>1072</v>
      </c>
      <c r="AOI1" s="1" t="s">
        <v>1073</v>
      </c>
      <c r="AOJ1" s="1" t="s">
        <v>1074</v>
      </c>
      <c r="AOK1" s="1" t="s">
        <v>1075</v>
      </c>
      <c r="AOL1" s="1" t="s">
        <v>1076</v>
      </c>
      <c r="AOM1" s="1" t="s">
        <v>1077</v>
      </c>
      <c r="AON1" s="1" t="s">
        <v>1078</v>
      </c>
      <c r="AOO1" s="1" t="s">
        <v>1079</v>
      </c>
      <c r="AOP1" s="1" t="s">
        <v>1080</v>
      </c>
      <c r="AOQ1" s="1" t="s">
        <v>1081</v>
      </c>
      <c r="AOR1" s="1" t="s">
        <v>1082</v>
      </c>
      <c r="AOS1" s="1" t="s">
        <v>1083</v>
      </c>
      <c r="AOT1" s="1" t="s">
        <v>1084</v>
      </c>
      <c r="AOU1" s="1" t="s">
        <v>1085</v>
      </c>
      <c r="AOV1" s="1" t="s">
        <v>1086</v>
      </c>
      <c r="AOW1" s="1" t="s">
        <v>1087</v>
      </c>
      <c r="AOX1" s="1" t="s">
        <v>1088</v>
      </c>
      <c r="AOY1" s="1" t="s">
        <v>1089</v>
      </c>
      <c r="AOZ1" s="1" t="s">
        <v>1090</v>
      </c>
      <c r="APA1" s="1" t="s">
        <v>1091</v>
      </c>
      <c r="APB1" s="1" t="s">
        <v>1092</v>
      </c>
      <c r="APC1" s="1" t="s">
        <v>1093</v>
      </c>
      <c r="APD1" s="1" t="s">
        <v>1094</v>
      </c>
      <c r="APE1" s="1" t="s">
        <v>1095</v>
      </c>
      <c r="APF1" s="1" t="s">
        <v>1096</v>
      </c>
      <c r="APG1" s="1" t="s">
        <v>1097</v>
      </c>
      <c r="APH1" s="1" t="s">
        <v>1098</v>
      </c>
      <c r="API1" s="1" t="s">
        <v>1099</v>
      </c>
      <c r="APJ1" s="1" t="s">
        <v>1100</v>
      </c>
      <c r="APK1" s="1" t="s">
        <v>1101</v>
      </c>
      <c r="APL1" s="1" t="s">
        <v>1102</v>
      </c>
      <c r="APM1" s="1" t="s">
        <v>1103</v>
      </c>
      <c r="APN1" s="1" t="s">
        <v>1104</v>
      </c>
      <c r="APO1" s="1" t="s">
        <v>1105</v>
      </c>
      <c r="APP1" s="1" t="s">
        <v>1106</v>
      </c>
      <c r="APQ1" s="1" t="s">
        <v>1107</v>
      </c>
      <c r="APR1" s="1" t="s">
        <v>1108</v>
      </c>
      <c r="APS1" s="1" t="s">
        <v>1109</v>
      </c>
      <c r="APT1" s="1" t="s">
        <v>1110</v>
      </c>
      <c r="APU1" s="1" t="s">
        <v>1111</v>
      </c>
      <c r="APV1" s="1" t="s">
        <v>1112</v>
      </c>
      <c r="APW1" s="1" t="s">
        <v>1113</v>
      </c>
      <c r="APX1" s="1" t="s">
        <v>1114</v>
      </c>
      <c r="APY1" s="1" t="s">
        <v>1115</v>
      </c>
      <c r="APZ1" s="1" t="s">
        <v>1116</v>
      </c>
      <c r="AQA1" s="1" t="s">
        <v>1117</v>
      </c>
      <c r="AQB1" s="1" t="s">
        <v>1118</v>
      </c>
      <c r="AQC1" s="1" t="s">
        <v>1119</v>
      </c>
      <c r="AQD1" s="1" t="s">
        <v>1120</v>
      </c>
      <c r="AQE1" s="1" t="s">
        <v>1121</v>
      </c>
      <c r="AQF1" s="1" t="s">
        <v>1122</v>
      </c>
      <c r="AQG1" s="1" t="s">
        <v>1123</v>
      </c>
      <c r="AQH1" s="1" t="s">
        <v>1124</v>
      </c>
      <c r="AQI1" s="1" t="s">
        <v>1125</v>
      </c>
      <c r="AQJ1" s="1" t="s">
        <v>1126</v>
      </c>
      <c r="AQK1" s="1" t="s">
        <v>1127</v>
      </c>
      <c r="AQL1" s="1" t="s">
        <v>1128</v>
      </c>
      <c r="AQM1" s="1" t="s">
        <v>1129</v>
      </c>
      <c r="AQN1" s="1" t="s">
        <v>1130</v>
      </c>
      <c r="AQO1" s="1" t="s">
        <v>1131</v>
      </c>
      <c r="AQP1" s="1" t="s">
        <v>1132</v>
      </c>
      <c r="AQQ1" s="1" t="s">
        <v>1133</v>
      </c>
      <c r="AQR1" s="1" t="s">
        <v>1134</v>
      </c>
      <c r="AQS1" s="1" t="s">
        <v>1135</v>
      </c>
      <c r="AQT1" s="1" t="s">
        <v>1136</v>
      </c>
      <c r="AQU1" s="1" t="s">
        <v>1137</v>
      </c>
      <c r="AQV1" s="1" t="s">
        <v>1138</v>
      </c>
      <c r="AQW1" s="1" t="s">
        <v>1139</v>
      </c>
      <c r="AQX1" s="1" t="s">
        <v>1140</v>
      </c>
      <c r="AQY1" s="1" t="s">
        <v>1141</v>
      </c>
      <c r="AQZ1" s="1" t="s">
        <v>1142</v>
      </c>
      <c r="ARA1" s="1" t="s">
        <v>1143</v>
      </c>
      <c r="ARB1" s="1" t="s">
        <v>1144</v>
      </c>
      <c r="ARC1" s="1" t="s">
        <v>1145</v>
      </c>
      <c r="ARD1" s="1" t="s">
        <v>1146</v>
      </c>
      <c r="ARE1" s="1" t="s">
        <v>1147</v>
      </c>
      <c r="ARF1" s="1" t="s">
        <v>1148</v>
      </c>
      <c r="ARG1" s="1" t="s">
        <v>1149</v>
      </c>
      <c r="ARH1" s="1" t="s">
        <v>1150</v>
      </c>
      <c r="ARI1" s="1" t="s">
        <v>1151</v>
      </c>
      <c r="ARJ1" s="1" t="s">
        <v>1152</v>
      </c>
      <c r="ARK1" s="1" t="s">
        <v>1153</v>
      </c>
      <c r="ARL1" s="1" t="s">
        <v>1154</v>
      </c>
      <c r="ARM1" s="1" t="s">
        <v>1155</v>
      </c>
      <c r="ARN1" s="1" t="s">
        <v>1156</v>
      </c>
      <c r="ARO1" s="1" t="s">
        <v>1157</v>
      </c>
      <c r="ARP1" s="1" t="s">
        <v>1158</v>
      </c>
      <c r="ARQ1" s="1" t="s">
        <v>1159</v>
      </c>
      <c r="ARR1" s="1" t="s">
        <v>1160</v>
      </c>
      <c r="ARS1" s="1" t="s">
        <v>1161</v>
      </c>
      <c r="ART1" s="1" t="s">
        <v>1162</v>
      </c>
      <c r="ARU1" s="1" t="s">
        <v>1163</v>
      </c>
      <c r="ARV1" s="1" t="s">
        <v>1164</v>
      </c>
      <c r="ARW1" s="1" t="s">
        <v>1165</v>
      </c>
      <c r="ARX1" s="1" t="s">
        <v>1166</v>
      </c>
      <c r="ARY1" s="1" t="s">
        <v>1167</v>
      </c>
      <c r="ARZ1" s="1" t="s">
        <v>1168</v>
      </c>
      <c r="ASA1" s="1" t="s">
        <v>1169</v>
      </c>
      <c r="ASB1" s="1" t="s">
        <v>1170</v>
      </c>
      <c r="ASC1" s="1" t="s">
        <v>1171</v>
      </c>
      <c r="ASD1" s="1" t="s">
        <v>1172</v>
      </c>
      <c r="ASE1" s="1" t="s">
        <v>1173</v>
      </c>
      <c r="ASF1" s="1" t="s">
        <v>1174</v>
      </c>
      <c r="ASG1" s="1" t="s">
        <v>1175</v>
      </c>
      <c r="ASH1" s="1" t="s">
        <v>1176</v>
      </c>
      <c r="ASI1" s="1" t="s">
        <v>1177</v>
      </c>
      <c r="ASJ1" s="1" t="s">
        <v>1178</v>
      </c>
      <c r="ASK1" s="1" t="s">
        <v>1179</v>
      </c>
      <c r="ASL1" s="1" t="s">
        <v>1180</v>
      </c>
      <c r="ASM1" s="1" t="s">
        <v>1181</v>
      </c>
      <c r="ASN1" s="1" t="s">
        <v>1182</v>
      </c>
      <c r="ASO1" s="1" t="s">
        <v>1183</v>
      </c>
      <c r="ASP1" s="1" t="s">
        <v>1184</v>
      </c>
      <c r="ASQ1" s="1" t="s">
        <v>1185</v>
      </c>
      <c r="ASR1" s="1" t="s">
        <v>1186</v>
      </c>
      <c r="ASS1" s="1" t="s">
        <v>1187</v>
      </c>
      <c r="AST1" s="1" t="s">
        <v>1188</v>
      </c>
      <c r="ASU1" s="1" t="s">
        <v>1189</v>
      </c>
      <c r="ASV1" s="1" t="s">
        <v>1190</v>
      </c>
      <c r="ASW1" s="1" t="s">
        <v>1191</v>
      </c>
      <c r="ASX1" s="1" t="s">
        <v>1192</v>
      </c>
      <c r="ASY1" s="1" t="s">
        <v>1193</v>
      </c>
      <c r="ASZ1" s="1" t="s">
        <v>1194</v>
      </c>
      <c r="ATA1" s="1" t="s">
        <v>1195</v>
      </c>
      <c r="ATB1" s="1" t="s">
        <v>1196</v>
      </c>
      <c r="ATC1" s="1" t="s">
        <v>1197</v>
      </c>
      <c r="ATD1" s="1" t="s">
        <v>1198</v>
      </c>
      <c r="ATE1" s="1" t="s">
        <v>1199</v>
      </c>
      <c r="ATF1" s="1" t="s">
        <v>1200</v>
      </c>
      <c r="ATG1" s="1" t="s">
        <v>1201</v>
      </c>
      <c r="ATH1" s="1" t="s">
        <v>1202</v>
      </c>
      <c r="ATI1" s="1" t="s">
        <v>1203</v>
      </c>
      <c r="ATJ1" s="1" t="s">
        <v>1204</v>
      </c>
      <c r="ATK1" s="1" t="s">
        <v>1205</v>
      </c>
      <c r="ATL1" s="1" t="s">
        <v>1206</v>
      </c>
      <c r="ATM1" s="1" t="s">
        <v>1207</v>
      </c>
      <c r="ATN1" s="1" t="s">
        <v>1208</v>
      </c>
      <c r="ATO1" s="1" t="s">
        <v>1209</v>
      </c>
      <c r="ATP1" s="1" t="s">
        <v>1210</v>
      </c>
      <c r="ATQ1" s="1" t="s">
        <v>1211</v>
      </c>
      <c r="ATR1" s="1" t="s">
        <v>1212</v>
      </c>
      <c r="ATS1" s="1" t="s">
        <v>1213</v>
      </c>
      <c r="ATT1" s="1" t="s">
        <v>1214</v>
      </c>
      <c r="ATU1" s="1" t="s">
        <v>1215</v>
      </c>
      <c r="ATV1" s="1" t="s">
        <v>1216</v>
      </c>
      <c r="ATW1" s="1" t="s">
        <v>1217</v>
      </c>
      <c r="ATX1" s="1" t="s">
        <v>1218</v>
      </c>
      <c r="ATY1" s="1" t="s">
        <v>1219</v>
      </c>
      <c r="ATZ1" s="1" t="s">
        <v>1220</v>
      </c>
      <c r="AUA1" s="1" t="s">
        <v>1221</v>
      </c>
      <c r="AUB1" s="1" t="s">
        <v>1222</v>
      </c>
      <c r="AUC1" s="1" t="s">
        <v>1223</v>
      </c>
      <c r="AUD1" s="1" t="s">
        <v>1224</v>
      </c>
      <c r="AUE1" s="1" t="s">
        <v>1225</v>
      </c>
      <c r="AUF1" s="1" t="s">
        <v>1226</v>
      </c>
      <c r="AUG1" s="1" t="s">
        <v>1227</v>
      </c>
      <c r="AUH1" s="1" t="s">
        <v>1228</v>
      </c>
      <c r="AUI1" s="1" t="s">
        <v>1229</v>
      </c>
      <c r="AUJ1" s="1" t="s">
        <v>1230</v>
      </c>
      <c r="AUK1" s="1" t="s">
        <v>1231</v>
      </c>
      <c r="AUL1" s="1" t="s">
        <v>1232</v>
      </c>
      <c r="AUM1" s="1" t="s">
        <v>1233</v>
      </c>
      <c r="AUN1" s="1" t="s">
        <v>1234</v>
      </c>
      <c r="AUO1" s="1" t="s">
        <v>1235</v>
      </c>
      <c r="AUP1" s="1" t="s">
        <v>1236</v>
      </c>
      <c r="AUQ1" s="1" t="s">
        <v>1237</v>
      </c>
      <c r="AUR1" s="1" t="s">
        <v>1238</v>
      </c>
      <c r="AUS1" s="1" t="s">
        <v>1239</v>
      </c>
      <c r="AUT1" s="1" t="s">
        <v>1240</v>
      </c>
      <c r="AUU1" s="1" t="s">
        <v>1241</v>
      </c>
      <c r="AUV1" s="1" t="s">
        <v>1242</v>
      </c>
      <c r="AUW1" s="1" t="s">
        <v>1243</v>
      </c>
      <c r="AUX1" s="1" t="s">
        <v>1244</v>
      </c>
      <c r="AUY1" s="1" t="s">
        <v>1245</v>
      </c>
      <c r="AUZ1" s="1" t="s">
        <v>1246</v>
      </c>
      <c r="AVA1" s="1" t="s">
        <v>1247</v>
      </c>
      <c r="AVB1" s="1" t="s">
        <v>1248</v>
      </c>
      <c r="AVC1" s="1" t="s">
        <v>1249</v>
      </c>
      <c r="AVD1" s="1" t="s">
        <v>1250</v>
      </c>
      <c r="AVE1" s="1" t="s">
        <v>1251</v>
      </c>
      <c r="AVF1" s="1" t="s">
        <v>1252</v>
      </c>
      <c r="AVG1" s="1" t="s">
        <v>1253</v>
      </c>
      <c r="AVH1" s="1" t="s">
        <v>1254</v>
      </c>
      <c r="AVI1" s="1" t="s">
        <v>1255</v>
      </c>
      <c r="AVJ1" s="1" t="s">
        <v>1256</v>
      </c>
      <c r="AVK1" s="1" t="s">
        <v>1257</v>
      </c>
      <c r="AVL1" s="1" t="s">
        <v>1258</v>
      </c>
      <c r="AVM1" s="1" t="s">
        <v>1259</v>
      </c>
      <c r="AVN1" s="1" t="s">
        <v>1260</v>
      </c>
      <c r="AVO1" s="1" t="s">
        <v>1261</v>
      </c>
      <c r="AVP1" s="1" t="s">
        <v>1262</v>
      </c>
      <c r="AVQ1" s="1" t="s">
        <v>1263</v>
      </c>
      <c r="AVR1" s="1" t="s">
        <v>1264</v>
      </c>
      <c r="AVS1" s="1" t="s">
        <v>1265</v>
      </c>
      <c r="AVT1" s="1" t="s">
        <v>1266</v>
      </c>
      <c r="AVU1" s="1" t="s">
        <v>1267</v>
      </c>
      <c r="AVV1" s="1" t="s">
        <v>1268</v>
      </c>
      <c r="AVW1" s="1" t="s">
        <v>1269</v>
      </c>
      <c r="AVX1" s="1" t="s">
        <v>1270</v>
      </c>
      <c r="AVY1" s="1" t="s">
        <v>1271</v>
      </c>
      <c r="AVZ1" s="1" t="s">
        <v>1272</v>
      </c>
      <c r="AWA1" s="1" t="s">
        <v>1273</v>
      </c>
      <c r="AWB1" s="1" t="s">
        <v>1274</v>
      </c>
      <c r="AWC1" s="1" t="s">
        <v>1275</v>
      </c>
      <c r="AWD1" s="1" t="s">
        <v>1276</v>
      </c>
      <c r="AWE1" s="1" t="s">
        <v>1277</v>
      </c>
      <c r="AWF1" s="1" t="s">
        <v>1278</v>
      </c>
      <c r="AWG1" s="1" t="s">
        <v>1279</v>
      </c>
      <c r="AWH1" s="1" t="s">
        <v>1280</v>
      </c>
      <c r="AWI1" s="1" t="s">
        <v>1281</v>
      </c>
      <c r="AWJ1" s="1" t="s">
        <v>1282</v>
      </c>
      <c r="AWK1" s="1" t="s">
        <v>1283</v>
      </c>
      <c r="AWL1" s="1" t="s">
        <v>1284</v>
      </c>
      <c r="AWM1" s="1" t="s">
        <v>1285</v>
      </c>
      <c r="AWN1" s="1" t="s">
        <v>1286</v>
      </c>
      <c r="AWO1" s="1" t="s">
        <v>1287</v>
      </c>
      <c r="AWP1" s="1" t="s">
        <v>1288</v>
      </c>
      <c r="AWQ1" s="1" t="s">
        <v>1289</v>
      </c>
      <c r="AWR1" s="1" t="s">
        <v>1290</v>
      </c>
      <c r="AWS1" s="1" t="s">
        <v>1291</v>
      </c>
      <c r="AWT1" s="1" t="s">
        <v>1292</v>
      </c>
      <c r="AWU1" s="1" t="s">
        <v>1293</v>
      </c>
      <c r="AWV1" s="1" t="s">
        <v>1294</v>
      </c>
      <c r="AWW1" s="1" t="s">
        <v>1295</v>
      </c>
      <c r="AWX1" s="1" t="s">
        <v>1296</v>
      </c>
      <c r="AWY1" s="1" t="s">
        <v>1297</v>
      </c>
      <c r="AWZ1" s="1" t="s">
        <v>1298</v>
      </c>
      <c r="AXA1" s="1" t="s">
        <v>1299</v>
      </c>
      <c r="AXB1" s="1" t="s">
        <v>1300</v>
      </c>
      <c r="AXC1" s="1" t="s">
        <v>1301</v>
      </c>
      <c r="AXD1" s="1" t="s">
        <v>1302</v>
      </c>
      <c r="AXE1" s="1" t="s">
        <v>1303</v>
      </c>
      <c r="AXF1" s="1" t="s">
        <v>1304</v>
      </c>
      <c r="AXG1" s="1" t="s">
        <v>1305</v>
      </c>
      <c r="AXH1" s="1" t="s">
        <v>1306</v>
      </c>
      <c r="AXI1" s="1" t="s">
        <v>1307</v>
      </c>
      <c r="AXJ1" s="1" t="s">
        <v>1308</v>
      </c>
      <c r="AXK1" s="1" t="s">
        <v>1309</v>
      </c>
      <c r="AXL1" s="1" t="s">
        <v>1310</v>
      </c>
      <c r="AXM1" s="1" t="s">
        <v>1311</v>
      </c>
      <c r="AXN1" s="1" t="s">
        <v>1312</v>
      </c>
      <c r="AXO1" s="1" t="s">
        <v>1313</v>
      </c>
      <c r="AXP1" s="1" t="s">
        <v>1314</v>
      </c>
      <c r="AXQ1" s="1" t="s">
        <v>1315</v>
      </c>
      <c r="AXR1" s="1" t="s">
        <v>1316</v>
      </c>
      <c r="AXS1" s="1" t="s">
        <v>1317</v>
      </c>
      <c r="AXT1" s="1" t="s">
        <v>1318</v>
      </c>
      <c r="AXU1" s="1" t="s">
        <v>1319</v>
      </c>
      <c r="AXV1" s="1" t="s">
        <v>1320</v>
      </c>
      <c r="AXW1" s="1" t="s">
        <v>1321</v>
      </c>
      <c r="AXX1" s="1" t="s">
        <v>1322</v>
      </c>
      <c r="AXY1" s="1" t="s">
        <v>1323</v>
      </c>
      <c r="AXZ1" s="1" t="s">
        <v>1324</v>
      </c>
      <c r="AYA1" s="1" t="s">
        <v>1325</v>
      </c>
      <c r="AYB1" s="1" t="s">
        <v>1326</v>
      </c>
      <c r="AYC1" s="1" t="s">
        <v>1327</v>
      </c>
      <c r="AYD1" s="1" t="s">
        <v>1328</v>
      </c>
      <c r="AYE1" s="1" t="s">
        <v>1329</v>
      </c>
      <c r="AYF1" s="1" t="s">
        <v>1330</v>
      </c>
      <c r="AYG1" s="1" t="s">
        <v>1331</v>
      </c>
      <c r="AYH1" s="1" t="s">
        <v>1332</v>
      </c>
      <c r="AYI1" s="1" t="s">
        <v>1333</v>
      </c>
      <c r="AYJ1" s="1" t="s">
        <v>1334</v>
      </c>
      <c r="AYK1" s="1" t="s">
        <v>1335</v>
      </c>
      <c r="AYL1" s="1" t="s">
        <v>1336</v>
      </c>
      <c r="AYM1" s="1" t="s">
        <v>1337</v>
      </c>
      <c r="AYN1" s="1" t="s">
        <v>1338</v>
      </c>
      <c r="AYO1" s="1" t="s">
        <v>1339</v>
      </c>
      <c r="AYP1" s="1" t="s">
        <v>1340</v>
      </c>
      <c r="AYQ1" s="1" t="s">
        <v>1341</v>
      </c>
      <c r="AYR1" s="1" t="s">
        <v>1342</v>
      </c>
      <c r="AYS1" s="1" t="s">
        <v>1343</v>
      </c>
      <c r="AYT1" s="1" t="s">
        <v>1344</v>
      </c>
      <c r="AYU1" s="1" t="s">
        <v>1345</v>
      </c>
      <c r="AYV1" s="1" t="s">
        <v>1346</v>
      </c>
      <c r="AYW1" s="1" t="s">
        <v>1347</v>
      </c>
      <c r="AYX1" s="1" t="s">
        <v>1348</v>
      </c>
      <c r="AYY1" s="1" t="s">
        <v>1349</v>
      </c>
      <c r="AYZ1" s="1" t="s">
        <v>1350</v>
      </c>
      <c r="AZA1" s="1" t="s">
        <v>1351</v>
      </c>
      <c r="AZB1" s="1" t="s">
        <v>1352</v>
      </c>
      <c r="AZC1" s="1" t="s">
        <v>1353</v>
      </c>
      <c r="AZD1" s="1" t="s">
        <v>1354</v>
      </c>
      <c r="AZE1" s="1" t="s">
        <v>1355</v>
      </c>
      <c r="AZF1" s="1" t="s">
        <v>1356</v>
      </c>
      <c r="AZG1" s="1" t="s">
        <v>1357</v>
      </c>
      <c r="AZH1" s="1" t="s">
        <v>1358</v>
      </c>
      <c r="AZI1" s="1" t="s">
        <v>1359</v>
      </c>
      <c r="AZJ1" s="1" t="s">
        <v>1360</v>
      </c>
      <c r="AZK1" s="1" t="s">
        <v>1361</v>
      </c>
      <c r="AZL1" s="1" t="s">
        <v>1362</v>
      </c>
      <c r="AZM1" s="1" t="s">
        <v>1363</v>
      </c>
      <c r="AZN1" s="1" t="s">
        <v>1364</v>
      </c>
      <c r="AZO1" s="1" t="s">
        <v>1365</v>
      </c>
      <c r="AZP1" s="1" t="s">
        <v>1366</v>
      </c>
      <c r="AZQ1" s="1" t="s">
        <v>1367</v>
      </c>
      <c r="AZR1" s="1" t="s">
        <v>1368</v>
      </c>
      <c r="AZS1" s="1" t="s">
        <v>1369</v>
      </c>
      <c r="AZT1" s="1" t="s">
        <v>1370</v>
      </c>
      <c r="AZU1" s="1" t="s">
        <v>1371</v>
      </c>
      <c r="AZV1" s="1" t="s">
        <v>1372</v>
      </c>
      <c r="AZW1" s="1" t="s">
        <v>1373</v>
      </c>
      <c r="AZX1" s="1" t="s">
        <v>1374</v>
      </c>
      <c r="AZY1" s="1" t="s">
        <v>1375</v>
      </c>
      <c r="AZZ1" s="1" t="s">
        <v>1376</v>
      </c>
      <c r="BAA1" s="1" t="s">
        <v>1377</v>
      </c>
      <c r="BAB1" s="1" t="s">
        <v>1378</v>
      </c>
      <c r="BAC1" s="1" t="s">
        <v>1379</v>
      </c>
      <c r="BAD1" s="1" t="s">
        <v>1380</v>
      </c>
      <c r="BAE1" s="1" t="s">
        <v>1381</v>
      </c>
      <c r="BAF1" s="1" t="s">
        <v>1382</v>
      </c>
      <c r="BAG1" s="1" t="s">
        <v>1383</v>
      </c>
      <c r="BAH1" s="1" t="s">
        <v>1384</v>
      </c>
      <c r="BAI1" s="1" t="s">
        <v>1385</v>
      </c>
      <c r="BAJ1" s="1" t="s">
        <v>1386</v>
      </c>
      <c r="BAK1" s="1" t="s">
        <v>1387</v>
      </c>
      <c r="BAL1" s="1" t="s">
        <v>1388</v>
      </c>
      <c r="BAM1" s="1" t="s">
        <v>1389</v>
      </c>
      <c r="BAN1" s="1" t="s">
        <v>1390</v>
      </c>
      <c r="BAO1" s="1" t="s">
        <v>1391</v>
      </c>
      <c r="BAP1" s="1" t="s">
        <v>1392</v>
      </c>
      <c r="BAQ1" s="1" t="s">
        <v>1393</v>
      </c>
      <c r="BAR1" s="1" t="s">
        <v>1394</v>
      </c>
      <c r="BAS1" s="1" t="s">
        <v>1395</v>
      </c>
      <c r="BAT1" s="1" t="s">
        <v>1396</v>
      </c>
      <c r="BAU1" s="1" t="s">
        <v>1397</v>
      </c>
      <c r="BAV1" s="1" t="s">
        <v>1398</v>
      </c>
      <c r="BAW1" s="1" t="s">
        <v>1399</v>
      </c>
      <c r="BAX1" s="1" t="s">
        <v>1400</v>
      </c>
      <c r="BAY1" s="1" t="s">
        <v>1401</v>
      </c>
      <c r="BAZ1" s="1" t="s">
        <v>1402</v>
      </c>
      <c r="BBA1" s="1" t="s">
        <v>1403</v>
      </c>
      <c r="BBB1" s="1" t="s">
        <v>1404</v>
      </c>
      <c r="BBC1" s="1" t="s">
        <v>1405</v>
      </c>
      <c r="BBD1" s="1" t="s">
        <v>1406</v>
      </c>
      <c r="BBE1" s="1" t="s">
        <v>1407</v>
      </c>
      <c r="BBF1" s="1" t="s">
        <v>1408</v>
      </c>
      <c r="BBG1" s="1" t="s">
        <v>1409</v>
      </c>
      <c r="BBH1" s="1" t="s">
        <v>1410</v>
      </c>
      <c r="BBI1" s="1" t="s">
        <v>1411</v>
      </c>
      <c r="BBJ1" s="1" t="s">
        <v>1412</v>
      </c>
      <c r="BBK1" s="1" t="s">
        <v>1413</v>
      </c>
      <c r="BBL1" s="1" t="s">
        <v>1414</v>
      </c>
      <c r="BBM1" s="1" t="s">
        <v>1415</v>
      </c>
      <c r="BBN1" s="1" t="s">
        <v>1416</v>
      </c>
      <c r="BBO1" s="1" t="s">
        <v>1417</v>
      </c>
      <c r="BBP1" s="1" t="s">
        <v>1418</v>
      </c>
      <c r="BBQ1" s="1" t="s">
        <v>1419</v>
      </c>
      <c r="BBR1" s="1" t="s">
        <v>1420</v>
      </c>
      <c r="BBS1" s="1" t="s">
        <v>1421</v>
      </c>
      <c r="BBT1" s="1" t="s">
        <v>1422</v>
      </c>
      <c r="BBU1" s="1" t="s">
        <v>1423</v>
      </c>
      <c r="BBV1" s="1" t="s">
        <v>1424</v>
      </c>
      <c r="BBW1" s="1" t="s">
        <v>1425</v>
      </c>
      <c r="BBX1" s="1" t="s">
        <v>1426</v>
      </c>
      <c r="BBY1" s="1" t="s">
        <v>1427</v>
      </c>
      <c r="BBZ1" s="1" t="s">
        <v>1428</v>
      </c>
      <c r="BCA1" s="1" t="s">
        <v>1429</v>
      </c>
      <c r="BCB1" s="1" t="s">
        <v>1430</v>
      </c>
      <c r="BCC1" s="1" t="s">
        <v>1431</v>
      </c>
      <c r="BCD1" s="1" t="s">
        <v>1432</v>
      </c>
      <c r="BCE1" s="1" t="s">
        <v>1433</v>
      </c>
      <c r="BCF1" s="1" t="s">
        <v>1434</v>
      </c>
      <c r="BCG1" s="1" t="s">
        <v>1435</v>
      </c>
      <c r="BCH1" s="1" t="s">
        <v>1436</v>
      </c>
      <c r="BCI1" s="1" t="s">
        <v>1437</v>
      </c>
      <c r="BCJ1" s="1" t="s">
        <v>1438</v>
      </c>
      <c r="BCK1" s="1" t="s">
        <v>1439</v>
      </c>
      <c r="BCL1" s="1" t="s">
        <v>1440</v>
      </c>
      <c r="BCM1" s="1" t="s">
        <v>1441</v>
      </c>
      <c r="BCN1" s="1" t="s">
        <v>1442</v>
      </c>
      <c r="BCO1" s="1" t="s">
        <v>1443</v>
      </c>
      <c r="BCP1" s="1" t="s">
        <v>1444</v>
      </c>
      <c r="BCQ1" s="1" t="s">
        <v>1445</v>
      </c>
      <c r="BCR1" s="1" t="s">
        <v>1446</v>
      </c>
      <c r="BCS1" s="1" t="s">
        <v>1447</v>
      </c>
      <c r="BCT1" s="1" t="s">
        <v>1448</v>
      </c>
      <c r="BCU1" s="1" t="s">
        <v>1449</v>
      </c>
      <c r="BCV1" s="1" t="s">
        <v>1450</v>
      </c>
      <c r="BCW1" s="1" t="s">
        <v>1451</v>
      </c>
      <c r="BCX1" s="1" t="s">
        <v>1452</v>
      </c>
      <c r="BCY1" s="1" t="s">
        <v>1453</v>
      </c>
      <c r="BCZ1" s="1" t="s">
        <v>1454</v>
      </c>
      <c r="BDA1" s="1" t="s">
        <v>1455</v>
      </c>
      <c r="BDB1" s="1" t="s">
        <v>1456</v>
      </c>
      <c r="BDC1" s="1" t="s">
        <v>1457</v>
      </c>
      <c r="BDD1" s="1" t="s">
        <v>1458</v>
      </c>
      <c r="BDE1" s="1" t="s">
        <v>1459</v>
      </c>
      <c r="BDF1" s="1" t="s">
        <v>1460</v>
      </c>
      <c r="BDG1" s="1" t="s">
        <v>1461</v>
      </c>
      <c r="BDH1" s="1" t="s">
        <v>1462</v>
      </c>
      <c r="BDI1" s="1" t="s">
        <v>1463</v>
      </c>
      <c r="BDJ1" s="1" t="s">
        <v>1464</v>
      </c>
      <c r="BDK1" s="1" t="s">
        <v>1465</v>
      </c>
      <c r="BDL1" s="1" t="s">
        <v>1466</v>
      </c>
      <c r="BDM1" s="1" t="s">
        <v>1467</v>
      </c>
      <c r="BDN1" s="1" t="s">
        <v>1468</v>
      </c>
      <c r="BDO1" s="1" t="s">
        <v>1469</v>
      </c>
      <c r="BDP1" s="1" t="s">
        <v>1470</v>
      </c>
      <c r="BDQ1" s="1" t="s">
        <v>1471</v>
      </c>
      <c r="BDR1" s="1" t="s">
        <v>1472</v>
      </c>
      <c r="BDS1" s="1" t="s">
        <v>1473</v>
      </c>
      <c r="BDT1" s="1" t="s">
        <v>1474</v>
      </c>
      <c r="BDU1" s="1" t="s">
        <v>1475</v>
      </c>
      <c r="BDV1" s="1" t="s">
        <v>1476</v>
      </c>
      <c r="BDW1" s="1" t="s">
        <v>1477</v>
      </c>
      <c r="BDX1" s="1" t="s">
        <v>1478</v>
      </c>
      <c r="BDY1" s="1" t="s">
        <v>1479</v>
      </c>
      <c r="BDZ1" s="1" t="s">
        <v>1480</v>
      </c>
      <c r="BEA1" s="1" t="s">
        <v>1481</v>
      </c>
      <c r="BEB1" s="1" t="s">
        <v>1482</v>
      </c>
      <c r="BEC1" s="1" t="s">
        <v>1483</v>
      </c>
      <c r="BED1" s="1" t="s">
        <v>1484</v>
      </c>
      <c r="BEE1" s="1" t="s">
        <v>1485</v>
      </c>
      <c r="BEF1" s="1" t="s">
        <v>1486</v>
      </c>
      <c r="BEG1" s="1" t="s">
        <v>1487</v>
      </c>
      <c r="BEH1" s="1" t="s">
        <v>1488</v>
      </c>
      <c r="BEI1" s="1" t="s">
        <v>1489</v>
      </c>
      <c r="BEJ1" s="1" t="s">
        <v>1490</v>
      </c>
      <c r="BEK1" s="1" t="s">
        <v>1491</v>
      </c>
      <c r="BEL1" s="1" t="s">
        <v>1492</v>
      </c>
      <c r="BEM1" s="1" t="s">
        <v>1493</v>
      </c>
      <c r="BEN1" s="1" t="s">
        <v>1494</v>
      </c>
      <c r="BEO1" s="1" t="s">
        <v>1495</v>
      </c>
      <c r="BEP1" s="1" t="s">
        <v>1496</v>
      </c>
      <c r="BEQ1" s="1" t="s">
        <v>1497</v>
      </c>
      <c r="BER1" s="1" t="s">
        <v>1498</v>
      </c>
      <c r="BES1" s="1" t="s">
        <v>1499</v>
      </c>
      <c r="BET1" s="1" t="s">
        <v>1500</v>
      </c>
      <c r="BEU1" s="1" t="s">
        <v>1501</v>
      </c>
      <c r="BEV1" s="1" t="s">
        <v>1502</v>
      </c>
      <c r="BEW1" s="1" t="s">
        <v>1503</v>
      </c>
      <c r="BEX1" s="1" t="s">
        <v>1504</v>
      </c>
      <c r="BEY1" s="1" t="s">
        <v>1505</v>
      </c>
      <c r="BEZ1" s="1" t="s">
        <v>1506</v>
      </c>
      <c r="BFA1" s="1" t="s">
        <v>1507</v>
      </c>
      <c r="BFB1" s="1" t="s">
        <v>1508</v>
      </c>
      <c r="BFC1" s="1" t="s">
        <v>1509</v>
      </c>
      <c r="BFD1" s="1" t="s">
        <v>1510</v>
      </c>
      <c r="BFE1" s="1" t="s">
        <v>1511</v>
      </c>
      <c r="BFF1" s="1" t="s">
        <v>1512</v>
      </c>
      <c r="BFG1" s="1" t="s">
        <v>1513</v>
      </c>
      <c r="BFH1" s="1" t="s">
        <v>1514</v>
      </c>
      <c r="BFI1" s="1" t="s">
        <v>1515</v>
      </c>
      <c r="BFJ1" s="1" t="s">
        <v>1516</v>
      </c>
      <c r="BFK1" s="1" t="s">
        <v>1517</v>
      </c>
      <c r="BFL1" s="1" t="s">
        <v>1518</v>
      </c>
      <c r="BFM1" s="1" t="s">
        <v>1519</v>
      </c>
      <c r="BFN1" s="1" t="s">
        <v>1520</v>
      </c>
      <c r="BFO1" s="1" t="s">
        <v>1521</v>
      </c>
      <c r="BFP1" s="1" t="s">
        <v>1522</v>
      </c>
      <c r="BFQ1" s="1" t="s">
        <v>1523</v>
      </c>
      <c r="BFR1" s="1" t="s">
        <v>1524</v>
      </c>
      <c r="BFS1" s="1" t="s">
        <v>1525</v>
      </c>
      <c r="BFT1" s="1" t="s">
        <v>1526</v>
      </c>
      <c r="BFU1" s="1" t="s">
        <v>1527</v>
      </c>
      <c r="BFV1" s="1" t="s">
        <v>1528</v>
      </c>
      <c r="BFW1" s="1" t="s">
        <v>1529</v>
      </c>
      <c r="BFX1" s="1" t="s">
        <v>1530</v>
      </c>
      <c r="BFY1" s="1" t="s">
        <v>1531</v>
      </c>
      <c r="BFZ1" s="1" t="s">
        <v>1532</v>
      </c>
      <c r="BGA1" s="1" t="s">
        <v>1533</v>
      </c>
      <c r="BGB1" s="1" t="s">
        <v>1534</v>
      </c>
      <c r="BGC1" s="1" t="s">
        <v>1535</v>
      </c>
      <c r="BGD1" s="1" t="s">
        <v>1536</v>
      </c>
      <c r="BGE1" s="1" t="s">
        <v>1537</v>
      </c>
      <c r="BGF1" s="1" t="s">
        <v>1538</v>
      </c>
      <c r="BGG1" s="1" t="s">
        <v>1539</v>
      </c>
      <c r="BGH1" s="1" t="s">
        <v>1540</v>
      </c>
      <c r="BGI1" s="1" t="s">
        <v>1541</v>
      </c>
      <c r="BGJ1" s="1" t="s">
        <v>1542</v>
      </c>
      <c r="BGK1" s="1" t="s">
        <v>1543</v>
      </c>
      <c r="BGL1" s="1" t="s">
        <v>1544</v>
      </c>
      <c r="BGM1" s="1" t="s">
        <v>1545</v>
      </c>
      <c r="BGN1" s="1" t="s">
        <v>1546</v>
      </c>
      <c r="BGO1" s="1" t="s">
        <v>1547</v>
      </c>
      <c r="BGP1" s="1" t="s">
        <v>1548</v>
      </c>
      <c r="BGQ1" s="1" t="s">
        <v>1549</v>
      </c>
      <c r="BGR1" s="1" t="s">
        <v>1550</v>
      </c>
      <c r="BGS1" s="1" t="s">
        <v>1551</v>
      </c>
      <c r="BGT1" s="1" t="s">
        <v>1552</v>
      </c>
      <c r="BGU1" s="1" t="s">
        <v>1553</v>
      </c>
      <c r="BGV1" s="1" t="s">
        <v>1554</v>
      </c>
      <c r="BGW1" s="1" t="s">
        <v>1555</v>
      </c>
      <c r="BGX1" s="1" t="s">
        <v>1556</v>
      </c>
      <c r="BGY1" s="1" t="s">
        <v>1557</v>
      </c>
      <c r="BGZ1" s="1" t="s">
        <v>1558</v>
      </c>
      <c r="BHA1" s="1" t="s">
        <v>1559</v>
      </c>
      <c r="BHB1" s="1" t="s">
        <v>1560</v>
      </c>
      <c r="BHC1" s="1" t="s">
        <v>1561</v>
      </c>
      <c r="BHD1" s="1" t="s">
        <v>1562</v>
      </c>
      <c r="BHE1" s="1" t="s">
        <v>1563</v>
      </c>
      <c r="BHF1" s="1" t="s">
        <v>1564</v>
      </c>
      <c r="BHG1" s="1" t="s">
        <v>1565</v>
      </c>
      <c r="BHH1" s="1" t="s">
        <v>1566</v>
      </c>
      <c r="BHI1" s="1" t="s">
        <v>1567</v>
      </c>
      <c r="BHJ1" s="1" t="s">
        <v>1568</v>
      </c>
      <c r="BHK1" s="1" t="s">
        <v>1569</v>
      </c>
      <c r="BHL1" s="1" t="s">
        <v>1570</v>
      </c>
      <c r="BHM1" s="1" t="s">
        <v>1571</v>
      </c>
      <c r="BHN1" s="1" t="s">
        <v>1572</v>
      </c>
      <c r="BHO1" s="1" t="s">
        <v>1573</v>
      </c>
      <c r="BHP1" s="1" t="s">
        <v>1574</v>
      </c>
      <c r="BHQ1" s="1" t="s">
        <v>1575</v>
      </c>
      <c r="BHR1" s="1" t="s">
        <v>1576</v>
      </c>
      <c r="BHS1" s="1" t="s">
        <v>1577</v>
      </c>
      <c r="BHT1" s="1" t="s">
        <v>1578</v>
      </c>
      <c r="BHU1" s="1" t="s">
        <v>1579</v>
      </c>
      <c r="BHV1" s="1" t="s">
        <v>1580</v>
      </c>
      <c r="BHW1" s="1" t="s">
        <v>1581</v>
      </c>
      <c r="BHX1" s="1" t="s">
        <v>1582</v>
      </c>
      <c r="BHY1" s="1" t="s">
        <v>1583</v>
      </c>
      <c r="BHZ1" s="1" t="s">
        <v>1584</v>
      </c>
      <c r="BIA1" s="1" t="s">
        <v>1585</v>
      </c>
      <c r="BIB1" s="1" t="s">
        <v>1586</v>
      </c>
      <c r="BIC1" s="1" t="s">
        <v>1587</v>
      </c>
      <c r="BID1" s="1" t="s">
        <v>1588</v>
      </c>
      <c r="BIE1" s="1" t="s">
        <v>1589</v>
      </c>
      <c r="BIF1" s="1" t="s">
        <v>1590</v>
      </c>
      <c r="BIG1" s="1" t="s">
        <v>1591</v>
      </c>
      <c r="BIH1" s="1" t="s">
        <v>1592</v>
      </c>
      <c r="BII1" s="1" t="s">
        <v>1593</v>
      </c>
      <c r="BIJ1" s="1" t="s">
        <v>1594</v>
      </c>
      <c r="BIK1" s="1" t="s">
        <v>1595</v>
      </c>
      <c r="BIL1" s="1" t="s">
        <v>1596</v>
      </c>
      <c r="BIM1" s="1" t="s">
        <v>1597</v>
      </c>
      <c r="BIN1" s="1" t="s">
        <v>1598</v>
      </c>
      <c r="BIO1" s="1" t="s">
        <v>1599</v>
      </c>
      <c r="BIP1" s="1" t="s">
        <v>1600</v>
      </c>
      <c r="BIQ1" s="1" t="s">
        <v>1601</v>
      </c>
      <c r="BIR1" s="1" t="s">
        <v>1602</v>
      </c>
      <c r="BIS1" s="1" t="s">
        <v>1603</v>
      </c>
      <c r="BIT1" s="1" t="s">
        <v>1604</v>
      </c>
      <c r="BIU1" s="1" t="s">
        <v>1605</v>
      </c>
      <c r="BIV1" s="1" t="s">
        <v>1606</v>
      </c>
      <c r="BIW1" s="1" t="s">
        <v>1607</v>
      </c>
      <c r="BIX1" s="1" t="s">
        <v>1608</v>
      </c>
      <c r="BIY1" s="1" t="s">
        <v>1609</v>
      </c>
      <c r="BIZ1" s="1" t="s">
        <v>1610</v>
      </c>
      <c r="BJA1" s="1" t="s">
        <v>1611</v>
      </c>
      <c r="BJB1" s="1" t="s">
        <v>1612</v>
      </c>
      <c r="BJC1" s="1" t="s">
        <v>1613</v>
      </c>
      <c r="BJD1" s="1" t="s">
        <v>1614</v>
      </c>
      <c r="BJE1" s="1" t="s">
        <v>1615</v>
      </c>
      <c r="BJF1" s="1" t="s">
        <v>1616</v>
      </c>
      <c r="BJG1" s="1" t="s">
        <v>1617</v>
      </c>
      <c r="BJH1" s="1" t="s">
        <v>1618</v>
      </c>
      <c r="BJI1" s="1" t="s">
        <v>1619</v>
      </c>
      <c r="BJJ1" s="1" t="s">
        <v>1620</v>
      </c>
      <c r="BJK1" s="1" t="s">
        <v>1621</v>
      </c>
      <c r="BJL1" s="1" t="s">
        <v>1622</v>
      </c>
      <c r="BJM1" s="1" t="s">
        <v>1623</v>
      </c>
      <c r="BJN1" s="1" t="s">
        <v>1624</v>
      </c>
      <c r="BJO1" s="1" t="s">
        <v>1625</v>
      </c>
      <c r="BJP1" s="1" t="s">
        <v>1626</v>
      </c>
      <c r="BJQ1" s="1" t="s">
        <v>1627</v>
      </c>
      <c r="BJR1" s="1" t="s">
        <v>1628</v>
      </c>
      <c r="BJS1" s="1" t="s">
        <v>1629</v>
      </c>
      <c r="BJT1" s="1" t="s">
        <v>1630</v>
      </c>
      <c r="BJU1" s="1" t="s">
        <v>1631</v>
      </c>
      <c r="BJV1" s="1" t="s">
        <v>1632</v>
      </c>
      <c r="BJW1" s="1" t="s">
        <v>1633</v>
      </c>
      <c r="BJX1" s="1" t="s">
        <v>1634</v>
      </c>
      <c r="BJY1" s="1" t="s">
        <v>1635</v>
      </c>
      <c r="BJZ1" s="1" t="s">
        <v>1636</v>
      </c>
      <c r="BKA1" s="1" t="s">
        <v>1637</v>
      </c>
      <c r="BKB1" s="1" t="s">
        <v>1638</v>
      </c>
      <c r="BKC1" s="1" t="s">
        <v>1639</v>
      </c>
      <c r="BKD1" s="1" t="s">
        <v>1640</v>
      </c>
      <c r="BKE1" s="1" t="s">
        <v>1641</v>
      </c>
      <c r="BKF1" s="1" t="s">
        <v>1642</v>
      </c>
      <c r="BKG1" s="1" t="s">
        <v>1643</v>
      </c>
      <c r="BKH1" s="1" t="s">
        <v>1644</v>
      </c>
      <c r="BKI1" s="1" t="s">
        <v>1645</v>
      </c>
      <c r="BKJ1" s="1" t="s">
        <v>1646</v>
      </c>
      <c r="BKK1" s="1" t="s">
        <v>1647</v>
      </c>
      <c r="BKL1" s="1" t="s">
        <v>1648</v>
      </c>
      <c r="BKM1" s="1" t="s">
        <v>1649</v>
      </c>
      <c r="BKN1" s="1" t="s">
        <v>1650</v>
      </c>
      <c r="BKO1" s="1" t="s">
        <v>1651</v>
      </c>
      <c r="BKP1" s="1" t="s">
        <v>1652</v>
      </c>
      <c r="BKQ1" s="1" t="s">
        <v>1653</v>
      </c>
      <c r="BKR1" s="1" t="s">
        <v>1654</v>
      </c>
      <c r="BKS1" s="1" t="s">
        <v>1655</v>
      </c>
      <c r="BKT1" s="1" t="s">
        <v>1656</v>
      </c>
      <c r="BKU1" s="1" t="s">
        <v>1657</v>
      </c>
      <c r="BKV1" s="1" t="s">
        <v>1658</v>
      </c>
      <c r="BKW1" s="1" t="s">
        <v>1659</v>
      </c>
      <c r="BKX1" s="1" t="s">
        <v>1660</v>
      </c>
      <c r="BKY1" s="1" t="s">
        <v>1661</v>
      </c>
      <c r="BKZ1" s="1" t="s">
        <v>1662</v>
      </c>
      <c r="BLA1" s="1" t="s">
        <v>1663</v>
      </c>
      <c r="BLB1" s="1" t="s">
        <v>1664</v>
      </c>
      <c r="BLC1" s="1" t="s">
        <v>1665</v>
      </c>
      <c r="BLD1" s="1" t="s">
        <v>1666</v>
      </c>
      <c r="BLE1" s="1" t="s">
        <v>1667</v>
      </c>
      <c r="BLF1" s="1" t="s">
        <v>1668</v>
      </c>
      <c r="BLG1" s="1" t="s">
        <v>1669</v>
      </c>
      <c r="BLH1" s="1" t="s">
        <v>1670</v>
      </c>
      <c r="BLI1" s="1" t="s">
        <v>1671</v>
      </c>
      <c r="BLJ1" s="1" t="s">
        <v>1672</v>
      </c>
      <c r="BLK1" s="1" t="s">
        <v>1673</v>
      </c>
      <c r="BLL1" s="1" t="s">
        <v>1674</v>
      </c>
      <c r="BLM1" s="1" t="s">
        <v>1675</v>
      </c>
      <c r="BLN1" s="1" t="s">
        <v>1676</v>
      </c>
      <c r="BLO1" s="1" t="s">
        <v>1677</v>
      </c>
      <c r="BLP1" s="1" t="s">
        <v>1678</v>
      </c>
      <c r="BLQ1" s="1" t="s">
        <v>1679</v>
      </c>
      <c r="BLR1" s="1" t="s">
        <v>1680</v>
      </c>
      <c r="BLS1" s="1" t="s">
        <v>1681</v>
      </c>
      <c r="BLT1" s="1" t="s">
        <v>1682</v>
      </c>
      <c r="BLU1" s="1" t="s">
        <v>1683</v>
      </c>
      <c r="BLV1" s="1" t="s">
        <v>1684</v>
      </c>
      <c r="BLW1" s="1" t="s">
        <v>1685</v>
      </c>
      <c r="BLX1" s="1" t="s">
        <v>1686</v>
      </c>
      <c r="BLY1" s="1" t="s">
        <v>1687</v>
      </c>
      <c r="BLZ1" s="1" t="s">
        <v>1688</v>
      </c>
      <c r="BMA1" s="1" t="s">
        <v>1689</v>
      </c>
      <c r="BMB1" s="1" t="s">
        <v>1690</v>
      </c>
      <c r="BMC1" s="1" t="s">
        <v>1691</v>
      </c>
      <c r="BMD1" s="1" t="s">
        <v>1692</v>
      </c>
      <c r="BME1" s="1" t="s">
        <v>1693</v>
      </c>
      <c r="BMF1" s="1" t="s">
        <v>1694</v>
      </c>
      <c r="BMG1" s="1" t="s">
        <v>1695</v>
      </c>
      <c r="BMH1" s="1" t="s">
        <v>1696</v>
      </c>
      <c r="BMI1" s="1" t="s">
        <v>1697</v>
      </c>
      <c r="BMJ1" s="1" t="s">
        <v>1698</v>
      </c>
      <c r="BMK1" s="1" t="s">
        <v>1699</v>
      </c>
      <c r="BML1" s="1" t="s">
        <v>1700</v>
      </c>
      <c r="BMM1" s="1" t="s">
        <v>1701</v>
      </c>
      <c r="BMN1" s="1" t="s">
        <v>1702</v>
      </c>
      <c r="BMO1" s="1" t="s">
        <v>1703</v>
      </c>
      <c r="BMP1" s="1" t="s">
        <v>1704</v>
      </c>
      <c r="BMQ1" s="1" t="s">
        <v>1705</v>
      </c>
      <c r="BMR1" s="1" t="s">
        <v>1706</v>
      </c>
      <c r="BMS1" s="1" t="s">
        <v>1707</v>
      </c>
      <c r="BMT1" s="1" t="s">
        <v>1708</v>
      </c>
      <c r="BMU1" s="1" t="s">
        <v>1709</v>
      </c>
      <c r="BMV1" s="1" t="s">
        <v>1710</v>
      </c>
      <c r="BMW1" s="1" t="s">
        <v>1711</v>
      </c>
      <c r="BMX1" s="1" t="s">
        <v>1712</v>
      </c>
      <c r="BMY1" s="1" t="s">
        <v>1713</v>
      </c>
      <c r="BMZ1" s="1" t="s">
        <v>1714</v>
      </c>
      <c r="BNA1" s="1" t="s">
        <v>1715</v>
      </c>
      <c r="BNB1" s="1" t="s">
        <v>1716</v>
      </c>
      <c r="BNC1" s="1" t="s">
        <v>1717</v>
      </c>
      <c r="BND1" s="1" t="s">
        <v>1718</v>
      </c>
      <c r="BNE1" s="1" t="s">
        <v>1719</v>
      </c>
      <c r="BNF1" s="1" t="s">
        <v>1720</v>
      </c>
      <c r="BNG1" s="1" t="s">
        <v>1721</v>
      </c>
      <c r="BNH1" s="1" t="s">
        <v>1722</v>
      </c>
      <c r="BNI1" s="1" t="s">
        <v>1723</v>
      </c>
      <c r="BNJ1" s="1" t="s">
        <v>1724</v>
      </c>
      <c r="BNK1" s="1" t="s">
        <v>1725</v>
      </c>
      <c r="BNL1" s="1" t="s">
        <v>1726</v>
      </c>
      <c r="BNM1" s="1" t="s">
        <v>1727</v>
      </c>
      <c r="BNN1" s="1" t="s">
        <v>1728</v>
      </c>
      <c r="BNO1" s="1" t="s">
        <v>1729</v>
      </c>
      <c r="BNP1" s="1" t="s">
        <v>1730</v>
      </c>
      <c r="BNQ1" s="1" t="s">
        <v>1731</v>
      </c>
      <c r="BNR1" s="1" t="s">
        <v>1732</v>
      </c>
      <c r="BNS1" s="1" t="s">
        <v>1733</v>
      </c>
      <c r="BNT1" s="1" t="s">
        <v>1734</v>
      </c>
      <c r="BNU1" s="1" t="s">
        <v>1735</v>
      </c>
      <c r="BNV1" s="1" t="s">
        <v>1736</v>
      </c>
      <c r="BNW1" s="1" t="s">
        <v>1737</v>
      </c>
      <c r="BNX1" s="1" t="s">
        <v>1738</v>
      </c>
      <c r="BNY1" s="1" t="s">
        <v>1739</v>
      </c>
      <c r="BNZ1" s="1" t="s">
        <v>1740</v>
      </c>
      <c r="BOA1" s="1" t="s">
        <v>1741</v>
      </c>
      <c r="BOB1" s="1" t="s">
        <v>1742</v>
      </c>
      <c r="BOC1" s="1" t="s">
        <v>1743</v>
      </c>
      <c r="BOD1" s="1" t="s">
        <v>1744</v>
      </c>
      <c r="BOE1" s="1" t="s">
        <v>1745</v>
      </c>
      <c r="BOF1" s="1" t="s">
        <v>1746</v>
      </c>
      <c r="BOG1" s="1" t="s">
        <v>1747</v>
      </c>
      <c r="BOH1" s="1" t="s">
        <v>1748</v>
      </c>
      <c r="BOI1" s="1" t="s">
        <v>1749</v>
      </c>
      <c r="BOJ1" s="1" t="s">
        <v>1750</v>
      </c>
      <c r="BOK1" s="1" t="s">
        <v>1751</v>
      </c>
      <c r="BOL1" s="1" t="s">
        <v>1752</v>
      </c>
      <c r="BOM1" s="1" t="s">
        <v>1753</v>
      </c>
      <c r="BON1" s="1" t="s">
        <v>1754</v>
      </c>
      <c r="BOO1" s="1" t="s">
        <v>1755</v>
      </c>
      <c r="BOP1" s="1" t="s">
        <v>1756</v>
      </c>
      <c r="BOQ1" s="1" t="s">
        <v>1757</v>
      </c>
      <c r="BOR1" s="1" t="s">
        <v>1758</v>
      </c>
      <c r="BOS1" s="1" t="s">
        <v>1759</v>
      </c>
      <c r="BOT1" s="1" t="s">
        <v>1760</v>
      </c>
      <c r="BOU1" s="1" t="s">
        <v>1761</v>
      </c>
      <c r="BOV1" s="1" t="s">
        <v>1762</v>
      </c>
      <c r="BOW1" s="1" t="s">
        <v>1763</v>
      </c>
      <c r="BOX1" s="1" t="s">
        <v>1764</v>
      </c>
      <c r="BOY1" s="1" t="s">
        <v>1765</v>
      </c>
      <c r="BOZ1" s="1" t="s">
        <v>1766</v>
      </c>
      <c r="BPA1" s="1" t="s">
        <v>1767</v>
      </c>
      <c r="BPB1" s="1" t="s">
        <v>1768</v>
      </c>
      <c r="BPC1" s="1" t="s">
        <v>1769</v>
      </c>
      <c r="BPD1" s="1" t="s">
        <v>1770</v>
      </c>
      <c r="BPE1" s="1" t="s">
        <v>1771</v>
      </c>
      <c r="BPF1" s="1" t="s">
        <v>1772</v>
      </c>
      <c r="BPG1" s="1" t="s">
        <v>1773</v>
      </c>
      <c r="BPH1" s="1" t="s">
        <v>1774</v>
      </c>
      <c r="BPI1" s="1" t="s">
        <v>1775</v>
      </c>
      <c r="BPJ1" s="1" t="s">
        <v>1776</v>
      </c>
      <c r="BPK1" s="1" t="s">
        <v>1777</v>
      </c>
      <c r="BPL1" s="1" t="s">
        <v>1778</v>
      </c>
      <c r="BPM1" s="1" t="s">
        <v>1779</v>
      </c>
      <c r="BPN1" s="1" t="s">
        <v>1780</v>
      </c>
      <c r="BPO1" s="1" t="s">
        <v>1781</v>
      </c>
      <c r="BPP1" s="1" t="s">
        <v>1782</v>
      </c>
      <c r="BPQ1" s="1" t="s">
        <v>1783</v>
      </c>
      <c r="BPR1" s="1" t="s">
        <v>1784</v>
      </c>
      <c r="BPS1" s="1" t="s">
        <v>1785</v>
      </c>
      <c r="BPT1" s="1" t="s">
        <v>1786</v>
      </c>
      <c r="BPU1" s="1" t="s">
        <v>1787</v>
      </c>
      <c r="BPV1" s="1" t="s">
        <v>1788</v>
      </c>
      <c r="BPW1" s="1" t="s">
        <v>1789</v>
      </c>
      <c r="BPX1" s="1" t="s">
        <v>1790</v>
      </c>
      <c r="BPY1" s="1" t="s">
        <v>1791</v>
      </c>
      <c r="BPZ1" s="1" t="s">
        <v>1792</v>
      </c>
      <c r="BQA1" s="1" t="s">
        <v>1793</v>
      </c>
      <c r="BQB1" s="1" t="s">
        <v>1794</v>
      </c>
      <c r="BQC1" s="1" t="s">
        <v>1795</v>
      </c>
      <c r="BQD1" s="1" t="s">
        <v>1796</v>
      </c>
      <c r="BQE1" s="1" t="s">
        <v>1797</v>
      </c>
      <c r="BQF1" s="1" t="s">
        <v>1798</v>
      </c>
      <c r="BQG1" s="1" t="s">
        <v>1799</v>
      </c>
      <c r="BQH1" s="1" t="s">
        <v>1800</v>
      </c>
      <c r="BQI1" s="1" t="s">
        <v>1801</v>
      </c>
      <c r="BQJ1" s="1" t="s">
        <v>1802</v>
      </c>
      <c r="BQK1" s="1" t="s">
        <v>1803</v>
      </c>
      <c r="BQL1" s="1" t="s">
        <v>1804</v>
      </c>
      <c r="BQM1" s="1" t="s">
        <v>1805</v>
      </c>
      <c r="BQN1" s="1" t="s">
        <v>1806</v>
      </c>
      <c r="BQO1" s="1" t="s">
        <v>1807</v>
      </c>
      <c r="BQP1" s="1" t="s">
        <v>1808</v>
      </c>
      <c r="BQQ1" s="1" t="s">
        <v>1809</v>
      </c>
      <c r="BQR1" s="1" t="s">
        <v>1810</v>
      </c>
      <c r="BQS1" s="1" t="s">
        <v>1811</v>
      </c>
      <c r="BQT1" s="1" t="s">
        <v>1812</v>
      </c>
      <c r="BQU1" s="1" t="s">
        <v>1813</v>
      </c>
      <c r="BQV1" s="1" t="s">
        <v>1814</v>
      </c>
      <c r="BQW1" s="1" t="s">
        <v>1815</v>
      </c>
      <c r="BQX1" s="1" t="s">
        <v>1816</v>
      </c>
      <c r="BQY1" s="1" t="s">
        <v>1817</v>
      </c>
      <c r="BQZ1" s="1" t="s">
        <v>1818</v>
      </c>
      <c r="BRA1" s="1" t="s">
        <v>1819</v>
      </c>
      <c r="BRB1" s="1" t="s">
        <v>1820</v>
      </c>
      <c r="BRC1" s="1" t="s">
        <v>1821</v>
      </c>
      <c r="BRD1" s="1" t="s">
        <v>1822</v>
      </c>
      <c r="BRE1" s="1" t="s">
        <v>1823</v>
      </c>
      <c r="BRF1" s="1" t="s">
        <v>1824</v>
      </c>
      <c r="BRG1" s="1" t="s">
        <v>1825</v>
      </c>
      <c r="BRH1" s="1" t="s">
        <v>1826</v>
      </c>
      <c r="BRI1" s="1" t="s">
        <v>1827</v>
      </c>
      <c r="BRJ1" s="1" t="s">
        <v>1828</v>
      </c>
      <c r="BRK1" s="1" t="s">
        <v>1829</v>
      </c>
      <c r="BRL1" s="1" t="s">
        <v>1830</v>
      </c>
      <c r="BRM1" s="1" t="s">
        <v>1831</v>
      </c>
      <c r="BRN1" s="1" t="s">
        <v>1832</v>
      </c>
      <c r="BRO1" s="1" t="s">
        <v>1833</v>
      </c>
      <c r="BRP1" s="1" t="s">
        <v>1834</v>
      </c>
      <c r="BRQ1" s="1" t="s">
        <v>1835</v>
      </c>
      <c r="BRR1" s="1" t="s">
        <v>1836</v>
      </c>
      <c r="BRS1" s="1" t="s">
        <v>1837</v>
      </c>
      <c r="BRT1" s="1" t="s">
        <v>1838</v>
      </c>
      <c r="BRU1" s="1" t="s">
        <v>1839</v>
      </c>
      <c r="BRV1" s="1" t="s">
        <v>1840</v>
      </c>
      <c r="BRW1" s="1" t="s">
        <v>1841</v>
      </c>
      <c r="BRX1" s="1" t="s">
        <v>1842</v>
      </c>
      <c r="BRY1" s="1" t="s">
        <v>1843</v>
      </c>
      <c r="BRZ1" s="1" t="s">
        <v>1844</v>
      </c>
      <c r="BSA1" s="1" t="s">
        <v>1845</v>
      </c>
      <c r="BSB1" s="1" t="s">
        <v>1846</v>
      </c>
      <c r="BSC1" s="1" t="s">
        <v>1847</v>
      </c>
      <c r="BSD1" s="1" t="s">
        <v>1848</v>
      </c>
      <c r="BSE1" s="1" t="s">
        <v>1849</v>
      </c>
      <c r="BSF1" s="1" t="s">
        <v>1850</v>
      </c>
      <c r="BSG1" s="1" t="s">
        <v>1851</v>
      </c>
      <c r="BSH1" s="1" t="s">
        <v>1852</v>
      </c>
      <c r="BSI1" s="1" t="s">
        <v>1853</v>
      </c>
      <c r="BSJ1" s="1" t="s">
        <v>1854</v>
      </c>
      <c r="BSK1" s="1" t="s">
        <v>1855</v>
      </c>
      <c r="BSL1" s="1" t="s">
        <v>1856</v>
      </c>
      <c r="BSM1" s="1" t="s">
        <v>1857</v>
      </c>
      <c r="BSN1" s="1" t="s">
        <v>1858</v>
      </c>
      <c r="BSO1" s="1" t="s">
        <v>1859</v>
      </c>
      <c r="BSP1" s="1" t="s">
        <v>1860</v>
      </c>
      <c r="BSQ1" s="1" t="s">
        <v>1861</v>
      </c>
      <c r="BSR1" s="1" t="s">
        <v>1862</v>
      </c>
      <c r="BSS1" s="1" t="s">
        <v>1863</v>
      </c>
      <c r="BST1" s="1" t="s">
        <v>1864</v>
      </c>
      <c r="BSU1" s="1" t="s">
        <v>1865</v>
      </c>
      <c r="BSV1" s="1" t="s">
        <v>1866</v>
      </c>
      <c r="BSW1" s="1" t="s">
        <v>1867</v>
      </c>
      <c r="BSX1" s="1" t="s">
        <v>1868</v>
      </c>
      <c r="BSY1" s="1" t="s">
        <v>1869</v>
      </c>
      <c r="BSZ1" s="1" t="s">
        <v>1870</v>
      </c>
      <c r="BTA1" s="1" t="s">
        <v>1871</v>
      </c>
      <c r="BTB1" s="1" t="s">
        <v>1872</v>
      </c>
      <c r="BTC1" s="1" t="s">
        <v>1873</v>
      </c>
      <c r="BTD1" s="1" t="s">
        <v>1874</v>
      </c>
      <c r="BTE1" s="1" t="s">
        <v>1875</v>
      </c>
      <c r="BTF1" s="1" t="s">
        <v>1876</v>
      </c>
      <c r="BTG1" s="1" t="s">
        <v>1877</v>
      </c>
      <c r="BTH1" s="1" t="s">
        <v>1878</v>
      </c>
      <c r="BTI1" s="1" t="s">
        <v>1879</v>
      </c>
      <c r="BTJ1" s="1" t="s">
        <v>1880</v>
      </c>
      <c r="BTK1" s="1" t="s">
        <v>1881</v>
      </c>
      <c r="BTL1" s="1" t="s">
        <v>1882</v>
      </c>
      <c r="BTM1" s="1" t="s">
        <v>1883</v>
      </c>
      <c r="BTN1" s="1" t="s">
        <v>1884</v>
      </c>
      <c r="BTO1" s="1" t="s">
        <v>1885</v>
      </c>
      <c r="BTP1" s="1" t="s">
        <v>1886</v>
      </c>
      <c r="BTQ1" s="1" t="s">
        <v>1887</v>
      </c>
      <c r="BTR1" s="1" t="s">
        <v>1888</v>
      </c>
      <c r="BTS1" s="1" t="s">
        <v>1889</v>
      </c>
      <c r="BTT1" s="1" t="s">
        <v>1890</v>
      </c>
      <c r="BTU1" s="1" t="s">
        <v>1891</v>
      </c>
      <c r="BTV1" s="1" t="s">
        <v>1892</v>
      </c>
      <c r="BTW1" s="1" t="s">
        <v>1893</v>
      </c>
      <c r="BTX1" s="1" t="s">
        <v>1894</v>
      </c>
      <c r="BTY1" s="1" t="s">
        <v>1895</v>
      </c>
      <c r="BTZ1" s="1" t="s">
        <v>1896</v>
      </c>
      <c r="BUA1" s="1" t="s">
        <v>1897</v>
      </c>
      <c r="BUB1" s="1" t="s">
        <v>1898</v>
      </c>
      <c r="BUC1" s="1" t="s">
        <v>1899</v>
      </c>
      <c r="BUD1" s="1" t="s">
        <v>1900</v>
      </c>
      <c r="BUE1" s="1" t="s">
        <v>1901</v>
      </c>
      <c r="BUF1" s="1" t="s">
        <v>1902</v>
      </c>
      <c r="BUG1" s="1" t="s">
        <v>1903</v>
      </c>
      <c r="BUH1" s="1" t="s">
        <v>1904</v>
      </c>
      <c r="BUI1" s="1" t="s">
        <v>1905</v>
      </c>
      <c r="BUJ1" s="1" t="s">
        <v>1906</v>
      </c>
      <c r="BUK1" s="1" t="s">
        <v>1907</v>
      </c>
      <c r="BUL1" s="1" t="s">
        <v>1908</v>
      </c>
      <c r="BUM1" s="1" t="s">
        <v>1909</v>
      </c>
      <c r="BUN1" s="1" t="s">
        <v>1910</v>
      </c>
      <c r="BUO1" s="1" t="s">
        <v>1911</v>
      </c>
      <c r="BUP1" s="1" t="s">
        <v>1912</v>
      </c>
      <c r="BUQ1" s="1" t="s">
        <v>1913</v>
      </c>
      <c r="BUR1" s="1" t="s">
        <v>1914</v>
      </c>
      <c r="BUS1" s="1" t="s">
        <v>1915</v>
      </c>
      <c r="BUT1" s="1" t="s">
        <v>1916</v>
      </c>
      <c r="BUU1" s="1" t="s">
        <v>1917</v>
      </c>
      <c r="BUV1" s="1" t="s">
        <v>1918</v>
      </c>
      <c r="BUW1" s="1" t="s">
        <v>1919</v>
      </c>
      <c r="BUX1" s="1" t="s">
        <v>1920</v>
      </c>
      <c r="BUY1" s="1" t="s">
        <v>1921</v>
      </c>
      <c r="BUZ1" s="1" t="s">
        <v>1922</v>
      </c>
      <c r="BVA1" s="1" t="s">
        <v>1923</v>
      </c>
      <c r="BVB1" s="1" t="s">
        <v>1924</v>
      </c>
      <c r="BVC1" s="1" t="s">
        <v>1925</v>
      </c>
      <c r="BVD1" s="1" t="s">
        <v>1926</v>
      </c>
      <c r="BVE1" s="1" t="s">
        <v>1927</v>
      </c>
      <c r="BVF1" s="1" t="s">
        <v>1928</v>
      </c>
      <c r="BVG1" s="1" t="s">
        <v>1929</v>
      </c>
      <c r="BVH1" s="1" t="s">
        <v>1930</v>
      </c>
      <c r="BVI1" s="1" t="s">
        <v>1931</v>
      </c>
      <c r="BVJ1" s="1" t="s">
        <v>1932</v>
      </c>
      <c r="BVK1" s="1" t="s">
        <v>1933</v>
      </c>
      <c r="BVL1" s="1" t="s">
        <v>1934</v>
      </c>
      <c r="BVM1" s="1" t="s">
        <v>1935</v>
      </c>
      <c r="BVN1" s="1" t="s">
        <v>1936</v>
      </c>
      <c r="BVO1" s="1" t="s">
        <v>1937</v>
      </c>
      <c r="BVP1" s="1" t="s">
        <v>1938</v>
      </c>
      <c r="BVQ1" s="1" t="s">
        <v>1939</v>
      </c>
      <c r="BVR1" s="1" t="s">
        <v>1940</v>
      </c>
      <c r="BVS1" s="1" t="s">
        <v>1941</v>
      </c>
      <c r="BVT1" s="1" t="s">
        <v>1942</v>
      </c>
      <c r="BVU1" s="1" t="s">
        <v>1943</v>
      </c>
      <c r="BVV1" s="1" t="s">
        <v>1944</v>
      </c>
      <c r="BVW1" s="1" t="s">
        <v>1945</v>
      </c>
      <c r="BVX1" s="1" t="s">
        <v>1946</v>
      </c>
      <c r="BVY1" s="1" t="s">
        <v>1947</v>
      </c>
      <c r="BVZ1" s="1" t="s">
        <v>1948</v>
      </c>
      <c r="BWA1" s="1" t="s">
        <v>1949</v>
      </c>
      <c r="BWB1" s="1" t="s">
        <v>1950</v>
      </c>
      <c r="BWC1" s="1" t="s">
        <v>1951</v>
      </c>
      <c r="BWD1" s="1" t="s">
        <v>1952</v>
      </c>
      <c r="BWE1" s="1" t="s">
        <v>1953</v>
      </c>
      <c r="BWF1" s="1" t="s">
        <v>1954</v>
      </c>
      <c r="BWG1" s="1" t="s">
        <v>1955</v>
      </c>
      <c r="BWH1" s="1" t="s">
        <v>1956</v>
      </c>
      <c r="BWI1" s="1" t="s">
        <v>1957</v>
      </c>
      <c r="BWJ1" s="1" t="s">
        <v>1958</v>
      </c>
      <c r="BWK1" s="1" t="s">
        <v>1959</v>
      </c>
      <c r="BWL1" s="1" t="s">
        <v>1960</v>
      </c>
      <c r="BWM1" s="1" t="s">
        <v>1961</v>
      </c>
      <c r="BWN1" s="1" t="s">
        <v>1962</v>
      </c>
      <c r="BWO1" s="1" t="s">
        <v>1963</v>
      </c>
      <c r="BWP1" s="1" t="s">
        <v>1964</v>
      </c>
      <c r="BWQ1" s="1" t="s">
        <v>1965</v>
      </c>
      <c r="BWR1" s="1" t="s">
        <v>1966</v>
      </c>
      <c r="BWS1" s="1" t="s">
        <v>1967</v>
      </c>
      <c r="BWT1" s="1" t="s">
        <v>1968</v>
      </c>
      <c r="BWU1" s="1" t="s">
        <v>1969</v>
      </c>
      <c r="BWV1" s="1" t="s">
        <v>1970</v>
      </c>
      <c r="BWW1" s="1" t="s">
        <v>1971</v>
      </c>
      <c r="BWX1" s="1" t="s">
        <v>1972</v>
      </c>
      <c r="BWY1" s="1" t="s">
        <v>1973</v>
      </c>
      <c r="BWZ1" s="1" t="s">
        <v>1974</v>
      </c>
      <c r="BXA1" s="1" t="s">
        <v>1975</v>
      </c>
      <c r="BXB1" s="1" t="s">
        <v>1976</v>
      </c>
      <c r="BXC1" s="1" t="s">
        <v>1977</v>
      </c>
      <c r="BXD1" s="1" t="s">
        <v>1978</v>
      </c>
      <c r="BXE1" s="1" t="s">
        <v>1979</v>
      </c>
      <c r="BXF1" s="1" t="s">
        <v>1980</v>
      </c>
      <c r="BXG1" s="1" t="s">
        <v>1981</v>
      </c>
      <c r="BXH1" s="1" t="s">
        <v>1982</v>
      </c>
      <c r="BXI1" s="1" t="s">
        <v>1983</v>
      </c>
      <c r="BXJ1" s="1" t="s">
        <v>1984</v>
      </c>
      <c r="BXK1" s="1" t="s">
        <v>1985</v>
      </c>
      <c r="BXL1" s="1" t="s">
        <v>1986</v>
      </c>
      <c r="BXM1" s="1" t="s">
        <v>1987</v>
      </c>
      <c r="BXN1" s="1" t="s">
        <v>1988</v>
      </c>
      <c r="BXO1" s="1" t="s">
        <v>1989</v>
      </c>
      <c r="BXP1" s="1" t="s">
        <v>1990</v>
      </c>
      <c r="BXQ1" s="1" t="s">
        <v>1991</v>
      </c>
      <c r="BXR1" s="1" t="s">
        <v>1992</v>
      </c>
      <c r="BXS1" s="1" t="s">
        <v>1993</v>
      </c>
      <c r="BXT1" s="1" t="s">
        <v>1994</v>
      </c>
      <c r="BXU1" s="1" t="s">
        <v>1995</v>
      </c>
      <c r="BXV1" s="1" t="s">
        <v>1996</v>
      </c>
      <c r="BXW1" s="1" t="s">
        <v>1997</v>
      </c>
      <c r="BXX1" s="1" t="s">
        <v>1998</v>
      </c>
      <c r="BXY1" s="1" t="s">
        <v>1999</v>
      </c>
      <c r="BXZ1" s="1" t="s">
        <v>2000</v>
      </c>
      <c r="BYA1" s="1" t="s">
        <v>2001</v>
      </c>
      <c r="BYB1" s="1" t="s">
        <v>2002</v>
      </c>
      <c r="BYC1" s="1" t="s">
        <v>2003</v>
      </c>
      <c r="BYD1" s="1" t="s">
        <v>2004</v>
      </c>
      <c r="BYE1" s="1" t="s">
        <v>2005</v>
      </c>
      <c r="BYF1" s="1" t="s">
        <v>2006</v>
      </c>
      <c r="BYG1" s="1" t="s">
        <v>2007</v>
      </c>
      <c r="BYH1" s="1" t="s">
        <v>2008</v>
      </c>
      <c r="BYI1" s="1" t="s">
        <v>2009</v>
      </c>
      <c r="BYJ1" s="1" t="s">
        <v>2010</v>
      </c>
      <c r="BYK1" s="1" t="s">
        <v>2011</v>
      </c>
      <c r="BYL1" s="1" t="s">
        <v>2012</v>
      </c>
      <c r="BYM1" s="1" t="s">
        <v>2013</v>
      </c>
      <c r="BYN1" s="1" t="s">
        <v>2014</v>
      </c>
      <c r="BYO1" s="1" t="s">
        <v>2015</v>
      </c>
      <c r="BYP1" s="1" t="s">
        <v>2016</v>
      </c>
      <c r="BYQ1" s="1" t="s">
        <v>2017</v>
      </c>
      <c r="BYR1" s="1" t="s">
        <v>2018</v>
      </c>
      <c r="BYS1" s="1" t="s">
        <v>2019</v>
      </c>
      <c r="BYT1" s="1" t="s">
        <v>2020</v>
      </c>
      <c r="BYU1" s="1" t="s">
        <v>2021</v>
      </c>
      <c r="BYV1" s="1" t="s">
        <v>2022</v>
      </c>
      <c r="BYW1" s="1" t="s">
        <v>2023</v>
      </c>
      <c r="BYX1" s="1" t="s">
        <v>2024</v>
      </c>
      <c r="BYY1" s="1" t="s">
        <v>2025</v>
      </c>
      <c r="BYZ1" s="1" t="s">
        <v>2026</v>
      </c>
      <c r="BZA1" s="1" t="s">
        <v>2027</v>
      </c>
      <c r="BZB1" s="1" t="s">
        <v>2028</v>
      </c>
      <c r="BZC1" s="1" t="s">
        <v>2029</v>
      </c>
      <c r="BZD1" s="1" t="s">
        <v>2030</v>
      </c>
      <c r="BZE1" s="1" t="s">
        <v>2031</v>
      </c>
      <c r="BZF1" s="1" t="s">
        <v>2032</v>
      </c>
      <c r="BZG1" s="1" t="s">
        <v>2033</v>
      </c>
      <c r="BZH1" s="1" t="s">
        <v>2034</v>
      </c>
      <c r="BZI1" s="1" t="s">
        <v>2035</v>
      </c>
      <c r="BZJ1" s="1" t="s">
        <v>2036</v>
      </c>
      <c r="BZK1" s="1" t="s">
        <v>2037</v>
      </c>
      <c r="BZL1" s="1" t="s">
        <v>2038</v>
      </c>
      <c r="BZM1" s="1" t="s">
        <v>2039</v>
      </c>
      <c r="BZN1" s="1" t="s">
        <v>2040</v>
      </c>
      <c r="BZO1" s="1" t="s">
        <v>2041</v>
      </c>
      <c r="BZP1" s="1" t="s">
        <v>2042</v>
      </c>
      <c r="BZQ1" s="1" t="s">
        <v>2043</v>
      </c>
      <c r="BZR1" s="1" t="s">
        <v>2044</v>
      </c>
      <c r="BZS1" s="1" t="s">
        <v>2045</v>
      </c>
      <c r="BZT1" s="1" t="s">
        <v>2046</v>
      </c>
      <c r="BZU1" s="1" t="s">
        <v>2047</v>
      </c>
      <c r="BZV1" s="1" t="s">
        <v>2048</v>
      </c>
      <c r="BZW1" s="1" t="s">
        <v>2049</v>
      </c>
      <c r="BZX1" s="1" t="s">
        <v>2050</v>
      </c>
      <c r="BZY1" s="1" t="s">
        <v>2051</v>
      </c>
      <c r="BZZ1" s="1" t="s">
        <v>2052</v>
      </c>
      <c r="CAA1" s="1" t="s">
        <v>2053</v>
      </c>
      <c r="CAB1" s="1" t="s">
        <v>2054</v>
      </c>
      <c r="CAC1" s="1" t="s">
        <v>2055</v>
      </c>
      <c r="CAD1" s="1" t="s">
        <v>2056</v>
      </c>
      <c r="CAE1" s="1" t="s">
        <v>2057</v>
      </c>
      <c r="CAF1" s="1" t="s">
        <v>2058</v>
      </c>
      <c r="CAG1" s="1" t="s">
        <v>2059</v>
      </c>
      <c r="CAH1" s="1" t="s">
        <v>2060</v>
      </c>
      <c r="CAI1" s="1" t="s">
        <v>2061</v>
      </c>
      <c r="CAJ1" s="1" t="s">
        <v>2062</v>
      </c>
      <c r="CAK1" s="1" t="s">
        <v>2063</v>
      </c>
      <c r="CAL1" s="1" t="s">
        <v>2064</v>
      </c>
      <c r="CAM1" s="1" t="s">
        <v>2065</v>
      </c>
      <c r="CAN1" s="1" t="s">
        <v>2066</v>
      </c>
      <c r="CAO1" s="1" t="s">
        <v>2067</v>
      </c>
      <c r="CAP1" s="1" t="s">
        <v>2068</v>
      </c>
      <c r="CAQ1" s="1" t="s">
        <v>2069</v>
      </c>
      <c r="CAR1" s="1" t="s">
        <v>2070</v>
      </c>
      <c r="CAS1" s="1" t="s">
        <v>2071</v>
      </c>
      <c r="CAT1" s="1" t="s">
        <v>2072</v>
      </c>
      <c r="CAU1" s="1" t="s">
        <v>2073</v>
      </c>
      <c r="CAV1" s="1" t="s">
        <v>2074</v>
      </c>
      <c r="CAW1" s="1" t="s">
        <v>2075</v>
      </c>
      <c r="CAX1" s="1" t="s">
        <v>2076</v>
      </c>
      <c r="CAY1" s="1" t="s">
        <v>2077</v>
      </c>
      <c r="CAZ1" s="1" t="s">
        <v>2078</v>
      </c>
      <c r="CBA1" s="1" t="s">
        <v>2079</v>
      </c>
      <c r="CBB1" s="1" t="s">
        <v>2080</v>
      </c>
      <c r="CBC1" s="1" t="s">
        <v>2081</v>
      </c>
      <c r="CBD1" s="1" t="s">
        <v>2082</v>
      </c>
      <c r="CBE1" s="1" t="s">
        <v>2083</v>
      </c>
      <c r="CBF1" s="1" t="s">
        <v>2084</v>
      </c>
      <c r="CBG1" s="1" t="s">
        <v>2085</v>
      </c>
      <c r="CBH1" s="1" t="s">
        <v>2086</v>
      </c>
      <c r="CBI1" s="1" t="s">
        <v>2087</v>
      </c>
      <c r="CBJ1" s="1" t="s">
        <v>2088</v>
      </c>
      <c r="CBK1" s="1" t="s">
        <v>2089</v>
      </c>
      <c r="CBL1" s="1" t="s">
        <v>2090</v>
      </c>
      <c r="CBM1" s="1" t="s">
        <v>2091</v>
      </c>
      <c r="CBN1" s="1" t="s">
        <v>2092</v>
      </c>
      <c r="CBO1" s="1" t="s">
        <v>2093</v>
      </c>
      <c r="CBP1" s="1" t="s">
        <v>2094</v>
      </c>
      <c r="CBQ1" s="1" t="s">
        <v>2095</v>
      </c>
      <c r="CBR1" s="1" t="s">
        <v>2096</v>
      </c>
      <c r="CBS1" s="1" t="s">
        <v>2097</v>
      </c>
      <c r="CBT1" s="1" t="s">
        <v>2098</v>
      </c>
      <c r="CBU1" s="1" t="s">
        <v>2099</v>
      </c>
      <c r="CBV1" s="1" t="s">
        <v>2100</v>
      </c>
      <c r="CBW1" s="1" t="s">
        <v>2101</v>
      </c>
      <c r="CBX1" s="1" t="s">
        <v>2102</v>
      </c>
      <c r="CBY1" s="1" t="s">
        <v>2103</v>
      </c>
      <c r="CBZ1" s="1" t="s">
        <v>2104</v>
      </c>
      <c r="CCA1" s="1" t="s">
        <v>2105</v>
      </c>
      <c r="CCB1" s="1" t="s">
        <v>2106</v>
      </c>
      <c r="CCC1" s="1" t="s">
        <v>2107</v>
      </c>
      <c r="CCD1" s="1" t="s">
        <v>2108</v>
      </c>
      <c r="CCE1" s="1" t="s">
        <v>2109</v>
      </c>
      <c r="CCF1" s="1" t="s">
        <v>2110</v>
      </c>
      <c r="CCG1" s="1" t="s">
        <v>2111</v>
      </c>
      <c r="CCH1" s="1" t="s">
        <v>2112</v>
      </c>
      <c r="CCI1" s="1" t="s">
        <v>2113</v>
      </c>
      <c r="CCJ1" s="1" t="s">
        <v>2114</v>
      </c>
      <c r="CCK1" s="1" t="s">
        <v>2115</v>
      </c>
      <c r="CCL1" s="1" t="s">
        <v>2116</v>
      </c>
      <c r="CCM1" s="1" t="s">
        <v>2117</v>
      </c>
      <c r="CCN1" s="1" t="s">
        <v>2118</v>
      </c>
      <c r="CCO1" s="1" t="s">
        <v>2119</v>
      </c>
    </row>
    <row r="2" spans="1:2121" x14ac:dyDescent="0.3">
      <c r="A2" s="2" t="s">
        <v>2120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2.54</v>
      </c>
      <c r="ADT2">
        <v>2.0099999999999998</v>
      </c>
      <c r="ADU2">
        <v>1.0900000000000001</v>
      </c>
      <c r="ADV2">
        <v>0.56999999999999995</v>
      </c>
      <c r="ADW2">
        <v>2.77</v>
      </c>
      <c r="ADX2">
        <v>2.4300000000000002</v>
      </c>
      <c r="ADY2">
        <v>2.44</v>
      </c>
      <c r="ADZ2">
        <v>2.52</v>
      </c>
      <c r="AEA2">
        <v>1.1000000000000001</v>
      </c>
      <c r="AEB2">
        <v>3.61</v>
      </c>
      <c r="AEC2">
        <v>1.71</v>
      </c>
      <c r="AED2">
        <v>0.78</v>
      </c>
      <c r="AEE2">
        <v>1.75</v>
      </c>
      <c r="AEF2">
        <v>1.83</v>
      </c>
      <c r="AEG2">
        <v>1.22</v>
      </c>
      <c r="AEH2">
        <v>1.25</v>
      </c>
      <c r="AEI2">
        <v>2.11</v>
      </c>
      <c r="AEJ2">
        <v>2.4300000000000002</v>
      </c>
      <c r="AEK2">
        <v>2.12</v>
      </c>
      <c r="AEL2">
        <v>0.68</v>
      </c>
      <c r="AEM2">
        <v>1.98</v>
      </c>
      <c r="AEN2">
        <v>2.6</v>
      </c>
      <c r="AEO2">
        <v>0.88</v>
      </c>
      <c r="AEP2">
        <v>1.83</v>
      </c>
      <c r="AEQ2">
        <v>3.07</v>
      </c>
      <c r="AER2">
        <v>2.27</v>
      </c>
      <c r="AES2">
        <v>2.48</v>
      </c>
      <c r="AET2">
        <v>1.56</v>
      </c>
      <c r="AEU2">
        <v>1.91</v>
      </c>
      <c r="AEV2">
        <v>0.82</v>
      </c>
      <c r="AEW2">
        <v>1.55</v>
      </c>
      <c r="AEX2">
        <v>3.17</v>
      </c>
      <c r="AEY2">
        <v>0.91</v>
      </c>
      <c r="AEZ2">
        <v>1.26</v>
      </c>
      <c r="AFA2">
        <v>0.66</v>
      </c>
      <c r="AFB2">
        <v>0.74</v>
      </c>
      <c r="AFC2">
        <v>2.2999999999999998</v>
      </c>
      <c r="AFD2">
        <v>0.28000000000000003</v>
      </c>
      <c r="AFE2">
        <v>2.21</v>
      </c>
      <c r="AFF2">
        <v>0.87</v>
      </c>
      <c r="AFG2">
        <v>1</v>
      </c>
      <c r="AFH2">
        <v>2.2799999999999998</v>
      </c>
      <c r="AFI2">
        <v>0.45</v>
      </c>
      <c r="AFJ2">
        <v>0.63</v>
      </c>
      <c r="AFK2">
        <v>1</v>
      </c>
      <c r="AFL2">
        <v>1</v>
      </c>
      <c r="AFM2">
        <v>1</v>
      </c>
      <c r="AFN2">
        <v>1</v>
      </c>
      <c r="AFO2">
        <v>1</v>
      </c>
      <c r="AFP2">
        <v>0.92</v>
      </c>
      <c r="AFQ2">
        <v>0.74</v>
      </c>
      <c r="AFR2">
        <v>0.54</v>
      </c>
      <c r="AFS2">
        <v>0.41</v>
      </c>
      <c r="AFT2">
        <v>0.97</v>
      </c>
      <c r="AFU2">
        <v>0.86</v>
      </c>
      <c r="AFV2">
        <v>0.8</v>
      </c>
      <c r="AFW2">
        <v>0.65</v>
      </c>
      <c r="AFX2">
        <v>0.4</v>
      </c>
      <c r="AFY2">
        <v>0.63</v>
      </c>
      <c r="AFZ2">
        <v>0.66</v>
      </c>
      <c r="AGA2">
        <v>0.42</v>
      </c>
      <c r="AGB2">
        <v>0.75</v>
      </c>
      <c r="AGC2">
        <v>0.78</v>
      </c>
      <c r="AGD2">
        <v>0.35</v>
      </c>
      <c r="AGE2">
        <v>0.7</v>
      </c>
      <c r="AGF2">
        <v>0.66</v>
      </c>
      <c r="AGG2">
        <v>0.83</v>
      </c>
      <c r="AGH2">
        <v>0.64</v>
      </c>
      <c r="AGI2">
        <v>0.31</v>
      </c>
      <c r="AGJ2">
        <v>0.73</v>
      </c>
      <c r="AGK2">
        <v>0.9</v>
      </c>
      <c r="AGL2">
        <v>0.35</v>
      </c>
      <c r="AGM2">
        <v>0.66</v>
      </c>
      <c r="AGN2">
        <v>0.84</v>
      </c>
      <c r="AGO2">
        <v>0.86</v>
      </c>
      <c r="AGP2">
        <v>0.88</v>
      </c>
      <c r="AGQ2">
        <v>0.52</v>
      </c>
      <c r="AGR2">
        <v>0.6</v>
      </c>
      <c r="AGS2">
        <v>0.28999999999999998</v>
      </c>
      <c r="AGT2">
        <v>0.63</v>
      </c>
      <c r="AGU2">
        <v>0.85</v>
      </c>
      <c r="AGV2">
        <v>0.44</v>
      </c>
      <c r="AGW2">
        <v>0.28999999999999998</v>
      </c>
      <c r="AGX2">
        <v>0.35</v>
      </c>
      <c r="AGY2">
        <v>0.2</v>
      </c>
      <c r="AGZ2">
        <v>0.65</v>
      </c>
      <c r="AHA2">
        <v>0.14000000000000001</v>
      </c>
      <c r="AHB2">
        <v>0.83</v>
      </c>
      <c r="AHC2">
        <v>0.45</v>
      </c>
      <c r="AHD2">
        <v>0.36</v>
      </c>
      <c r="AHE2">
        <v>0.73</v>
      </c>
      <c r="AHF2">
        <v>0.14000000000000001</v>
      </c>
      <c r="AHG2">
        <v>0.3</v>
      </c>
      <c r="AHH2">
        <v>0.36</v>
      </c>
      <c r="AHI2">
        <v>0.36</v>
      </c>
      <c r="AHJ2">
        <v>0.36</v>
      </c>
      <c r="AHK2">
        <v>0.36</v>
      </c>
      <c r="AHL2">
        <v>0.36</v>
      </c>
      <c r="AHM2">
        <v>6.39</v>
      </c>
      <c r="AHN2">
        <v>4.5599999999999996</v>
      </c>
      <c r="AHO2">
        <v>1.9</v>
      </c>
      <c r="AHP2">
        <v>0.94</v>
      </c>
      <c r="AHQ2">
        <v>6.71</v>
      </c>
      <c r="AHR2">
        <v>4.96</v>
      </c>
      <c r="AHS2">
        <v>5</v>
      </c>
      <c r="AHT2">
        <v>2.2599999999999998</v>
      </c>
      <c r="AHU2">
        <v>2.27</v>
      </c>
      <c r="AHV2">
        <v>2.57</v>
      </c>
      <c r="AHW2">
        <v>3.62</v>
      </c>
      <c r="AHX2">
        <v>1.5</v>
      </c>
      <c r="AHY2">
        <v>4.13</v>
      </c>
      <c r="AHZ2">
        <v>3.93</v>
      </c>
      <c r="AIA2">
        <v>1.28</v>
      </c>
      <c r="AIB2">
        <v>4.76</v>
      </c>
      <c r="AIC2">
        <v>2.63</v>
      </c>
      <c r="AID2">
        <v>5.63</v>
      </c>
      <c r="AIE2">
        <v>2.38</v>
      </c>
      <c r="AIF2">
        <v>1.04</v>
      </c>
      <c r="AIG2">
        <v>4.05</v>
      </c>
      <c r="AIH2">
        <v>5.75</v>
      </c>
      <c r="AII2">
        <v>2.68</v>
      </c>
      <c r="AIJ2">
        <v>4.05</v>
      </c>
      <c r="AIK2">
        <v>7.86</v>
      </c>
      <c r="AIL2">
        <v>6.11</v>
      </c>
      <c r="AIM2">
        <v>5.48</v>
      </c>
      <c r="AIN2">
        <v>2.76</v>
      </c>
      <c r="AIO2">
        <v>5.36</v>
      </c>
      <c r="AIP2">
        <v>1.62</v>
      </c>
      <c r="AIQ2">
        <v>2.29</v>
      </c>
      <c r="AIR2">
        <v>6.39</v>
      </c>
      <c r="AIS2">
        <v>1.66</v>
      </c>
      <c r="AIT2">
        <v>1.67</v>
      </c>
      <c r="AIU2">
        <v>0.84</v>
      </c>
      <c r="AIV2">
        <v>1.7</v>
      </c>
      <c r="AIW2">
        <v>2.54</v>
      </c>
      <c r="AIX2">
        <v>0.43</v>
      </c>
      <c r="AIY2">
        <v>5.52</v>
      </c>
      <c r="AIZ2">
        <v>1.44</v>
      </c>
      <c r="AJA2">
        <v>1.96</v>
      </c>
      <c r="AJB2">
        <v>5.52</v>
      </c>
      <c r="AJC2">
        <v>0.49</v>
      </c>
      <c r="AJD2">
        <v>0.98</v>
      </c>
      <c r="AJE2">
        <v>1.96</v>
      </c>
      <c r="AJF2">
        <v>1.96</v>
      </c>
      <c r="AJG2">
        <v>1.96</v>
      </c>
      <c r="AJH2">
        <v>1.96</v>
      </c>
      <c r="AJI2">
        <v>1.96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</row>
    <row r="3" spans="1:2121" x14ac:dyDescent="0.3">
      <c r="A3" s="2" t="s">
        <v>2121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36</v>
      </c>
      <c r="AA3">
        <v>298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36</v>
      </c>
      <c r="BL3">
        <v>36</v>
      </c>
      <c r="BM3">
        <v>36</v>
      </c>
      <c r="BN3">
        <v>36</v>
      </c>
      <c r="BO3">
        <v>36</v>
      </c>
      <c r="BP3">
        <v>36</v>
      </c>
      <c r="BQ3">
        <v>36</v>
      </c>
      <c r="BR3">
        <v>36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</v>
      </c>
      <c r="CK3">
        <v>1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26100</v>
      </c>
      <c r="IE3">
        <v>1</v>
      </c>
      <c r="IF3">
        <v>1</v>
      </c>
      <c r="IG3">
        <v>36</v>
      </c>
      <c r="IH3">
        <v>1</v>
      </c>
      <c r="II3">
        <v>0</v>
      </c>
      <c r="IJ3">
        <v>298</v>
      </c>
      <c r="IK3">
        <v>0</v>
      </c>
      <c r="IL3">
        <v>0</v>
      </c>
      <c r="IM3">
        <v>0</v>
      </c>
      <c r="IN3">
        <v>36</v>
      </c>
      <c r="IO3">
        <v>0</v>
      </c>
      <c r="IP3">
        <v>0</v>
      </c>
      <c r="IQ3">
        <v>1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0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0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0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</row>
    <row r="4" spans="1:2121" x14ac:dyDescent="0.3">
      <c r="A4" s="2" t="s">
        <v>2122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0.41099999999999998</v>
      </c>
      <c r="AD4">
        <v>0</v>
      </c>
      <c r="AE4">
        <v>0</v>
      </c>
      <c r="AF4">
        <v>0</v>
      </c>
      <c r="AG4">
        <v>0.19600000000000001</v>
      </c>
      <c r="AH4">
        <v>167</v>
      </c>
      <c r="AI4">
        <v>3.9300000000000002E-2</v>
      </c>
      <c r="AJ4">
        <v>0</v>
      </c>
      <c r="AK4">
        <v>2.1</v>
      </c>
      <c r="AL4">
        <v>1.17</v>
      </c>
      <c r="AM4">
        <v>0.40200000000000002</v>
      </c>
      <c r="AN4">
        <v>5.48</v>
      </c>
      <c r="AO4">
        <v>1.01</v>
      </c>
      <c r="AP4">
        <v>2.16</v>
      </c>
      <c r="AQ4">
        <v>1.38E-2</v>
      </c>
      <c r="AR4">
        <v>0.97499999999999998</v>
      </c>
      <c r="AS4">
        <v>5.93</v>
      </c>
      <c r="AT4">
        <v>2.1</v>
      </c>
      <c r="AU4">
        <v>2.1</v>
      </c>
      <c r="AV4">
        <v>2.1</v>
      </c>
      <c r="AW4">
        <v>2.1</v>
      </c>
      <c r="AX4">
        <v>2.1</v>
      </c>
      <c r="AY4">
        <v>2.1</v>
      </c>
      <c r="AZ4">
        <v>2.1</v>
      </c>
      <c r="BA4">
        <v>2.1</v>
      </c>
      <c r="BB4">
        <v>0.41099999999999998</v>
      </c>
      <c r="BC4">
        <v>0.41099999999999998</v>
      </c>
      <c r="BD4">
        <v>0.41099999999999998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1.17</v>
      </c>
      <c r="CN4">
        <v>1.17</v>
      </c>
      <c r="CO4">
        <v>1.17</v>
      </c>
      <c r="CP4">
        <v>1.17</v>
      </c>
      <c r="CQ4">
        <v>1.17</v>
      </c>
      <c r="CR4">
        <v>1.17</v>
      </c>
      <c r="CS4">
        <v>1.17</v>
      </c>
      <c r="CT4">
        <v>1.17</v>
      </c>
      <c r="CU4">
        <v>1.17</v>
      </c>
      <c r="CV4">
        <v>1.17</v>
      </c>
      <c r="CW4">
        <v>1.17</v>
      </c>
      <c r="CX4">
        <v>1.17</v>
      </c>
      <c r="CY4">
        <v>0.40200000000000002</v>
      </c>
      <c r="CZ4">
        <v>0.40200000000000002</v>
      </c>
      <c r="DA4">
        <v>0.40200000000000002</v>
      </c>
      <c r="DB4">
        <v>0.40200000000000002</v>
      </c>
      <c r="DC4">
        <v>0.40200000000000002</v>
      </c>
      <c r="DD4">
        <v>0.40200000000000002</v>
      </c>
      <c r="DE4">
        <v>0.40200000000000002</v>
      </c>
      <c r="DF4">
        <v>5.48</v>
      </c>
      <c r="DG4">
        <v>5.48</v>
      </c>
      <c r="DH4">
        <v>5.48</v>
      </c>
      <c r="DI4">
        <v>5.48</v>
      </c>
      <c r="DJ4">
        <v>5.48</v>
      </c>
      <c r="DK4">
        <v>5.48</v>
      </c>
      <c r="DL4">
        <v>5.48</v>
      </c>
      <c r="DM4">
        <v>3.9300000000000002E-2</v>
      </c>
      <c r="DN4">
        <v>3.9300000000000002E-2</v>
      </c>
      <c r="DO4">
        <v>1.01</v>
      </c>
      <c r="DP4">
        <v>1.01</v>
      </c>
      <c r="DQ4">
        <v>1.01</v>
      </c>
      <c r="DR4">
        <v>1.01</v>
      </c>
      <c r="DS4">
        <v>1.01</v>
      </c>
      <c r="DT4">
        <v>1.01</v>
      </c>
      <c r="DU4">
        <v>1.01</v>
      </c>
      <c r="DV4">
        <v>1.01</v>
      </c>
      <c r="DW4">
        <v>1.01</v>
      </c>
      <c r="DX4">
        <v>3.9300000000000002E-2</v>
      </c>
      <c r="DY4">
        <v>1.01</v>
      </c>
      <c r="DZ4">
        <v>1.01</v>
      </c>
      <c r="EA4">
        <v>1.01</v>
      </c>
      <c r="EB4">
        <v>1.01</v>
      </c>
      <c r="EC4">
        <v>0</v>
      </c>
      <c r="ED4">
        <v>0</v>
      </c>
      <c r="EE4">
        <v>0</v>
      </c>
      <c r="EF4">
        <v>2.16</v>
      </c>
      <c r="EG4">
        <v>2.16</v>
      </c>
      <c r="EH4">
        <v>2.16</v>
      </c>
      <c r="EI4">
        <v>2.16</v>
      </c>
      <c r="EJ4">
        <v>2.16</v>
      </c>
      <c r="EK4">
        <v>2.16</v>
      </c>
      <c r="EL4">
        <v>2.16</v>
      </c>
      <c r="EM4">
        <v>2.16</v>
      </c>
      <c r="EN4">
        <v>0.20300000000000001</v>
      </c>
      <c r="EO4">
        <v>0.20300000000000001</v>
      </c>
      <c r="EP4">
        <v>0.20300000000000001</v>
      </c>
      <c r="EQ4">
        <v>0.20300000000000001</v>
      </c>
      <c r="ER4">
        <v>0.20300000000000001</v>
      </c>
      <c r="ES4">
        <v>0.20300000000000001</v>
      </c>
      <c r="ET4">
        <v>0.20300000000000001</v>
      </c>
      <c r="EU4">
        <v>0.19600000000000001</v>
      </c>
      <c r="EV4">
        <v>0.19600000000000001</v>
      </c>
      <c r="EW4">
        <v>0.19600000000000001</v>
      </c>
      <c r="EX4">
        <v>0.19600000000000001</v>
      </c>
      <c r="EY4">
        <v>0.19600000000000001</v>
      </c>
      <c r="EZ4">
        <v>167</v>
      </c>
      <c r="FA4">
        <v>167</v>
      </c>
      <c r="FB4">
        <v>167</v>
      </c>
      <c r="FC4">
        <v>167</v>
      </c>
      <c r="FD4">
        <v>167</v>
      </c>
      <c r="FE4">
        <v>167</v>
      </c>
      <c r="FF4">
        <v>1.38E-2</v>
      </c>
      <c r="FG4">
        <v>1.38E-2</v>
      </c>
      <c r="FH4">
        <v>1.38E-2</v>
      </c>
      <c r="FI4">
        <v>1.38E-2</v>
      </c>
      <c r="FJ4">
        <v>1.38E-2</v>
      </c>
      <c r="FK4">
        <v>1.38E-2</v>
      </c>
      <c r="FL4">
        <v>1.38E-2</v>
      </c>
      <c r="FM4">
        <v>1.38E-2</v>
      </c>
      <c r="FN4">
        <v>1.38E-2</v>
      </c>
      <c r="FO4">
        <v>1.38E-2</v>
      </c>
      <c r="FP4">
        <v>1.38E-2</v>
      </c>
      <c r="FQ4">
        <v>1.38E-2</v>
      </c>
      <c r="FR4">
        <v>1.38E-2</v>
      </c>
      <c r="FS4">
        <v>1.38E-2</v>
      </c>
      <c r="FT4">
        <v>0.97499999999999998</v>
      </c>
      <c r="FU4">
        <v>0.97499999999999998</v>
      </c>
      <c r="FV4">
        <v>0.97499999999999998</v>
      </c>
      <c r="FW4">
        <v>0.97499999999999998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5.93</v>
      </c>
      <c r="HS4">
        <v>5.93</v>
      </c>
      <c r="HT4">
        <v>5.93</v>
      </c>
      <c r="HU4">
        <v>5.93</v>
      </c>
      <c r="HV4">
        <v>5.93</v>
      </c>
      <c r="HW4">
        <v>5.93</v>
      </c>
      <c r="HX4">
        <v>5.93</v>
      </c>
      <c r="HY4">
        <v>5.93</v>
      </c>
      <c r="HZ4">
        <v>5.93</v>
      </c>
      <c r="IA4">
        <v>5.93</v>
      </c>
      <c r="IB4">
        <v>5.93</v>
      </c>
      <c r="IC4">
        <v>5.93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</row>
    <row r="5" spans="1:2121" x14ac:dyDescent="0.3">
      <c r="A5" s="2" t="s">
        <v>2123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26.9</v>
      </c>
      <c r="AD5">
        <v>0</v>
      </c>
      <c r="AE5">
        <v>0</v>
      </c>
      <c r="AF5">
        <v>0</v>
      </c>
      <c r="AG5">
        <v>16.8</v>
      </c>
      <c r="AH5">
        <v>35400</v>
      </c>
      <c r="AI5">
        <v>9.66</v>
      </c>
      <c r="AJ5">
        <v>0</v>
      </c>
      <c r="AK5">
        <v>69.900000000000006</v>
      </c>
      <c r="AL5">
        <v>63.5</v>
      </c>
      <c r="AM5">
        <v>10</v>
      </c>
      <c r="AN5">
        <v>508</v>
      </c>
      <c r="AO5">
        <v>240</v>
      </c>
      <c r="AP5">
        <v>105</v>
      </c>
      <c r="AQ5">
        <v>3.06</v>
      </c>
      <c r="AR5">
        <v>34.9</v>
      </c>
      <c r="AS5">
        <v>116</v>
      </c>
      <c r="AT5">
        <v>69.900000000000006</v>
      </c>
      <c r="AU5">
        <v>69.900000000000006</v>
      </c>
      <c r="AV5">
        <v>69.900000000000006</v>
      </c>
      <c r="AW5">
        <v>69.900000000000006</v>
      </c>
      <c r="AX5">
        <v>69.900000000000006</v>
      </c>
      <c r="AY5">
        <v>69.900000000000006</v>
      </c>
      <c r="AZ5">
        <v>69.900000000000006</v>
      </c>
      <c r="BA5">
        <v>69.900000000000006</v>
      </c>
      <c r="BB5">
        <v>26.9</v>
      </c>
      <c r="BC5">
        <v>26.9</v>
      </c>
      <c r="BD5">
        <v>26.9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63.5</v>
      </c>
      <c r="CN5">
        <v>63.5</v>
      </c>
      <c r="CO5">
        <v>63.5</v>
      </c>
      <c r="CP5">
        <v>63.5</v>
      </c>
      <c r="CQ5">
        <v>63.5</v>
      </c>
      <c r="CR5">
        <v>63.5</v>
      </c>
      <c r="CS5">
        <v>63.5</v>
      </c>
      <c r="CT5">
        <v>63.5</v>
      </c>
      <c r="CU5">
        <v>63.5</v>
      </c>
      <c r="CV5">
        <v>63.5</v>
      </c>
      <c r="CW5">
        <v>63.5</v>
      </c>
      <c r="CX5">
        <v>63.5</v>
      </c>
      <c r="CY5">
        <v>10</v>
      </c>
      <c r="CZ5">
        <v>10</v>
      </c>
      <c r="DA5">
        <v>10</v>
      </c>
      <c r="DB5">
        <v>10</v>
      </c>
      <c r="DC5">
        <v>10</v>
      </c>
      <c r="DD5">
        <v>10</v>
      </c>
      <c r="DE5">
        <v>10</v>
      </c>
      <c r="DF5">
        <v>508</v>
      </c>
      <c r="DG5">
        <v>508</v>
      </c>
      <c r="DH5">
        <v>508</v>
      </c>
      <c r="DI5">
        <v>508</v>
      </c>
      <c r="DJ5">
        <v>508</v>
      </c>
      <c r="DK5">
        <v>508</v>
      </c>
      <c r="DL5">
        <v>508</v>
      </c>
      <c r="DM5">
        <v>9.66</v>
      </c>
      <c r="DN5">
        <v>9.66</v>
      </c>
      <c r="DO5">
        <v>240</v>
      </c>
      <c r="DP5">
        <v>240</v>
      </c>
      <c r="DQ5">
        <v>240</v>
      </c>
      <c r="DR5">
        <v>240</v>
      </c>
      <c r="DS5">
        <v>240</v>
      </c>
      <c r="DT5">
        <v>240</v>
      </c>
      <c r="DU5">
        <v>240</v>
      </c>
      <c r="DV5">
        <v>240</v>
      </c>
      <c r="DW5">
        <v>240</v>
      </c>
      <c r="DX5">
        <v>9.66</v>
      </c>
      <c r="DY5">
        <v>240</v>
      </c>
      <c r="DZ5">
        <v>240</v>
      </c>
      <c r="EA5">
        <v>240</v>
      </c>
      <c r="EB5">
        <v>240</v>
      </c>
      <c r="EC5">
        <v>0</v>
      </c>
      <c r="ED5">
        <v>0</v>
      </c>
      <c r="EE5">
        <v>0</v>
      </c>
      <c r="EF5">
        <v>105</v>
      </c>
      <c r="EG5">
        <v>105</v>
      </c>
      <c r="EH5">
        <v>105</v>
      </c>
      <c r="EI5">
        <v>105</v>
      </c>
      <c r="EJ5">
        <v>105</v>
      </c>
      <c r="EK5">
        <v>105</v>
      </c>
      <c r="EL5">
        <v>105</v>
      </c>
      <c r="EM5">
        <v>105</v>
      </c>
      <c r="EN5">
        <v>8.56</v>
      </c>
      <c r="EO5">
        <v>8.56</v>
      </c>
      <c r="EP5">
        <v>8.56</v>
      </c>
      <c r="EQ5">
        <v>8.56</v>
      </c>
      <c r="ER5">
        <v>8.56</v>
      </c>
      <c r="ES5">
        <v>8.56</v>
      </c>
      <c r="ET5">
        <v>8.56</v>
      </c>
      <c r="EU5">
        <v>16.8</v>
      </c>
      <c r="EV5">
        <v>16.8</v>
      </c>
      <c r="EW5">
        <v>16.8</v>
      </c>
      <c r="EX5">
        <v>16.8</v>
      </c>
      <c r="EY5">
        <v>16.8</v>
      </c>
      <c r="EZ5">
        <v>35400</v>
      </c>
      <c r="FA5">
        <v>35400</v>
      </c>
      <c r="FB5">
        <v>35400</v>
      </c>
      <c r="FC5">
        <v>35400</v>
      </c>
      <c r="FD5">
        <v>35400</v>
      </c>
      <c r="FE5">
        <v>35400</v>
      </c>
      <c r="FF5">
        <v>3.06</v>
      </c>
      <c r="FG5">
        <v>3.06</v>
      </c>
      <c r="FH5">
        <v>3.06</v>
      </c>
      <c r="FI5">
        <v>3.06</v>
      </c>
      <c r="FJ5">
        <v>3.06</v>
      </c>
      <c r="FK5">
        <v>3.06</v>
      </c>
      <c r="FL5">
        <v>3.06</v>
      </c>
      <c r="FM5">
        <v>3.06</v>
      </c>
      <c r="FN5">
        <v>3.06</v>
      </c>
      <c r="FO5">
        <v>3.06</v>
      </c>
      <c r="FP5">
        <v>3.06</v>
      </c>
      <c r="FQ5">
        <v>3.06</v>
      </c>
      <c r="FR5">
        <v>3.06</v>
      </c>
      <c r="FS5">
        <v>3.06</v>
      </c>
      <c r="FT5">
        <v>34.9</v>
      </c>
      <c r="FU5">
        <v>34.9</v>
      </c>
      <c r="FV5">
        <v>34.9</v>
      </c>
      <c r="FW5">
        <v>34.9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116</v>
      </c>
      <c r="HS5">
        <v>116</v>
      </c>
      <c r="HT5">
        <v>116</v>
      </c>
      <c r="HU5">
        <v>116</v>
      </c>
      <c r="HV5">
        <v>116</v>
      </c>
      <c r="HW5">
        <v>116</v>
      </c>
      <c r="HX5">
        <v>116</v>
      </c>
      <c r="HY5">
        <v>116</v>
      </c>
      <c r="HZ5">
        <v>116</v>
      </c>
      <c r="IA5">
        <v>116</v>
      </c>
      <c r="IB5">
        <v>116</v>
      </c>
      <c r="IC5">
        <v>116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</row>
    <row r="6" spans="1:2121" x14ac:dyDescent="0.3">
      <c r="A6" s="2" t="s">
        <v>2124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77</v>
      </c>
      <c r="AD6">
        <v>0</v>
      </c>
      <c r="AE6">
        <v>0</v>
      </c>
      <c r="AF6">
        <v>0</v>
      </c>
      <c r="AG6">
        <v>77.3</v>
      </c>
      <c r="AH6">
        <v>393000</v>
      </c>
      <c r="AI6">
        <v>49.6</v>
      </c>
      <c r="AJ6">
        <v>0</v>
      </c>
      <c r="AK6">
        <v>91900</v>
      </c>
      <c r="AL6">
        <v>192000</v>
      </c>
      <c r="AM6">
        <v>41900</v>
      </c>
      <c r="AN6">
        <v>1210000</v>
      </c>
      <c r="AO6">
        <v>1380000</v>
      </c>
      <c r="AP6">
        <v>187000</v>
      </c>
      <c r="AQ6">
        <v>43200</v>
      </c>
      <c r="AR6">
        <v>62100</v>
      </c>
      <c r="AS6">
        <v>136000</v>
      </c>
      <c r="AT6">
        <v>91900</v>
      </c>
      <c r="AU6">
        <v>91900</v>
      </c>
      <c r="AV6">
        <v>91900</v>
      </c>
      <c r="AW6">
        <v>91900</v>
      </c>
      <c r="AX6">
        <v>91900</v>
      </c>
      <c r="AY6">
        <v>91900</v>
      </c>
      <c r="AZ6">
        <v>91900</v>
      </c>
      <c r="BA6">
        <v>91900</v>
      </c>
      <c r="BB6">
        <v>77</v>
      </c>
      <c r="BC6">
        <v>77</v>
      </c>
      <c r="BD6">
        <v>77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192000</v>
      </c>
      <c r="CN6">
        <v>192000</v>
      </c>
      <c r="CO6">
        <v>192000</v>
      </c>
      <c r="CP6">
        <v>192000</v>
      </c>
      <c r="CQ6">
        <v>192000</v>
      </c>
      <c r="CR6">
        <v>192000</v>
      </c>
      <c r="CS6">
        <v>192000</v>
      </c>
      <c r="CT6">
        <v>192000</v>
      </c>
      <c r="CU6">
        <v>192000</v>
      </c>
      <c r="CV6">
        <v>192000</v>
      </c>
      <c r="CW6">
        <v>192000</v>
      </c>
      <c r="CX6">
        <v>192000</v>
      </c>
      <c r="CY6">
        <v>41900</v>
      </c>
      <c r="CZ6">
        <v>41900</v>
      </c>
      <c r="DA6">
        <v>41900</v>
      </c>
      <c r="DB6">
        <v>41900</v>
      </c>
      <c r="DC6">
        <v>41900</v>
      </c>
      <c r="DD6">
        <v>41900</v>
      </c>
      <c r="DE6">
        <v>41900</v>
      </c>
      <c r="DF6">
        <v>1210000</v>
      </c>
      <c r="DG6">
        <v>1210000</v>
      </c>
      <c r="DH6">
        <v>1210000</v>
      </c>
      <c r="DI6">
        <v>1210000</v>
      </c>
      <c r="DJ6">
        <v>1210000</v>
      </c>
      <c r="DK6">
        <v>1210000</v>
      </c>
      <c r="DL6">
        <v>1210000</v>
      </c>
      <c r="DM6">
        <v>49.6</v>
      </c>
      <c r="DN6">
        <v>49.6</v>
      </c>
      <c r="DO6">
        <v>1380000</v>
      </c>
      <c r="DP6">
        <v>1380000</v>
      </c>
      <c r="DQ6">
        <v>1380000</v>
      </c>
      <c r="DR6">
        <v>1380000</v>
      </c>
      <c r="DS6">
        <v>1380000</v>
      </c>
      <c r="DT6">
        <v>1380000</v>
      </c>
      <c r="DU6">
        <v>1380000</v>
      </c>
      <c r="DV6">
        <v>1380000</v>
      </c>
      <c r="DW6">
        <v>1380000</v>
      </c>
      <c r="DX6">
        <v>49.6</v>
      </c>
      <c r="DY6">
        <v>1380000</v>
      </c>
      <c r="DZ6">
        <v>1380000</v>
      </c>
      <c r="EA6">
        <v>1380000</v>
      </c>
      <c r="EB6">
        <v>1380000</v>
      </c>
      <c r="EC6">
        <v>0</v>
      </c>
      <c r="ED6">
        <v>0</v>
      </c>
      <c r="EE6">
        <v>0</v>
      </c>
      <c r="EF6">
        <v>187000</v>
      </c>
      <c r="EG6">
        <v>187000</v>
      </c>
      <c r="EH6">
        <v>187000</v>
      </c>
      <c r="EI6">
        <v>187000</v>
      </c>
      <c r="EJ6">
        <v>187000</v>
      </c>
      <c r="EK6">
        <v>187000</v>
      </c>
      <c r="EL6">
        <v>187000</v>
      </c>
      <c r="EM6">
        <v>187000</v>
      </c>
      <c r="EN6">
        <v>32.4</v>
      </c>
      <c r="EO6">
        <v>32.4</v>
      </c>
      <c r="EP6">
        <v>32.4</v>
      </c>
      <c r="EQ6">
        <v>32.4</v>
      </c>
      <c r="ER6">
        <v>32.4</v>
      </c>
      <c r="ES6">
        <v>32.4</v>
      </c>
      <c r="ET6">
        <v>32.4</v>
      </c>
      <c r="EU6">
        <v>77.3</v>
      </c>
      <c r="EV6">
        <v>77.3</v>
      </c>
      <c r="EW6">
        <v>77.3</v>
      </c>
      <c r="EX6">
        <v>77.3</v>
      </c>
      <c r="EY6">
        <v>77.3</v>
      </c>
      <c r="EZ6">
        <v>393000</v>
      </c>
      <c r="FA6">
        <v>393000</v>
      </c>
      <c r="FB6">
        <v>393000</v>
      </c>
      <c r="FC6">
        <v>393000</v>
      </c>
      <c r="FD6">
        <v>393000</v>
      </c>
      <c r="FE6">
        <v>393000</v>
      </c>
      <c r="FF6">
        <v>43200</v>
      </c>
      <c r="FG6">
        <v>43200</v>
      </c>
      <c r="FH6">
        <v>43200</v>
      </c>
      <c r="FI6">
        <v>43200</v>
      </c>
      <c r="FJ6">
        <v>43200</v>
      </c>
      <c r="FK6">
        <v>43200</v>
      </c>
      <c r="FL6">
        <v>43200</v>
      </c>
      <c r="FM6">
        <v>43200</v>
      </c>
      <c r="FN6">
        <v>43200</v>
      </c>
      <c r="FO6">
        <v>43200</v>
      </c>
      <c r="FP6">
        <v>43200</v>
      </c>
      <c r="FQ6">
        <v>43200</v>
      </c>
      <c r="FR6">
        <v>43200</v>
      </c>
      <c r="FS6">
        <v>43200</v>
      </c>
      <c r="FT6">
        <v>62100</v>
      </c>
      <c r="FU6">
        <v>62100</v>
      </c>
      <c r="FV6">
        <v>62100</v>
      </c>
      <c r="FW6">
        <v>62100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136000</v>
      </c>
      <c r="HS6">
        <v>136000</v>
      </c>
      <c r="HT6">
        <v>136000</v>
      </c>
      <c r="HU6">
        <v>136000</v>
      </c>
      <c r="HV6">
        <v>136000</v>
      </c>
      <c r="HW6">
        <v>136000</v>
      </c>
      <c r="HX6">
        <v>136000</v>
      </c>
      <c r="HY6">
        <v>136000</v>
      </c>
      <c r="HZ6">
        <v>136000</v>
      </c>
      <c r="IA6">
        <v>136000</v>
      </c>
      <c r="IB6">
        <v>136000</v>
      </c>
      <c r="IC6">
        <v>136000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0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0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0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0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0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0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0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0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0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0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0</v>
      </c>
      <c r="BQN6">
        <v>0</v>
      </c>
      <c r="BQO6">
        <v>0</v>
      </c>
      <c r="BQP6">
        <v>0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0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0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0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0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0</v>
      </c>
      <c r="BWS6">
        <v>0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0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</row>
    <row r="7" spans="1:2121" x14ac:dyDescent="0.3">
      <c r="A7" s="2" t="s">
        <v>2125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0.22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0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0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</row>
    <row r="8" spans="1:2121" x14ac:dyDescent="0.3">
      <c r="A8" s="2" t="s">
        <v>2162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0.1</v>
      </c>
      <c r="IL8">
        <v>1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1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0</v>
      </c>
      <c r="VO8">
        <v>0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0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0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0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0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0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0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0</v>
      </c>
      <c r="AXB8">
        <v>0</v>
      </c>
      <c r="AXC8">
        <v>0</v>
      </c>
      <c r="AXD8">
        <v>0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0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0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0</v>
      </c>
      <c r="BCG8">
        <v>0</v>
      </c>
      <c r="BCH8">
        <v>0</v>
      </c>
      <c r="BCI8">
        <v>0</v>
      </c>
      <c r="BCJ8">
        <v>0</v>
      </c>
      <c r="BCK8">
        <v>0</v>
      </c>
      <c r="BCL8">
        <v>0</v>
      </c>
      <c r="BCM8">
        <v>0</v>
      </c>
      <c r="BCN8">
        <v>0</v>
      </c>
      <c r="BCO8">
        <v>0</v>
      </c>
      <c r="BCP8">
        <v>0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0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0</v>
      </c>
      <c r="BFL8">
        <v>0</v>
      </c>
      <c r="BFM8">
        <v>0</v>
      </c>
      <c r="BFN8">
        <v>0</v>
      </c>
      <c r="BFO8">
        <v>0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0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0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0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0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</row>
    <row r="9" spans="1:2121" x14ac:dyDescent="0.3">
      <c r="A9" s="2" t="s">
        <v>2161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0.29699999999999999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0.29699999999999999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0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0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</row>
    <row r="10" spans="1:2121" x14ac:dyDescent="0.3">
      <c r="A10" s="2" t="s">
        <v>2126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132</v>
      </c>
      <c r="AD10">
        <v>0</v>
      </c>
      <c r="AE10">
        <v>0</v>
      </c>
      <c r="AF10">
        <v>0</v>
      </c>
      <c r="AG10">
        <v>114</v>
      </c>
      <c r="AH10">
        <v>92300000</v>
      </c>
      <c r="AI10">
        <v>93.8</v>
      </c>
      <c r="AJ10">
        <v>0</v>
      </c>
      <c r="AK10">
        <v>852</v>
      </c>
      <c r="AL10">
        <v>232</v>
      </c>
      <c r="AM10">
        <v>0</v>
      </c>
      <c r="AN10">
        <v>0</v>
      </c>
      <c r="AO10">
        <v>69.599999999999994</v>
      </c>
      <c r="AP10">
        <v>373</v>
      </c>
      <c r="AQ10">
        <v>18.600000000000001</v>
      </c>
      <c r="AR10">
        <v>0</v>
      </c>
      <c r="AS10">
        <v>0</v>
      </c>
      <c r="AT10">
        <v>852</v>
      </c>
      <c r="AU10">
        <v>852</v>
      </c>
      <c r="AV10">
        <v>852</v>
      </c>
      <c r="AW10">
        <v>852</v>
      </c>
      <c r="AX10">
        <v>852</v>
      </c>
      <c r="AY10">
        <v>852</v>
      </c>
      <c r="AZ10">
        <v>852</v>
      </c>
      <c r="BA10">
        <v>852</v>
      </c>
      <c r="BB10">
        <v>132</v>
      </c>
      <c r="BC10">
        <v>132</v>
      </c>
      <c r="BD10">
        <v>132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232</v>
      </c>
      <c r="CN10">
        <v>232</v>
      </c>
      <c r="CO10">
        <v>232</v>
      </c>
      <c r="CP10">
        <v>232</v>
      </c>
      <c r="CQ10">
        <v>232</v>
      </c>
      <c r="CR10">
        <v>232</v>
      </c>
      <c r="CS10">
        <v>232</v>
      </c>
      <c r="CT10">
        <v>232</v>
      </c>
      <c r="CU10">
        <v>232</v>
      </c>
      <c r="CV10">
        <v>232</v>
      </c>
      <c r="CW10">
        <v>232</v>
      </c>
      <c r="CX10">
        <v>232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93.8</v>
      </c>
      <c r="DN10">
        <v>93.8</v>
      </c>
      <c r="DO10">
        <v>69.599999999999994</v>
      </c>
      <c r="DP10">
        <v>69.599999999999994</v>
      </c>
      <c r="DQ10">
        <v>69.599999999999994</v>
      </c>
      <c r="DR10">
        <v>69.599999999999994</v>
      </c>
      <c r="DS10">
        <v>69.599999999999994</v>
      </c>
      <c r="DT10">
        <v>69.599999999999994</v>
      </c>
      <c r="DU10">
        <v>69.599999999999994</v>
      </c>
      <c r="DV10">
        <v>69.599999999999994</v>
      </c>
      <c r="DW10">
        <v>69.599999999999994</v>
      </c>
      <c r="DX10">
        <v>93.8</v>
      </c>
      <c r="DY10">
        <v>69.599999999999994</v>
      </c>
      <c r="DZ10">
        <v>69.599999999999994</v>
      </c>
      <c r="EA10">
        <v>69.599999999999994</v>
      </c>
      <c r="EB10">
        <v>69.599999999999994</v>
      </c>
      <c r="EC10">
        <v>0</v>
      </c>
      <c r="ED10">
        <v>0</v>
      </c>
      <c r="EE10">
        <v>0</v>
      </c>
      <c r="EF10">
        <v>373</v>
      </c>
      <c r="EG10">
        <v>373</v>
      </c>
      <c r="EH10">
        <v>373</v>
      </c>
      <c r="EI10">
        <v>373</v>
      </c>
      <c r="EJ10">
        <v>373</v>
      </c>
      <c r="EK10">
        <v>373</v>
      </c>
      <c r="EL10">
        <v>373</v>
      </c>
      <c r="EM10">
        <v>373</v>
      </c>
      <c r="EN10">
        <v>33.799999999999997</v>
      </c>
      <c r="EO10">
        <v>33.799999999999997</v>
      </c>
      <c r="EP10">
        <v>33.799999999999997</v>
      </c>
      <c r="EQ10">
        <v>33.799999999999997</v>
      </c>
      <c r="ER10">
        <v>33.799999999999997</v>
      </c>
      <c r="ES10">
        <v>33.799999999999997</v>
      </c>
      <c r="ET10">
        <v>33.799999999999997</v>
      </c>
      <c r="EU10">
        <v>114</v>
      </c>
      <c r="EV10">
        <v>114</v>
      </c>
      <c r="EW10">
        <v>114</v>
      </c>
      <c r="EX10">
        <v>114</v>
      </c>
      <c r="EY10">
        <v>114</v>
      </c>
      <c r="EZ10">
        <v>92300000</v>
      </c>
      <c r="FA10">
        <v>92300000</v>
      </c>
      <c r="FB10">
        <v>92300000</v>
      </c>
      <c r="FC10">
        <v>92300000</v>
      </c>
      <c r="FD10">
        <v>92300000</v>
      </c>
      <c r="FE10">
        <v>92300000</v>
      </c>
      <c r="FF10">
        <v>18.600000000000001</v>
      </c>
      <c r="FG10">
        <v>18.600000000000001</v>
      </c>
      <c r="FH10">
        <v>18.600000000000001</v>
      </c>
      <c r="FI10">
        <v>18.600000000000001</v>
      </c>
      <c r="FJ10">
        <v>18.600000000000001</v>
      </c>
      <c r="FK10">
        <v>18.600000000000001</v>
      </c>
      <c r="FL10">
        <v>18.600000000000001</v>
      </c>
      <c r="FM10">
        <v>18.600000000000001</v>
      </c>
      <c r="FN10">
        <v>18.600000000000001</v>
      </c>
      <c r="FO10">
        <v>18.600000000000001</v>
      </c>
      <c r="FP10">
        <v>18.600000000000001</v>
      </c>
      <c r="FQ10">
        <v>18.600000000000001</v>
      </c>
      <c r="FR10">
        <v>18.600000000000001</v>
      </c>
      <c r="FS10">
        <v>18.600000000000001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</row>
    <row r="11" spans="1:2121" x14ac:dyDescent="0.3">
      <c r="A11" s="2" t="s">
        <v>2127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109</v>
      </c>
      <c r="AJ11">
        <v>0</v>
      </c>
      <c r="AK11">
        <v>106000</v>
      </c>
      <c r="AL11">
        <v>35800</v>
      </c>
      <c r="AM11">
        <v>0.23799999999999999</v>
      </c>
      <c r="AN11">
        <v>31</v>
      </c>
      <c r="AO11">
        <v>24800</v>
      </c>
      <c r="AP11">
        <v>71.5</v>
      </c>
      <c r="AQ11">
        <v>22300</v>
      </c>
      <c r="AR11">
        <v>0</v>
      </c>
      <c r="AS11">
        <v>8250</v>
      </c>
      <c r="AT11">
        <v>106000</v>
      </c>
      <c r="AU11">
        <v>106000</v>
      </c>
      <c r="AV11">
        <v>106000</v>
      </c>
      <c r="AW11">
        <v>106000</v>
      </c>
      <c r="AX11">
        <v>106000</v>
      </c>
      <c r="AY11">
        <v>106000</v>
      </c>
      <c r="AZ11">
        <v>106000</v>
      </c>
      <c r="BA11">
        <v>106000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35800</v>
      </c>
      <c r="CN11">
        <v>35800</v>
      </c>
      <c r="CO11">
        <v>35800</v>
      </c>
      <c r="CP11">
        <v>35800</v>
      </c>
      <c r="CQ11">
        <v>35800</v>
      </c>
      <c r="CR11">
        <v>35800</v>
      </c>
      <c r="CS11">
        <v>35800</v>
      </c>
      <c r="CT11">
        <v>35800</v>
      </c>
      <c r="CU11">
        <v>35800</v>
      </c>
      <c r="CV11">
        <v>35800</v>
      </c>
      <c r="CW11">
        <v>35800</v>
      </c>
      <c r="CX11">
        <v>35800</v>
      </c>
      <c r="CY11">
        <v>0.23799999999999999</v>
      </c>
      <c r="CZ11">
        <v>0.23799999999999999</v>
      </c>
      <c r="DA11">
        <v>0.23799999999999999</v>
      </c>
      <c r="DB11">
        <v>0.23799999999999999</v>
      </c>
      <c r="DC11">
        <v>0.23799999999999999</v>
      </c>
      <c r="DD11">
        <v>0.23799999999999999</v>
      </c>
      <c r="DE11">
        <v>0.23799999999999999</v>
      </c>
      <c r="DF11">
        <v>31</v>
      </c>
      <c r="DG11">
        <v>31</v>
      </c>
      <c r="DH11">
        <v>31</v>
      </c>
      <c r="DI11">
        <v>31</v>
      </c>
      <c r="DJ11">
        <v>31</v>
      </c>
      <c r="DK11">
        <v>31</v>
      </c>
      <c r="DL11">
        <v>31</v>
      </c>
      <c r="DM11">
        <v>109</v>
      </c>
      <c r="DN11">
        <v>109</v>
      </c>
      <c r="DO11">
        <v>24800</v>
      </c>
      <c r="DP11">
        <v>24800</v>
      </c>
      <c r="DQ11">
        <v>24800</v>
      </c>
      <c r="DR11">
        <v>24800</v>
      </c>
      <c r="DS11">
        <v>24800</v>
      </c>
      <c r="DT11">
        <v>24800</v>
      </c>
      <c r="DU11">
        <v>24800</v>
      </c>
      <c r="DV11">
        <v>24800</v>
      </c>
      <c r="DW11">
        <v>24800</v>
      </c>
      <c r="DX11">
        <v>109</v>
      </c>
      <c r="DY11">
        <v>24800</v>
      </c>
      <c r="DZ11">
        <v>24800</v>
      </c>
      <c r="EA11">
        <v>24800</v>
      </c>
      <c r="EB11">
        <v>24800</v>
      </c>
      <c r="EC11">
        <v>0</v>
      </c>
      <c r="ED11">
        <v>0</v>
      </c>
      <c r="EE11">
        <v>0</v>
      </c>
      <c r="EF11">
        <v>71.5</v>
      </c>
      <c r="EG11">
        <v>71.5</v>
      </c>
      <c r="EH11">
        <v>71.5</v>
      </c>
      <c r="EI11">
        <v>71.5</v>
      </c>
      <c r="EJ11">
        <v>71.5</v>
      </c>
      <c r="EK11">
        <v>71.5</v>
      </c>
      <c r="EL11">
        <v>71.5</v>
      </c>
      <c r="EM11">
        <v>71.5</v>
      </c>
      <c r="EN11">
        <v>6.01</v>
      </c>
      <c r="EO11">
        <v>6.01</v>
      </c>
      <c r="EP11">
        <v>6.01</v>
      </c>
      <c r="EQ11">
        <v>6.01</v>
      </c>
      <c r="ER11">
        <v>6.01</v>
      </c>
      <c r="ES11">
        <v>6.01</v>
      </c>
      <c r="ET11">
        <v>6.01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22300</v>
      </c>
      <c r="FG11">
        <v>22300</v>
      </c>
      <c r="FH11">
        <v>22300</v>
      </c>
      <c r="FI11">
        <v>22300</v>
      </c>
      <c r="FJ11">
        <v>22300</v>
      </c>
      <c r="FK11">
        <v>22300</v>
      </c>
      <c r="FL11">
        <v>22300</v>
      </c>
      <c r="FM11">
        <v>22300</v>
      </c>
      <c r="FN11">
        <v>22300</v>
      </c>
      <c r="FO11">
        <v>22300</v>
      </c>
      <c r="FP11">
        <v>22300</v>
      </c>
      <c r="FQ11">
        <v>22300</v>
      </c>
      <c r="FR11">
        <v>22300</v>
      </c>
      <c r="FS11">
        <v>22300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8250</v>
      </c>
      <c r="HS11">
        <v>8250</v>
      </c>
      <c r="HT11">
        <v>8250</v>
      </c>
      <c r="HU11">
        <v>8250</v>
      </c>
      <c r="HV11">
        <v>8250</v>
      </c>
      <c r="HW11">
        <v>8250</v>
      </c>
      <c r="HX11">
        <v>8250</v>
      </c>
      <c r="HY11">
        <v>8250</v>
      </c>
      <c r="HZ11">
        <v>8250</v>
      </c>
      <c r="IA11">
        <v>8250</v>
      </c>
      <c r="IB11">
        <v>8250</v>
      </c>
      <c r="IC11">
        <v>8250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0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0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0</v>
      </c>
      <c r="CAI11">
        <v>0</v>
      </c>
      <c r="CAJ11">
        <v>0</v>
      </c>
      <c r="CAK11">
        <v>0</v>
      </c>
      <c r="CAL11">
        <v>0</v>
      </c>
      <c r="CAM11">
        <v>0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0</v>
      </c>
      <c r="CAU11">
        <v>0</v>
      </c>
      <c r="CAV11">
        <v>0</v>
      </c>
      <c r="CAW11">
        <v>0</v>
      </c>
      <c r="CAX11">
        <v>0</v>
      </c>
      <c r="CAY11">
        <v>0</v>
      </c>
      <c r="CAZ11">
        <v>0</v>
      </c>
      <c r="CBA11">
        <v>0</v>
      </c>
      <c r="CBB11">
        <v>0</v>
      </c>
      <c r="CBC11">
        <v>0</v>
      </c>
      <c r="CBD11">
        <v>0</v>
      </c>
      <c r="CBE11">
        <v>0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</row>
    <row r="12" spans="1:2121" x14ac:dyDescent="0.3">
      <c r="A12" s="2" t="s">
        <v>2128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0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</row>
    <row r="13" spans="1:2121" x14ac:dyDescent="0.3">
      <c r="A13" s="2" t="s">
        <v>2129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1</v>
      </c>
      <c r="AQY13">
        <v>1</v>
      </c>
      <c r="AQZ13">
        <v>1</v>
      </c>
      <c r="ARA13">
        <v>1</v>
      </c>
      <c r="ARB13">
        <v>1</v>
      </c>
      <c r="ARC13">
        <v>1</v>
      </c>
      <c r="ARD13">
        <v>1</v>
      </c>
      <c r="ARE13">
        <v>1</v>
      </c>
      <c r="ARF13">
        <v>1</v>
      </c>
      <c r="ARG13">
        <v>1</v>
      </c>
      <c r="ARH13">
        <v>1</v>
      </c>
      <c r="ARI13">
        <v>1</v>
      </c>
      <c r="ARJ13">
        <v>1</v>
      </c>
      <c r="ARK13">
        <v>1</v>
      </c>
      <c r="ARL13">
        <v>1</v>
      </c>
      <c r="ARM13">
        <v>1</v>
      </c>
      <c r="ARN13">
        <v>1</v>
      </c>
      <c r="ARO13">
        <v>1</v>
      </c>
      <c r="ARP13">
        <v>1</v>
      </c>
      <c r="ARQ13">
        <v>1</v>
      </c>
      <c r="ARR13">
        <v>1</v>
      </c>
      <c r="ARS13">
        <v>1</v>
      </c>
      <c r="ART13">
        <v>1</v>
      </c>
      <c r="ARU13">
        <v>1</v>
      </c>
      <c r="ARV13">
        <v>1</v>
      </c>
      <c r="ARW13">
        <v>1</v>
      </c>
      <c r="ARX13">
        <v>1</v>
      </c>
      <c r="ARY13">
        <v>1</v>
      </c>
      <c r="ARZ13">
        <v>1</v>
      </c>
      <c r="ASA13">
        <v>1</v>
      </c>
      <c r="ASB13">
        <v>1</v>
      </c>
      <c r="ASC13">
        <v>1</v>
      </c>
      <c r="ASD13">
        <v>1</v>
      </c>
      <c r="ASE13">
        <v>1</v>
      </c>
      <c r="ASF13">
        <v>1</v>
      </c>
      <c r="ASG13">
        <v>1</v>
      </c>
      <c r="ASH13">
        <v>1</v>
      </c>
      <c r="ASI13">
        <v>1</v>
      </c>
      <c r="ASJ13">
        <v>1</v>
      </c>
      <c r="ASK13">
        <v>1</v>
      </c>
      <c r="ASL13">
        <v>1</v>
      </c>
      <c r="ASM13">
        <v>1</v>
      </c>
      <c r="ASN13">
        <v>1</v>
      </c>
      <c r="ASO13">
        <v>1</v>
      </c>
      <c r="ASP13">
        <v>1</v>
      </c>
      <c r="ASQ13">
        <v>1</v>
      </c>
      <c r="ASR13">
        <v>1</v>
      </c>
      <c r="ASS13">
        <v>1</v>
      </c>
      <c r="AST13">
        <v>1</v>
      </c>
      <c r="ASU13">
        <v>1</v>
      </c>
      <c r="ASV13">
        <v>1</v>
      </c>
      <c r="ASW13">
        <v>1</v>
      </c>
      <c r="ASX13">
        <v>1</v>
      </c>
      <c r="ASY13">
        <v>1</v>
      </c>
      <c r="ASZ13">
        <v>1</v>
      </c>
      <c r="ATA13">
        <v>1</v>
      </c>
      <c r="ATB13">
        <v>1</v>
      </c>
      <c r="ATC13">
        <v>1</v>
      </c>
      <c r="ATD13">
        <v>1</v>
      </c>
      <c r="ATE13">
        <v>1</v>
      </c>
      <c r="ATF13">
        <v>1</v>
      </c>
      <c r="ATG13">
        <v>1</v>
      </c>
      <c r="ATH13">
        <v>1</v>
      </c>
      <c r="ATI13">
        <v>1</v>
      </c>
      <c r="ATJ13">
        <v>1</v>
      </c>
      <c r="ATK13">
        <v>1</v>
      </c>
      <c r="ATL13">
        <v>1</v>
      </c>
      <c r="ATM13">
        <v>1</v>
      </c>
      <c r="ATN13">
        <v>1</v>
      </c>
      <c r="ATO13">
        <v>1</v>
      </c>
      <c r="ATP13">
        <v>1</v>
      </c>
      <c r="ATQ13">
        <v>1</v>
      </c>
      <c r="ATR13">
        <v>1</v>
      </c>
      <c r="ATS13">
        <v>1</v>
      </c>
      <c r="ATT13">
        <v>1</v>
      </c>
      <c r="ATU13">
        <v>1</v>
      </c>
      <c r="ATV13">
        <v>1</v>
      </c>
      <c r="ATW13">
        <v>1</v>
      </c>
      <c r="ATX13">
        <v>1</v>
      </c>
      <c r="ATY13">
        <v>1</v>
      </c>
      <c r="ATZ13">
        <v>1</v>
      </c>
      <c r="AUA13">
        <v>1</v>
      </c>
      <c r="AUB13">
        <v>1</v>
      </c>
      <c r="AUC13">
        <v>1</v>
      </c>
      <c r="AUD13">
        <v>1</v>
      </c>
      <c r="AUE13">
        <v>1</v>
      </c>
      <c r="AUF13">
        <v>1</v>
      </c>
      <c r="AUG13">
        <v>1</v>
      </c>
      <c r="AUH13">
        <v>1</v>
      </c>
      <c r="AUI13">
        <v>1</v>
      </c>
      <c r="AUJ13">
        <v>1</v>
      </c>
      <c r="AUK13">
        <v>1</v>
      </c>
      <c r="AUL13">
        <v>1</v>
      </c>
      <c r="AUM13">
        <v>1</v>
      </c>
      <c r="AUN13">
        <v>1</v>
      </c>
      <c r="AUO13">
        <v>1</v>
      </c>
      <c r="AUP13">
        <v>1</v>
      </c>
      <c r="AUQ13">
        <v>1</v>
      </c>
      <c r="AUR13">
        <v>0.7</v>
      </c>
      <c r="AUS13">
        <v>0.7</v>
      </c>
      <c r="AUT13">
        <v>0.7</v>
      </c>
      <c r="AUU13">
        <v>0.7</v>
      </c>
      <c r="AUV13">
        <v>0.7</v>
      </c>
      <c r="AUW13">
        <v>0.7</v>
      </c>
      <c r="AUX13">
        <v>0.7</v>
      </c>
      <c r="AUY13">
        <v>0.7</v>
      </c>
      <c r="AUZ13">
        <v>0.7</v>
      </c>
      <c r="AVA13">
        <v>0.7</v>
      </c>
      <c r="AVB13">
        <v>0.7</v>
      </c>
      <c r="AVC13">
        <v>0.7</v>
      </c>
      <c r="AVD13">
        <v>0.7</v>
      </c>
      <c r="AVE13">
        <v>0.7</v>
      </c>
      <c r="AVF13">
        <v>0.7</v>
      </c>
      <c r="AVG13">
        <v>0.7</v>
      </c>
      <c r="AVH13">
        <v>0.7</v>
      </c>
      <c r="AVI13">
        <v>0.7</v>
      </c>
      <c r="AVJ13">
        <v>0.7</v>
      </c>
      <c r="AVK13">
        <v>0.7</v>
      </c>
      <c r="AVL13">
        <v>0.7</v>
      </c>
      <c r="AVM13">
        <v>0.7</v>
      </c>
      <c r="AVN13">
        <v>0.7</v>
      </c>
      <c r="AVO13">
        <v>0.7</v>
      </c>
      <c r="AVP13">
        <v>0.7</v>
      </c>
      <c r="AVQ13">
        <v>0.7</v>
      </c>
      <c r="AVR13">
        <v>0.7</v>
      </c>
      <c r="AVS13">
        <v>0.7</v>
      </c>
      <c r="AVT13">
        <v>0.7</v>
      </c>
      <c r="AVU13">
        <v>0.7</v>
      </c>
      <c r="AVV13">
        <v>0.7</v>
      </c>
      <c r="AVW13">
        <v>0.7</v>
      </c>
      <c r="AVX13">
        <v>0.7</v>
      </c>
      <c r="AVY13">
        <v>0.7</v>
      </c>
      <c r="AVZ13">
        <v>0.7</v>
      </c>
      <c r="AWA13">
        <v>0.7</v>
      </c>
      <c r="AWB13">
        <v>0.7</v>
      </c>
      <c r="AWC13">
        <v>0.7</v>
      </c>
      <c r="AWD13">
        <v>0.7</v>
      </c>
      <c r="AWE13">
        <v>0.7</v>
      </c>
      <c r="AWF13">
        <v>0.7</v>
      </c>
      <c r="AWG13">
        <v>0.7</v>
      </c>
      <c r="AWH13">
        <v>0.7</v>
      </c>
      <c r="AWI13">
        <v>0.7</v>
      </c>
      <c r="AWJ13">
        <v>0.7</v>
      </c>
      <c r="AWK13">
        <v>0.7</v>
      </c>
      <c r="AWL13">
        <v>0.7</v>
      </c>
      <c r="AWM13">
        <v>0.7</v>
      </c>
      <c r="AWN13">
        <v>0.7</v>
      </c>
      <c r="AWO13">
        <v>0.7</v>
      </c>
      <c r="AWP13">
        <v>0.7</v>
      </c>
      <c r="AWQ13">
        <v>0.7</v>
      </c>
      <c r="AWR13">
        <v>0.7</v>
      </c>
      <c r="AWS13">
        <v>0.7</v>
      </c>
      <c r="AWT13">
        <v>0.7</v>
      </c>
      <c r="AWU13">
        <v>0.7</v>
      </c>
      <c r="AWV13">
        <v>0.7</v>
      </c>
      <c r="AWW13">
        <v>0.7</v>
      </c>
      <c r="AWX13">
        <v>0.7</v>
      </c>
      <c r="AWY13">
        <v>0.7</v>
      </c>
      <c r="AWZ13">
        <v>0.7</v>
      </c>
      <c r="AXA13">
        <v>0.7</v>
      </c>
      <c r="AXB13">
        <v>0.7</v>
      </c>
      <c r="AXC13">
        <v>0.7</v>
      </c>
      <c r="AXD13">
        <v>0.7</v>
      </c>
      <c r="AXE13">
        <v>0.7</v>
      </c>
      <c r="AXF13">
        <v>0.7</v>
      </c>
      <c r="AXG13">
        <v>0.7</v>
      </c>
      <c r="AXH13">
        <v>0.7</v>
      </c>
      <c r="AXI13">
        <v>0.7</v>
      </c>
      <c r="AXJ13">
        <v>0.7</v>
      </c>
      <c r="AXK13">
        <v>0.7</v>
      </c>
      <c r="AXL13">
        <v>0.7</v>
      </c>
      <c r="AXM13">
        <v>0.7</v>
      </c>
      <c r="AXN13">
        <v>0.7</v>
      </c>
      <c r="AXO13">
        <v>0.7</v>
      </c>
      <c r="AXP13">
        <v>0.7</v>
      </c>
      <c r="AXQ13">
        <v>0.7</v>
      </c>
      <c r="AXR13">
        <v>0.7</v>
      </c>
      <c r="AXS13">
        <v>0.7</v>
      </c>
      <c r="AXT13">
        <v>0.7</v>
      </c>
      <c r="AXU13">
        <v>0.7</v>
      </c>
      <c r="AXV13">
        <v>0.7</v>
      </c>
      <c r="AXW13">
        <v>0.7</v>
      </c>
      <c r="AXX13">
        <v>0.7</v>
      </c>
      <c r="AXY13">
        <v>0.7</v>
      </c>
      <c r="AXZ13">
        <v>0.7</v>
      </c>
      <c r="AYA13">
        <v>0.7</v>
      </c>
      <c r="AYB13">
        <v>0.7</v>
      </c>
      <c r="AYC13">
        <v>0.7</v>
      </c>
      <c r="AYD13">
        <v>0.7</v>
      </c>
      <c r="AYE13">
        <v>0.7</v>
      </c>
      <c r="AYF13">
        <v>0.7</v>
      </c>
      <c r="AYG13">
        <v>0.7</v>
      </c>
      <c r="AYH13">
        <v>0.7</v>
      </c>
      <c r="AYI13">
        <v>0.7</v>
      </c>
      <c r="AYJ13">
        <v>0.7</v>
      </c>
      <c r="AYK13">
        <v>0.7</v>
      </c>
      <c r="AYL13">
        <v>0.7</v>
      </c>
      <c r="AYM13">
        <v>0.7</v>
      </c>
      <c r="AYN13">
        <v>0.7</v>
      </c>
      <c r="AYO13">
        <v>0.7</v>
      </c>
      <c r="AYP13">
        <v>0.7</v>
      </c>
      <c r="AYQ13">
        <v>0.7</v>
      </c>
      <c r="AYR13">
        <v>0.7</v>
      </c>
      <c r="AYS13">
        <v>0.7</v>
      </c>
      <c r="AYT13">
        <v>0.7</v>
      </c>
      <c r="AYU13">
        <v>0.7</v>
      </c>
      <c r="AYV13">
        <v>0.7</v>
      </c>
      <c r="AYW13">
        <v>0.7</v>
      </c>
      <c r="AYX13">
        <v>0.7</v>
      </c>
      <c r="AYY13">
        <v>0.7</v>
      </c>
      <c r="AYZ13">
        <v>0.7</v>
      </c>
      <c r="AZA13">
        <v>0.7</v>
      </c>
      <c r="AZB13">
        <v>0.7</v>
      </c>
      <c r="AZC13">
        <v>0.7</v>
      </c>
      <c r="AZD13">
        <v>0.7</v>
      </c>
      <c r="AZE13">
        <v>0.7</v>
      </c>
      <c r="AZF13">
        <v>0.7</v>
      </c>
      <c r="AZG13">
        <v>0.7</v>
      </c>
      <c r="AZH13">
        <v>0.7</v>
      </c>
      <c r="AZI13">
        <v>0.7</v>
      </c>
      <c r="AZJ13">
        <v>0.7</v>
      </c>
      <c r="AZK13">
        <v>0.7</v>
      </c>
      <c r="AZL13">
        <v>0.7</v>
      </c>
      <c r="AZM13">
        <v>0.7</v>
      </c>
      <c r="AZN13">
        <v>0.7</v>
      </c>
      <c r="AZO13">
        <v>0.7</v>
      </c>
      <c r="AZP13">
        <v>0.7</v>
      </c>
      <c r="AZQ13">
        <v>0.7</v>
      </c>
      <c r="AZR13">
        <v>0.7</v>
      </c>
      <c r="AZS13">
        <v>0.7</v>
      </c>
      <c r="AZT13">
        <v>0.7</v>
      </c>
      <c r="AZU13">
        <v>0.7</v>
      </c>
      <c r="AZV13">
        <v>0.7</v>
      </c>
      <c r="AZW13">
        <v>0.7</v>
      </c>
      <c r="AZX13">
        <v>0.7</v>
      </c>
      <c r="AZY13">
        <v>0.7</v>
      </c>
      <c r="AZZ13">
        <v>0.7</v>
      </c>
      <c r="BAA13">
        <v>0.7</v>
      </c>
      <c r="BAB13">
        <v>0.7</v>
      </c>
      <c r="BAC13">
        <v>0.7</v>
      </c>
      <c r="BAD13">
        <v>0.7</v>
      </c>
      <c r="BAE13">
        <v>0.7</v>
      </c>
      <c r="BAF13">
        <v>0.7</v>
      </c>
      <c r="BAG13">
        <v>0.7</v>
      </c>
      <c r="BAH13">
        <v>0.7</v>
      </c>
      <c r="BAI13">
        <v>0.7</v>
      </c>
      <c r="BAJ13">
        <v>0.7</v>
      </c>
      <c r="BAK13">
        <v>0.7</v>
      </c>
      <c r="BAL13">
        <v>0.7</v>
      </c>
      <c r="BAM13">
        <v>0.7</v>
      </c>
      <c r="BAN13">
        <v>0.7</v>
      </c>
      <c r="BAO13">
        <v>0.7</v>
      </c>
      <c r="BAP13">
        <v>0.7</v>
      </c>
      <c r="BAQ13">
        <v>0.7</v>
      </c>
      <c r="BAR13">
        <v>0.7</v>
      </c>
      <c r="BAS13">
        <v>0.7</v>
      </c>
      <c r="BAT13">
        <v>0.7</v>
      </c>
      <c r="BAU13">
        <v>0.7</v>
      </c>
      <c r="BAV13">
        <v>0.7</v>
      </c>
      <c r="BAW13">
        <v>0.7</v>
      </c>
      <c r="BAX13">
        <v>0.7</v>
      </c>
      <c r="BAY13">
        <v>0.7</v>
      </c>
      <c r="BAZ13">
        <v>0.7</v>
      </c>
      <c r="BBA13">
        <v>0.7</v>
      </c>
      <c r="BBB13">
        <v>0.7</v>
      </c>
      <c r="BBC13">
        <v>0.7</v>
      </c>
      <c r="BBD13">
        <v>0.7</v>
      </c>
      <c r="BBE13">
        <v>0.7</v>
      </c>
      <c r="BBF13">
        <v>0.7</v>
      </c>
      <c r="BBG13">
        <v>0.7</v>
      </c>
      <c r="BBH13">
        <v>0.7</v>
      </c>
      <c r="BBI13">
        <v>0.7</v>
      </c>
      <c r="BBJ13">
        <v>0.7</v>
      </c>
      <c r="BBK13">
        <v>0.7</v>
      </c>
      <c r="BBL13">
        <v>0.7</v>
      </c>
      <c r="BBM13">
        <v>0.7</v>
      </c>
      <c r="BBN13">
        <v>0.7</v>
      </c>
      <c r="BBO13">
        <v>0.7</v>
      </c>
      <c r="BBP13">
        <v>0.7</v>
      </c>
      <c r="BBQ13">
        <v>0.7</v>
      </c>
      <c r="BBR13">
        <v>0.7</v>
      </c>
      <c r="BBS13">
        <v>0.7</v>
      </c>
      <c r="BBT13">
        <v>0.7</v>
      </c>
      <c r="BBU13">
        <v>0.7</v>
      </c>
      <c r="BBV13">
        <v>0.7</v>
      </c>
      <c r="BBW13">
        <v>0.7</v>
      </c>
      <c r="BBX13">
        <v>0.7</v>
      </c>
      <c r="BBY13">
        <v>0.7</v>
      </c>
      <c r="BBZ13">
        <v>0.7</v>
      </c>
      <c r="BCA13">
        <v>0.7</v>
      </c>
      <c r="BCB13">
        <v>0.7</v>
      </c>
      <c r="BCC13">
        <v>0.7</v>
      </c>
      <c r="BCD13">
        <v>0.7</v>
      </c>
      <c r="BCE13">
        <v>0.7</v>
      </c>
      <c r="BCF13">
        <v>0.7</v>
      </c>
      <c r="BCG13">
        <v>0.7</v>
      </c>
      <c r="BCH13">
        <v>0.7</v>
      </c>
      <c r="BCI13">
        <v>0.7</v>
      </c>
      <c r="BCJ13">
        <v>0.7</v>
      </c>
      <c r="BCK13">
        <v>0.7</v>
      </c>
      <c r="BCL13">
        <v>0.7</v>
      </c>
      <c r="BCM13">
        <v>0.7</v>
      </c>
      <c r="BCN13">
        <v>0.7</v>
      </c>
      <c r="BCO13">
        <v>0.7</v>
      </c>
      <c r="BCP13">
        <v>0.7</v>
      </c>
      <c r="BCQ13">
        <v>0.7</v>
      </c>
      <c r="BCR13">
        <v>0.7</v>
      </c>
      <c r="BCS13">
        <v>0.7</v>
      </c>
      <c r="BCT13">
        <v>0.7</v>
      </c>
      <c r="BCU13">
        <v>0.7</v>
      </c>
      <c r="BCV13">
        <v>0.7</v>
      </c>
      <c r="BCW13">
        <v>0.7</v>
      </c>
      <c r="BCX13">
        <v>0.7</v>
      </c>
      <c r="BCY13">
        <v>0.7</v>
      </c>
      <c r="BCZ13">
        <v>0.7</v>
      </c>
      <c r="BDA13">
        <v>0.7</v>
      </c>
      <c r="BDB13">
        <v>0.7</v>
      </c>
      <c r="BDC13">
        <v>0.7</v>
      </c>
      <c r="BDD13">
        <v>0.7</v>
      </c>
      <c r="BDE13">
        <v>0.7</v>
      </c>
      <c r="BDF13">
        <v>0.7</v>
      </c>
      <c r="BDG13">
        <v>0.7</v>
      </c>
      <c r="BDH13">
        <v>0.7</v>
      </c>
      <c r="BDI13">
        <v>0.7</v>
      </c>
      <c r="BDJ13">
        <v>0.7</v>
      </c>
      <c r="BDK13">
        <v>0.7</v>
      </c>
      <c r="BDL13">
        <v>0.7</v>
      </c>
      <c r="BDM13">
        <v>0.7</v>
      </c>
      <c r="BDN13">
        <v>0.7</v>
      </c>
      <c r="BDO13">
        <v>0.7</v>
      </c>
      <c r="BDP13">
        <v>0.7</v>
      </c>
      <c r="BDQ13">
        <v>0.7</v>
      </c>
      <c r="BDR13">
        <v>0.7</v>
      </c>
      <c r="BDS13">
        <v>0.7</v>
      </c>
      <c r="BDT13">
        <v>0.7</v>
      </c>
      <c r="BDU13">
        <v>0.7</v>
      </c>
      <c r="BDV13">
        <v>0.7</v>
      </c>
      <c r="BDW13">
        <v>0.7</v>
      </c>
      <c r="BDX13">
        <v>0.7</v>
      </c>
      <c r="BDY13">
        <v>0.7</v>
      </c>
      <c r="BDZ13">
        <v>0.7</v>
      </c>
      <c r="BEA13">
        <v>0.7</v>
      </c>
      <c r="BEB13">
        <v>0.7</v>
      </c>
      <c r="BEC13">
        <v>1</v>
      </c>
      <c r="BED13">
        <v>1</v>
      </c>
      <c r="BEE13">
        <v>1</v>
      </c>
      <c r="BEF13">
        <v>1</v>
      </c>
      <c r="BEG13">
        <v>1</v>
      </c>
      <c r="BEH13">
        <v>1</v>
      </c>
      <c r="BEI13">
        <v>1</v>
      </c>
      <c r="BEJ13">
        <v>1</v>
      </c>
      <c r="BEK13">
        <v>1</v>
      </c>
      <c r="BEL13">
        <v>1</v>
      </c>
      <c r="BEM13">
        <v>1</v>
      </c>
      <c r="BEN13">
        <v>1</v>
      </c>
      <c r="BEO13">
        <v>1</v>
      </c>
      <c r="BEP13">
        <v>1</v>
      </c>
      <c r="BEQ13">
        <v>1</v>
      </c>
      <c r="BER13">
        <v>1</v>
      </c>
      <c r="BES13">
        <v>1</v>
      </c>
      <c r="BET13">
        <v>1</v>
      </c>
      <c r="BEU13">
        <v>1</v>
      </c>
      <c r="BEV13">
        <v>1</v>
      </c>
      <c r="BEW13">
        <v>1</v>
      </c>
      <c r="BEX13">
        <v>1</v>
      </c>
      <c r="BEY13">
        <v>1</v>
      </c>
      <c r="BEZ13">
        <v>1</v>
      </c>
      <c r="BFA13">
        <v>1</v>
      </c>
      <c r="BFB13">
        <v>1</v>
      </c>
      <c r="BFC13">
        <v>1</v>
      </c>
      <c r="BFD13">
        <v>1</v>
      </c>
      <c r="BFE13">
        <v>1</v>
      </c>
      <c r="BFF13">
        <v>1</v>
      </c>
      <c r="BFG13">
        <v>1</v>
      </c>
      <c r="BFH13">
        <v>1</v>
      </c>
      <c r="BFI13">
        <v>1</v>
      </c>
      <c r="BFJ13">
        <v>1</v>
      </c>
      <c r="BFK13">
        <v>1</v>
      </c>
      <c r="BFL13">
        <v>1</v>
      </c>
      <c r="BFM13">
        <v>1</v>
      </c>
      <c r="BFN13">
        <v>1</v>
      </c>
      <c r="BFO13">
        <v>1</v>
      </c>
      <c r="BFP13">
        <v>1</v>
      </c>
      <c r="BFQ13">
        <v>1</v>
      </c>
      <c r="BFR13">
        <v>1</v>
      </c>
      <c r="BFS13">
        <v>1</v>
      </c>
      <c r="BFT13">
        <v>1</v>
      </c>
      <c r="BFU13">
        <v>1</v>
      </c>
      <c r="BFV13">
        <v>1</v>
      </c>
      <c r="BFW13">
        <v>1</v>
      </c>
      <c r="BFX13">
        <v>1</v>
      </c>
      <c r="BFY13">
        <v>1</v>
      </c>
      <c r="BFZ13">
        <v>1</v>
      </c>
      <c r="BGA13">
        <v>1</v>
      </c>
      <c r="BGB13">
        <v>1</v>
      </c>
      <c r="BGC13">
        <v>1</v>
      </c>
      <c r="BGD13">
        <v>1</v>
      </c>
      <c r="BGE13">
        <v>1</v>
      </c>
      <c r="BGF13">
        <v>1</v>
      </c>
      <c r="BGG13">
        <v>1</v>
      </c>
      <c r="BGH13">
        <v>1</v>
      </c>
      <c r="BGI13">
        <v>1</v>
      </c>
      <c r="BGJ13">
        <v>1</v>
      </c>
      <c r="BGK13">
        <v>1</v>
      </c>
      <c r="BGL13">
        <v>1</v>
      </c>
      <c r="BGM13">
        <v>1</v>
      </c>
      <c r="BGN13">
        <v>1</v>
      </c>
      <c r="BGO13">
        <v>1</v>
      </c>
      <c r="BGP13">
        <v>1</v>
      </c>
      <c r="BGQ13">
        <v>1</v>
      </c>
      <c r="BGR13">
        <v>1</v>
      </c>
      <c r="BGS13">
        <v>1</v>
      </c>
      <c r="BGT13">
        <v>1</v>
      </c>
      <c r="BGU13">
        <v>1</v>
      </c>
      <c r="BGV13">
        <v>1</v>
      </c>
      <c r="BGW13">
        <v>1</v>
      </c>
      <c r="BGX13">
        <v>1</v>
      </c>
      <c r="BGY13">
        <v>1</v>
      </c>
      <c r="BGZ13">
        <v>1</v>
      </c>
      <c r="BHA13">
        <v>1</v>
      </c>
      <c r="BHB13">
        <v>1</v>
      </c>
      <c r="BHC13">
        <v>1</v>
      </c>
      <c r="BHD13">
        <v>1</v>
      </c>
      <c r="BHE13">
        <v>1</v>
      </c>
      <c r="BHF13">
        <v>1</v>
      </c>
      <c r="BHG13">
        <v>1</v>
      </c>
      <c r="BHH13">
        <v>1</v>
      </c>
      <c r="BHI13">
        <v>1</v>
      </c>
      <c r="BHJ13">
        <v>1</v>
      </c>
      <c r="BHK13">
        <v>1</v>
      </c>
      <c r="BHL13">
        <v>1</v>
      </c>
      <c r="BHM13">
        <v>1</v>
      </c>
      <c r="BHN13">
        <v>1</v>
      </c>
      <c r="BHO13">
        <v>1</v>
      </c>
      <c r="BHP13">
        <v>1</v>
      </c>
      <c r="BHQ13">
        <v>1</v>
      </c>
      <c r="BHR13">
        <v>1</v>
      </c>
      <c r="BHS13">
        <v>1</v>
      </c>
      <c r="BHT13">
        <v>1</v>
      </c>
      <c r="BHU13">
        <v>1</v>
      </c>
      <c r="BHV13">
        <v>1</v>
      </c>
      <c r="BHW13">
        <v>1</v>
      </c>
      <c r="BHX13">
        <v>1</v>
      </c>
      <c r="BHY13">
        <v>1</v>
      </c>
      <c r="BHZ13">
        <v>1</v>
      </c>
      <c r="BIA13">
        <v>1</v>
      </c>
      <c r="BIB13">
        <v>1</v>
      </c>
      <c r="BIC13">
        <v>1</v>
      </c>
      <c r="BID13">
        <v>1</v>
      </c>
      <c r="BIE13">
        <v>1</v>
      </c>
      <c r="BIF13">
        <v>1</v>
      </c>
      <c r="BIG13">
        <v>1</v>
      </c>
      <c r="BIH13">
        <v>1</v>
      </c>
      <c r="BII13">
        <v>1</v>
      </c>
      <c r="BIJ13">
        <v>1</v>
      </c>
      <c r="BIK13">
        <v>1</v>
      </c>
      <c r="BIL13">
        <v>1</v>
      </c>
      <c r="BIM13">
        <v>1</v>
      </c>
      <c r="BIN13">
        <v>1</v>
      </c>
      <c r="BIO13">
        <v>1</v>
      </c>
      <c r="BIP13">
        <v>1</v>
      </c>
      <c r="BIQ13">
        <v>1</v>
      </c>
      <c r="BIR13">
        <v>1</v>
      </c>
      <c r="BIS13">
        <v>1</v>
      </c>
      <c r="BIT13">
        <v>1</v>
      </c>
      <c r="BIU13">
        <v>1</v>
      </c>
      <c r="BIV13">
        <v>1</v>
      </c>
      <c r="BIW13">
        <v>1</v>
      </c>
      <c r="BIX13">
        <v>1</v>
      </c>
      <c r="BIY13">
        <v>1</v>
      </c>
      <c r="BIZ13">
        <v>1</v>
      </c>
      <c r="BJA13">
        <v>1</v>
      </c>
      <c r="BJB13">
        <v>1</v>
      </c>
      <c r="BJC13">
        <v>1</v>
      </c>
      <c r="BJD13">
        <v>1</v>
      </c>
      <c r="BJE13">
        <v>1</v>
      </c>
      <c r="BJF13">
        <v>1</v>
      </c>
      <c r="BJG13">
        <v>1</v>
      </c>
      <c r="BJH13">
        <v>1</v>
      </c>
      <c r="BJI13">
        <v>1</v>
      </c>
      <c r="BJJ13">
        <v>1</v>
      </c>
      <c r="BJK13">
        <v>1</v>
      </c>
      <c r="BJL13">
        <v>1</v>
      </c>
      <c r="BJM13">
        <v>1</v>
      </c>
      <c r="BJN13">
        <v>1</v>
      </c>
      <c r="BJO13">
        <v>1</v>
      </c>
      <c r="BJP13">
        <v>1</v>
      </c>
      <c r="BJQ13">
        <v>1</v>
      </c>
      <c r="BJR13">
        <v>1</v>
      </c>
      <c r="BJS13">
        <v>1</v>
      </c>
      <c r="BJT13">
        <v>1</v>
      </c>
      <c r="BJU13">
        <v>1</v>
      </c>
      <c r="BJV13">
        <v>1</v>
      </c>
      <c r="BJW13">
        <v>1</v>
      </c>
      <c r="BJX13">
        <v>1</v>
      </c>
      <c r="BJY13">
        <v>1</v>
      </c>
      <c r="BJZ13">
        <v>1</v>
      </c>
      <c r="BKA13">
        <v>1</v>
      </c>
      <c r="BKB13">
        <v>1</v>
      </c>
      <c r="BKC13">
        <v>1</v>
      </c>
      <c r="BKD13">
        <v>1</v>
      </c>
      <c r="BKE13">
        <v>1</v>
      </c>
      <c r="BKF13">
        <v>1</v>
      </c>
      <c r="BKG13">
        <v>1</v>
      </c>
      <c r="BKH13">
        <v>1</v>
      </c>
      <c r="BKI13">
        <v>1</v>
      </c>
      <c r="BKJ13">
        <v>1</v>
      </c>
      <c r="BKK13">
        <v>1</v>
      </c>
      <c r="BKL13">
        <v>1</v>
      </c>
      <c r="BKM13">
        <v>1</v>
      </c>
      <c r="BKN13">
        <v>1</v>
      </c>
      <c r="BKO13">
        <v>1</v>
      </c>
      <c r="BKP13">
        <v>1</v>
      </c>
      <c r="BKQ13">
        <v>1</v>
      </c>
      <c r="BKR13">
        <v>1</v>
      </c>
      <c r="BKS13">
        <v>1</v>
      </c>
      <c r="BKT13">
        <v>1</v>
      </c>
      <c r="BKU13">
        <v>1</v>
      </c>
      <c r="BKV13">
        <v>1</v>
      </c>
      <c r="BKW13">
        <v>1</v>
      </c>
      <c r="BKX13">
        <v>1</v>
      </c>
      <c r="BKY13">
        <v>1</v>
      </c>
      <c r="BKZ13">
        <v>1</v>
      </c>
      <c r="BLA13">
        <v>1</v>
      </c>
      <c r="BLB13">
        <v>1</v>
      </c>
      <c r="BLC13">
        <v>1</v>
      </c>
      <c r="BLD13">
        <v>1</v>
      </c>
      <c r="BLE13">
        <v>1</v>
      </c>
      <c r="BLF13">
        <v>1</v>
      </c>
      <c r="BLG13">
        <v>1</v>
      </c>
      <c r="BLH13">
        <v>1</v>
      </c>
      <c r="BLI13">
        <v>1</v>
      </c>
      <c r="BLJ13">
        <v>1</v>
      </c>
      <c r="BLK13">
        <v>1</v>
      </c>
      <c r="BLL13">
        <v>1</v>
      </c>
      <c r="BLM13">
        <v>1</v>
      </c>
      <c r="BLN13">
        <v>1</v>
      </c>
      <c r="BLO13">
        <v>1</v>
      </c>
      <c r="BLP13">
        <v>1</v>
      </c>
      <c r="BLQ13">
        <v>1</v>
      </c>
      <c r="BLR13">
        <v>1</v>
      </c>
      <c r="BLS13">
        <v>1</v>
      </c>
      <c r="BLT13">
        <v>1</v>
      </c>
      <c r="BLU13">
        <v>1</v>
      </c>
      <c r="BLV13">
        <v>1</v>
      </c>
      <c r="BLW13">
        <v>1</v>
      </c>
      <c r="BLX13">
        <v>1</v>
      </c>
      <c r="BLY13">
        <v>1</v>
      </c>
      <c r="BLZ13">
        <v>1</v>
      </c>
      <c r="BMA13">
        <v>1</v>
      </c>
      <c r="BMB13">
        <v>1</v>
      </c>
      <c r="BMC13">
        <v>1</v>
      </c>
      <c r="BMD13">
        <v>1</v>
      </c>
      <c r="BME13">
        <v>1</v>
      </c>
      <c r="BMF13">
        <v>1</v>
      </c>
      <c r="BMG13">
        <v>1</v>
      </c>
      <c r="BMH13">
        <v>1</v>
      </c>
      <c r="BMI13">
        <v>1</v>
      </c>
      <c r="BMJ13">
        <v>1</v>
      </c>
      <c r="BMK13">
        <v>1</v>
      </c>
      <c r="BML13">
        <v>1</v>
      </c>
      <c r="BMM13">
        <v>1</v>
      </c>
      <c r="BMN13">
        <v>1</v>
      </c>
      <c r="BMO13">
        <v>1</v>
      </c>
      <c r="BMP13">
        <v>1</v>
      </c>
      <c r="BMQ13">
        <v>1</v>
      </c>
      <c r="BMR13">
        <v>1</v>
      </c>
      <c r="BMS13">
        <v>1</v>
      </c>
      <c r="BMT13">
        <v>1</v>
      </c>
      <c r="BMU13">
        <v>1</v>
      </c>
      <c r="BMV13">
        <v>1</v>
      </c>
      <c r="BMW13">
        <v>1</v>
      </c>
      <c r="BMX13">
        <v>1</v>
      </c>
      <c r="BMY13">
        <v>1</v>
      </c>
      <c r="BMZ13">
        <v>1</v>
      </c>
      <c r="BNA13">
        <v>1</v>
      </c>
      <c r="BNB13">
        <v>1</v>
      </c>
      <c r="BNC13">
        <v>1</v>
      </c>
      <c r="BND13">
        <v>1</v>
      </c>
      <c r="BNE13">
        <v>1</v>
      </c>
      <c r="BNF13">
        <v>1</v>
      </c>
      <c r="BNG13">
        <v>1</v>
      </c>
      <c r="BNH13">
        <v>1</v>
      </c>
      <c r="BNI13">
        <v>1</v>
      </c>
      <c r="BNJ13">
        <v>1</v>
      </c>
      <c r="BNK13">
        <v>1</v>
      </c>
      <c r="BNL13">
        <v>1</v>
      </c>
      <c r="BNM13">
        <v>1</v>
      </c>
      <c r="BNN13">
        <v>1</v>
      </c>
      <c r="BNO13">
        <v>1</v>
      </c>
      <c r="BNP13">
        <v>1</v>
      </c>
      <c r="BNQ13">
        <v>1</v>
      </c>
      <c r="BNR13">
        <v>1</v>
      </c>
      <c r="BNS13">
        <v>1</v>
      </c>
      <c r="BNT13">
        <v>1</v>
      </c>
      <c r="BNU13">
        <v>1</v>
      </c>
      <c r="BNV13">
        <v>1</v>
      </c>
      <c r="BNW13">
        <v>1</v>
      </c>
      <c r="BNX13">
        <v>1</v>
      </c>
      <c r="BNY13">
        <v>1</v>
      </c>
      <c r="BNZ13">
        <v>1</v>
      </c>
      <c r="BOA13">
        <v>1</v>
      </c>
      <c r="BOB13">
        <v>1</v>
      </c>
      <c r="BOC13">
        <v>1</v>
      </c>
      <c r="BOD13">
        <v>1</v>
      </c>
      <c r="BOE13">
        <v>1</v>
      </c>
      <c r="BOF13">
        <v>1</v>
      </c>
      <c r="BOG13">
        <v>1</v>
      </c>
      <c r="BOH13">
        <v>1</v>
      </c>
      <c r="BOI13">
        <v>1</v>
      </c>
      <c r="BOJ13">
        <v>1</v>
      </c>
      <c r="BOK13">
        <v>1</v>
      </c>
      <c r="BOL13">
        <v>1</v>
      </c>
      <c r="BOM13">
        <v>1</v>
      </c>
      <c r="BON13">
        <v>1</v>
      </c>
      <c r="BOO13">
        <v>1</v>
      </c>
      <c r="BOP13">
        <v>1</v>
      </c>
      <c r="BOQ13">
        <v>1</v>
      </c>
      <c r="BOR13">
        <v>1</v>
      </c>
      <c r="BOS13">
        <v>1</v>
      </c>
      <c r="BOT13">
        <v>1</v>
      </c>
      <c r="BOU13">
        <v>1</v>
      </c>
      <c r="BOV13">
        <v>1</v>
      </c>
      <c r="BOW13">
        <v>1</v>
      </c>
      <c r="BOX13">
        <v>1</v>
      </c>
      <c r="BOY13">
        <v>1</v>
      </c>
      <c r="BOZ13">
        <v>1</v>
      </c>
      <c r="BPA13">
        <v>1</v>
      </c>
      <c r="BPB13">
        <v>1</v>
      </c>
      <c r="BPC13">
        <v>1</v>
      </c>
      <c r="BPD13">
        <v>1</v>
      </c>
      <c r="BPE13">
        <v>1</v>
      </c>
      <c r="BPF13">
        <v>1</v>
      </c>
      <c r="BPG13">
        <v>1</v>
      </c>
      <c r="BPH13">
        <v>1</v>
      </c>
      <c r="BPI13">
        <v>1</v>
      </c>
      <c r="BPJ13">
        <v>1</v>
      </c>
      <c r="BPK13">
        <v>0.3</v>
      </c>
      <c r="BPL13">
        <v>0.3</v>
      </c>
      <c r="BPM13">
        <v>0.3</v>
      </c>
      <c r="BPN13">
        <v>0.3</v>
      </c>
      <c r="BPO13">
        <v>0.3</v>
      </c>
      <c r="BPP13">
        <v>0.3</v>
      </c>
      <c r="BPQ13">
        <v>0.3</v>
      </c>
      <c r="BPR13">
        <v>0.3</v>
      </c>
      <c r="BPS13">
        <v>0.3</v>
      </c>
      <c r="BPT13">
        <v>0.3</v>
      </c>
      <c r="BPU13">
        <v>0.3</v>
      </c>
      <c r="BPV13">
        <v>0.3</v>
      </c>
      <c r="BPW13">
        <v>0.3</v>
      </c>
      <c r="BPX13">
        <v>0.3</v>
      </c>
      <c r="BPY13">
        <v>0.3</v>
      </c>
      <c r="BPZ13">
        <v>0.3</v>
      </c>
      <c r="BQA13">
        <v>0.3</v>
      </c>
      <c r="BQB13">
        <v>0.3</v>
      </c>
      <c r="BQC13">
        <v>0.3</v>
      </c>
      <c r="BQD13">
        <v>0.3</v>
      </c>
      <c r="BQE13">
        <v>0.3</v>
      </c>
      <c r="BQF13">
        <v>0.3</v>
      </c>
      <c r="BQG13">
        <v>0.3</v>
      </c>
      <c r="BQH13">
        <v>0.3</v>
      </c>
      <c r="BQI13">
        <v>0.3</v>
      </c>
      <c r="BQJ13">
        <v>0.3</v>
      </c>
      <c r="BQK13">
        <v>0.3</v>
      </c>
      <c r="BQL13">
        <v>0.3</v>
      </c>
      <c r="BQM13">
        <v>0.3</v>
      </c>
      <c r="BQN13">
        <v>0.3</v>
      </c>
      <c r="BQO13">
        <v>0.3</v>
      </c>
      <c r="BQP13">
        <v>0.3</v>
      </c>
      <c r="BQQ13">
        <v>0.3</v>
      </c>
      <c r="BQR13">
        <v>0.3</v>
      </c>
      <c r="BQS13">
        <v>0.3</v>
      </c>
      <c r="BQT13">
        <v>0.3</v>
      </c>
      <c r="BQU13">
        <v>0.3</v>
      </c>
      <c r="BQV13">
        <v>0.3</v>
      </c>
      <c r="BQW13">
        <v>0.3</v>
      </c>
      <c r="BQX13">
        <v>0.3</v>
      </c>
      <c r="BQY13">
        <v>0.3</v>
      </c>
      <c r="BQZ13">
        <v>0.3</v>
      </c>
      <c r="BRA13">
        <v>0.3</v>
      </c>
      <c r="BRB13">
        <v>0.3</v>
      </c>
      <c r="BRC13">
        <v>0.3</v>
      </c>
      <c r="BRD13">
        <v>0.3</v>
      </c>
      <c r="BRE13">
        <v>0.3</v>
      </c>
      <c r="BRF13">
        <v>0.3</v>
      </c>
      <c r="BRG13">
        <v>0.3</v>
      </c>
      <c r="BRH13">
        <v>1</v>
      </c>
      <c r="BRI13">
        <v>1</v>
      </c>
      <c r="BRJ13">
        <v>1</v>
      </c>
      <c r="BRK13">
        <v>1</v>
      </c>
      <c r="BRL13">
        <v>1</v>
      </c>
      <c r="BRM13">
        <v>1</v>
      </c>
      <c r="BRN13">
        <v>1</v>
      </c>
      <c r="BRO13">
        <v>1</v>
      </c>
      <c r="BRP13">
        <v>1</v>
      </c>
      <c r="BRQ13">
        <v>1</v>
      </c>
      <c r="BRR13">
        <v>1</v>
      </c>
      <c r="BRS13">
        <v>1</v>
      </c>
      <c r="BRT13">
        <v>1</v>
      </c>
      <c r="BRU13">
        <v>1</v>
      </c>
      <c r="BRV13">
        <v>1</v>
      </c>
      <c r="BRW13">
        <v>1</v>
      </c>
      <c r="BRX13">
        <v>1</v>
      </c>
      <c r="BRY13">
        <v>1</v>
      </c>
      <c r="BRZ13">
        <v>1</v>
      </c>
      <c r="BSA13">
        <v>1</v>
      </c>
      <c r="BSB13">
        <v>1</v>
      </c>
      <c r="BSC13">
        <v>1</v>
      </c>
      <c r="BSD13">
        <v>1</v>
      </c>
      <c r="BSE13">
        <v>1</v>
      </c>
      <c r="BSF13">
        <v>1</v>
      </c>
      <c r="BSG13">
        <v>1</v>
      </c>
      <c r="BSH13">
        <v>1</v>
      </c>
      <c r="BSI13">
        <v>1</v>
      </c>
      <c r="BSJ13">
        <v>1</v>
      </c>
      <c r="BSK13">
        <v>1</v>
      </c>
      <c r="BSL13">
        <v>1</v>
      </c>
      <c r="BSM13">
        <v>1</v>
      </c>
      <c r="BSN13">
        <v>1</v>
      </c>
      <c r="BSO13">
        <v>1</v>
      </c>
      <c r="BSP13">
        <v>1</v>
      </c>
      <c r="BSQ13">
        <v>1</v>
      </c>
      <c r="BSR13">
        <v>1</v>
      </c>
      <c r="BSS13">
        <v>1</v>
      </c>
      <c r="BST13">
        <v>1</v>
      </c>
      <c r="BSU13">
        <v>1</v>
      </c>
      <c r="BSV13">
        <v>1</v>
      </c>
      <c r="BSW13">
        <v>1</v>
      </c>
      <c r="BSX13">
        <v>1</v>
      </c>
      <c r="BSY13">
        <v>1</v>
      </c>
      <c r="BSZ13">
        <v>1</v>
      </c>
      <c r="BTA13">
        <v>1</v>
      </c>
      <c r="BTB13">
        <v>1</v>
      </c>
      <c r="BTC13">
        <v>1</v>
      </c>
      <c r="BTD13">
        <v>1</v>
      </c>
      <c r="BTE13">
        <v>0.7</v>
      </c>
      <c r="BTF13">
        <v>0.7</v>
      </c>
      <c r="BTG13">
        <v>0.7</v>
      </c>
      <c r="BTH13">
        <v>0.7</v>
      </c>
      <c r="BTI13">
        <v>0.7</v>
      </c>
      <c r="BTJ13">
        <v>0.7</v>
      </c>
      <c r="BTK13">
        <v>0.7</v>
      </c>
      <c r="BTL13">
        <v>0.7</v>
      </c>
      <c r="BTM13">
        <v>0.7</v>
      </c>
      <c r="BTN13">
        <v>0.7</v>
      </c>
      <c r="BTO13">
        <v>0.7</v>
      </c>
      <c r="BTP13">
        <v>0.7</v>
      </c>
      <c r="BTQ13">
        <v>0.7</v>
      </c>
      <c r="BTR13">
        <v>0.7</v>
      </c>
      <c r="BTS13">
        <v>0.7</v>
      </c>
      <c r="BTT13">
        <v>0.7</v>
      </c>
      <c r="BTU13">
        <v>0.7</v>
      </c>
      <c r="BTV13">
        <v>0.7</v>
      </c>
      <c r="BTW13">
        <v>0.7</v>
      </c>
      <c r="BTX13">
        <v>0.7</v>
      </c>
      <c r="BTY13">
        <v>0.7</v>
      </c>
      <c r="BTZ13">
        <v>0.7</v>
      </c>
      <c r="BUA13">
        <v>0.7</v>
      </c>
      <c r="BUB13">
        <v>0.7</v>
      </c>
      <c r="BUC13">
        <v>0.7</v>
      </c>
      <c r="BUD13">
        <v>0.7</v>
      </c>
      <c r="BUE13">
        <v>0.7</v>
      </c>
      <c r="BUF13">
        <v>0.7</v>
      </c>
      <c r="BUG13">
        <v>0.7</v>
      </c>
      <c r="BUH13">
        <v>0.7</v>
      </c>
      <c r="BUI13">
        <v>0.7</v>
      </c>
      <c r="BUJ13">
        <v>0.7</v>
      </c>
      <c r="BUK13">
        <v>0.7</v>
      </c>
      <c r="BUL13">
        <v>0.7</v>
      </c>
      <c r="BUM13">
        <v>0.7</v>
      </c>
      <c r="BUN13">
        <v>0.7</v>
      </c>
      <c r="BUO13">
        <v>0.7</v>
      </c>
      <c r="BUP13">
        <v>0.7</v>
      </c>
      <c r="BUQ13">
        <v>0.7</v>
      </c>
      <c r="BUR13">
        <v>0.7</v>
      </c>
      <c r="BUS13">
        <v>0.7</v>
      </c>
      <c r="BUT13">
        <v>0.7</v>
      </c>
      <c r="BUU13">
        <v>0.7</v>
      </c>
      <c r="BUV13">
        <v>0.7</v>
      </c>
      <c r="BUW13">
        <v>0.7</v>
      </c>
      <c r="BUX13">
        <v>0.7</v>
      </c>
      <c r="BUY13">
        <v>0.7</v>
      </c>
      <c r="BUZ13">
        <v>0.7</v>
      </c>
      <c r="BVA13">
        <v>0.7</v>
      </c>
      <c r="BVB13">
        <v>0.7</v>
      </c>
      <c r="BVC13">
        <v>0.7</v>
      </c>
      <c r="BVD13">
        <v>0.7</v>
      </c>
      <c r="BVE13">
        <v>0.7</v>
      </c>
      <c r="BVF13">
        <v>0.7</v>
      </c>
      <c r="BVG13">
        <v>0.7</v>
      </c>
      <c r="BVH13">
        <v>0.7</v>
      </c>
      <c r="BVI13">
        <v>0.7</v>
      </c>
      <c r="BVJ13">
        <v>0.7</v>
      </c>
      <c r="BVK13">
        <v>0.7</v>
      </c>
      <c r="BVL13">
        <v>0.7</v>
      </c>
      <c r="BVM13">
        <v>0.7</v>
      </c>
      <c r="BVN13">
        <v>0.7</v>
      </c>
      <c r="BVO13">
        <v>0.7</v>
      </c>
      <c r="BVP13">
        <v>0.7</v>
      </c>
      <c r="BVQ13">
        <v>0.7</v>
      </c>
      <c r="BVR13">
        <v>0.7</v>
      </c>
      <c r="BVS13">
        <v>0.7</v>
      </c>
      <c r="BVT13">
        <v>0.7</v>
      </c>
      <c r="BVU13">
        <v>0.7</v>
      </c>
      <c r="BVV13">
        <v>0.7</v>
      </c>
      <c r="BVW13">
        <v>0.7</v>
      </c>
      <c r="BVX13">
        <v>0.7</v>
      </c>
      <c r="BVY13">
        <v>0.7</v>
      </c>
      <c r="BVZ13">
        <v>0.7</v>
      </c>
      <c r="BWA13">
        <v>0.7</v>
      </c>
      <c r="BWB13">
        <v>0.7</v>
      </c>
      <c r="BWC13">
        <v>0.7</v>
      </c>
      <c r="BWD13">
        <v>0.7</v>
      </c>
      <c r="BWE13">
        <v>0.7</v>
      </c>
      <c r="BWF13">
        <v>0.7</v>
      </c>
      <c r="BWG13">
        <v>0.7</v>
      </c>
      <c r="BWH13">
        <v>0.7</v>
      </c>
      <c r="BWI13">
        <v>0.7</v>
      </c>
      <c r="BWJ13">
        <v>0.7</v>
      </c>
      <c r="BWK13">
        <v>0.7</v>
      </c>
      <c r="BWL13">
        <v>0.7</v>
      </c>
      <c r="BWM13">
        <v>0.7</v>
      </c>
      <c r="BWN13">
        <v>0.7</v>
      </c>
      <c r="BWO13">
        <v>0.7</v>
      </c>
      <c r="BWP13">
        <v>0.7</v>
      </c>
      <c r="BWQ13">
        <v>0.7</v>
      </c>
      <c r="BWR13">
        <v>0.7</v>
      </c>
      <c r="BWS13">
        <v>0.7</v>
      </c>
      <c r="BWT13">
        <v>0.7</v>
      </c>
      <c r="BWU13">
        <v>0.7</v>
      </c>
      <c r="BWV13">
        <v>0.7</v>
      </c>
      <c r="BWW13">
        <v>0.7</v>
      </c>
      <c r="BWX13">
        <v>0.7</v>
      </c>
      <c r="BWY13">
        <v>0.7</v>
      </c>
      <c r="BWZ13">
        <v>0.7</v>
      </c>
      <c r="BXA13">
        <v>0.7</v>
      </c>
      <c r="BXB13">
        <v>0.7</v>
      </c>
      <c r="BXC13">
        <v>0.7</v>
      </c>
      <c r="BXD13">
        <v>0.7</v>
      </c>
      <c r="BXE13">
        <v>0.7</v>
      </c>
      <c r="BXF13">
        <v>0.7</v>
      </c>
      <c r="BXG13">
        <v>0.7</v>
      </c>
      <c r="BXH13">
        <v>0.7</v>
      </c>
      <c r="BXI13">
        <v>0.7</v>
      </c>
      <c r="BXJ13">
        <v>0.7</v>
      </c>
      <c r="BXK13">
        <v>0.7</v>
      </c>
      <c r="BXL13">
        <v>0.7</v>
      </c>
      <c r="BXM13">
        <v>0.7</v>
      </c>
      <c r="BXN13">
        <v>0.7</v>
      </c>
      <c r="BXO13">
        <v>0.7</v>
      </c>
      <c r="BXP13">
        <v>0.7</v>
      </c>
      <c r="BXQ13">
        <v>0.7</v>
      </c>
      <c r="BXR13">
        <v>0.7</v>
      </c>
      <c r="BXS13">
        <v>0.7</v>
      </c>
      <c r="BXT13">
        <v>0.7</v>
      </c>
      <c r="BXU13">
        <v>0.7</v>
      </c>
      <c r="BXV13">
        <v>0.7</v>
      </c>
      <c r="BXW13">
        <v>0.7</v>
      </c>
      <c r="BXX13">
        <v>0.7</v>
      </c>
      <c r="BXY13">
        <v>0.7</v>
      </c>
      <c r="BXZ13">
        <v>0.7</v>
      </c>
      <c r="BYA13">
        <v>0.7</v>
      </c>
      <c r="BYB13">
        <v>0.7</v>
      </c>
      <c r="BYC13">
        <v>0.7</v>
      </c>
      <c r="BYD13">
        <v>0.7</v>
      </c>
      <c r="BYE13">
        <v>0.7</v>
      </c>
      <c r="BYF13">
        <v>0.7</v>
      </c>
      <c r="BYG13">
        <v>0.7</v>
      </c>
      <c r="BYH13">
        <v>0.7</v>
      </c>
      <c r="BYI13">
        <v>0.7</v>
      </c>
      <c r="BYJ13">
        <v>0.7</v>
      </c>
      <c r="BYK13">
        <v>0.7</v>
      </c>
      <c r="BYL13">
        <v>0.7</v>
      </c>
      <c r="BYM13">
        <v>0.7</v>
      </c>
      <c r="BYN13">
        <v>0.7</v>
      </c>
      <c r="BYO13">
        <v>0.7</v>
      </c>
      <c r="BYP13">
        <v>0.7</v>
      </c>
      <c r="BYQ13">
        <v>0.7</v>
      </c>
      <c r="BYR13">
        <v>0.7</v>
      </c>
      <c r="BYS13">
        <v>0.7</v>
      </c>
      <c r="BYT13">
        <v>0.7</v>
      </c>
      <c r="BYU13">
        <v>0.7</v>
      </c>
      <c r="BYV13">
        <v>0.73</v>
      </c>
      <c r="BYW13">
        <v>0.73</v>
      </c>
      <c r="BYX13">
        <v>0.73</v>
      </c>
      <c r="BYY13">
        <v>0.73</v>
      </c>
      <c r="BYZ13">
        <v>0.73</v>
      </c>
      <c r="BZA13">
        <v>0.73</v>
      </c>
      <c r="BZB13">
        <v>0.73</v>
      </c>
      <c r="BZC13">
        <v>0.73</v>
      </c>
      <c r="BZD13">
        <v>0.73</v>
      </c>
      <c r="BZE13">
        <v>0.73</v>
      </c>
      <c r="BZF13">
        <v>0.73</v>
      </c>
      <c r="BZG13">
        <v>0.73</v>
      </c>
      <c r="BZH13">
        <v>0.73</v>
      </c>
      <c r="BZI13">
        <v>0.73</v>
      </c>
      <c r="BZJ13">
        <v>0.73</v>
      </c>
      <c r="BZK13">
        <v>0.73</v>
      </c>
      <c r="BZL13">
        <v>0.73</v>
      </c>
      <c r="BZM13">
        <v>0.73</v>
      </c>
      <c r="BZN13">
        <v>0.73</v>
      </c>
      <c r="BZO13">
        <v>0.73</v>
      </c>
      <c r="BZP13">
        <v>0.73</v>
      </c>
      <c r="BZQ13">
        <v>0.73</v>
      </c>
      <c r="BZR13">
        <v>0.73</v>
      </c>
      <c r="BZS13">
        <v>0.73</v>
      </c>
      <c r="BZT13">
        <v>0.73</v>
      </c>
      <c r="BZU13">
        <v>0.73</v>
      </c>
      <c r="BZV13">
        <v>0.73</v>
      </c>
      <c r="BZW13">
        <v>0.73</v>
      </c>
      <c r="BZX13">
        <v>0.73</v>
      </c>
      <c r="BZY13">
        <v>0.73</v>
      </c>
      <c r="BZZ13">
        <v>0.73</v>
      </c>
      <c r="CAA13">
        <v>0.73</v>
      </c>
      <c r="CAB13">
        <v>0.73</v>
      </c>
      <c r="CAC13">
        <v>0.73</v>
      </c>
      <c r="CAD13">
        <v>0.73</v>
      </c>
      <c r="CAE13">
        <v>0.73</v>
      </c>
      <c r="CAF13">
        <v>0.73</v>
      </c>
      <c r="CAG13">
        <v>0.73</v>
      </c>
      <c r="CAH13">
        <v>0.73</v>
      </c>
      <c r="CAI13">
        <v>0.73</v>
      </c>
      <c r="CAJ13">
        <v>0.73</v>
      </c>
      <c r="CAK13">
        <v>0.73</v>
      </c>
      <c r="CAL13">
        <v>0.73</v>
      </c>
      <c r="CAM13">
        <v>0.73</v>
      </c>
      <c r="CAN13">
        <v>0.73</v>
      </c>
      <c r="CAO13">
        <v>0.73</v>
      </c>
      <c r="CAP13">
        <v>0.73</v>
      </c>
      <c r="CAQ13">
        <v>0.73</v>
      </c>
      <c r="CAR13">
        <v>0.73</v>
      </c>
      <c r="CAS13">
        <v>0.3</v>
      </c>
      <c r="CAT13">
        <v>0.3</v>
      </c>
      <c r="CAU13">
        <v>0.3</v>
      </c>
      <c r="CAV13">
        <v>0.3</v>
      </c>
      <c r="CAW13">
        <v>0.3</v>
      </c>
      <c r="CAX13">
        <v>0.3</v>
      </c>
      <c r="CAY13">
        <v>0.3</v>
      </c>
      <c r="CAZ13">
        <v>0.3</v>
      </c>
      <c r="CBA13">
        <v>0.3</v>
      </c>
      <c r="CBB13">
        <v>0.3</v>
      </c>
      <c r="CBC13">
        <v>0.3</v>
      </c>
      <c r="CBD13">
        <v>0.3</v>
      </c>
      <c r="CBE13">
        <v>0.3</v>
      </c>
      <c r="CBF13">
        <v>0.3</v>
      </c>
      <c r="CBG13">
        <v>0.3</v>
      </c>
      <c r="CBH13">
        <v>0.3</v>
      </c>
      <c r="CBI13">
        <v>0.3</v>
      </c>
      <c r="CBJ13">
        <v>0.3</v>
      </c>
      <c r="CBK13">
        <v>0.3</v>
      </c>
      <c r="CBL13">
        <v>0.3</v>
      </c>
      <c r="CBM13">
        <v>0.3</v>
      </c>
      <c r="CBN13">
        <v>0.3</v>
      </c>
      <c r="CBO13">
        <v>0.3</v>
      </c>
      <c r="CBP13">
        <v>0.3</v>
      </c>
      <c r="CBQ13">
        <v>0.3</v>
      </c>
      <c r="CBR13">
        <v>0.3</v>
      </c>
      <c r="CBS13">
        <v>0.3</v>
      </c>
      <c r="CBT13">
        <v>0.3</v>
      </c>
      <c r="CBU13">
        <v>0.3</v>
      </c>
      <c r="CBV13">
        <v>0.3</v>
      </c>
      <c r="CBW13">
        <v>0.3</v>
      </c>
      <c r="CBX13">
        <v>0.3</v>
      </c>
      <c r="CBY13">
        <v>0.3</v>
      </c>
      <c r="CBZ13">
        <v>0.3</v>
      </c>
      <c r="CCA13">
        <v>0.3</v>
      </c>
      <c r="CCB13">
        <v>0.3</v>
      </c>
      <c r="CCC13">
        <v>0.3</v>
      </c>
      <c r="CCD13">
        <v>0.3</v>
      </c>
      <c r="CCE13">
        <v>0.3</v>
      </c>
      <c r="CCF13">
        <v>0.3</v>
      </c>
      <c r="CCG13">
        <v>0.3</v>
      </c>
      <c r="CCH13">
        <v>0.3</v>
      </c>
      <c r="CCI13">
        <v>0.3</v>
      </c>
      <c r="CCJ13">
        <v>0.3</v>
      </c>
      <c r="CCK13">
        <v>0.3</v>
      </c>
      <c r="CCL13">
        <v>0.3</v>
      </c>
      <c r="CCM13">
        <v>0.3</v>
      </c>
      <c r="CCN13">
        <v>0.3</v>
      </c>
      <c r="CCO13">
        <v>0.3</v>
      </c>
    </row>
    <row r="14" spans="1:2121" x14ac:dyDescent="0.3">
      <c r="A14" s="2" t="s">
        <v>2130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75862.950346114201</v>
      </c>
      <c r="KE14">
        <v>72056.826923076893</v>
      </c>
      <c r="KF14">
        <v>14920</v>
      </c>
      <c r="KG14">
        <v>28474</v>
      </c>
      <c r="KH14">
        <v>18247.437852515599</v>
      </c>
      <c r="KI14">
        <v>72250</v>
      </c>
      <c r="KJ14">
        <v>33300</v>
      </c>
      <c r="KK14">
        <v>3762</v>
      </c>
      <c r="KL14">
        <v>45900</v>
      </c>
      <c r="KM14">
        <v>61478.097142857099</v>
      </c>
      <c r="KN14">
        <v>308001.59999999998</v>
      </c>
      <c r="KO14">
        <v>8253.4620825000002</v>
      </c>
      <c r="KP14">
        <v>10000</v>
      </c>
      <c r="KQ14">
        <v>10000</v>
      </c>
      <c r="KR14">
        <v>17450</v>
      </c>
      <c r="KS14">
        <v>10000</v>
      </c>
      <c r="KT14">
        <v>11515</v>
      </c>
      <c r="KU14">
        <v>10000</v>
      </c>
      <c r="KV14">
        <v>0</v>
      </c>
      <c r="KW14">
        <v>10000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0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0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0</v>
      </c>
      <c r="AFT14">
        <v>0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0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0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0</v>
      </c>
      <c r="AZP14">
        <v>0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0</v>
      </c>
      <c r="BAO14">
        <v>0</v>
      </c>
      <c r="BAP14">
        <v>0</v>
      </c>
      <c r="BAQ14">
        <v>0</v>
      </c>
      <c r="BAR14">
        <v>0</v>
      </c>
      <c r="BAS14">
        <v>0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0</v>
      </c>
      <c r="BBB14">
        <v>0</v>
      </c>
      <c r="BBC14">
        <v>0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0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0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0</v>
      </c>
      <c r="BGI14">
        <v>0</v>
      </c>
      <c r="BGJ14">
        <v>0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0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0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0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0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0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0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0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0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0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0</v>
      </c>
      <c r="BWF14">
        <v>0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0</v>
      </c>
      <c r="BXI14">
        <v>0</v>
      </c>
      <c r="BXJ14">
        <v>0</v>
      </c>
      <c r="BXK14">
        <v>0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0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0</v>
      </c>
      <c r="CAE14">
        <v>0</v>
      </c>
      <c r="CAF14">
        <v>0</v>
      </c>
      <c r="CAG14">
        <v>0</v>
      </c>
      <c r="CAH14">
        <v>0</v>
      </c>
      <c r="CAI14">
        <v>0</v>
      </c>
      <c r="CAJ14">
        <v>0</v>
      </c>
      <c r="CAK14">
        <v>0</v>
      </c>
      <c r="CAL14">
        <v>0</v>
      </c>
      <c r="CAM14">
        <v>0</v>
      </c>
      <c r="CAN14">
        <v>0</v>
      </c>
      <c r="CAO14">
        <v>0</v>
      </c>
      <c r="CAP14">
        <v>0</v>
      </c>
      <c r="CAQ14">
        <v>0</v>
      </c>
      <c r="CAR14">
        <v>0</v>
      </c>
      <c r="CAS14">
        <v>0</v>
      </c>
      <c r="CAT14">
        <v>0</v>
      </c>
      <c r="CAU14">
        <v>0</v>
      </c>
      <c r="CAV14">
        <v>0</v>
      </c>
      <c r="CAW14">
        <v>0</v>
      </c>
      <c r="CAX14">
        <v>0</v>
      </c>
      <c r="CAY14">
        <v>0</v>
      </c>
      <c r="CAZ14">
        <v>0</v>
      </c>
      <c r="CBA14">
        <v>0</v>
      </c>
      <c r="CBB14">
        <v>0</v>
      </c>
      <c r="CBC14">
        <v>0</v>
      </c>
      <c r="CBD14">
        <v>0</v>
      </c>
      <c r="CBE14">
        <v>0</v>
      </c>
      <c r="CBF14">
        <v>0</v>
      </c>
      <c r="CBG14">
        <v>0</v>
      </c>
      <c r="CBH14">
        <v>0</v>
      </c>
      <c r="CBI14">
        <v>0</v>
      </c>
      <c r="CBJ14">
        <v>0</v>
      </c>
      <c r="CBK14">
        <v>0</v>
      </c>
      <c r="CBL14">
        <v>0</v>
      </c>
      <c r="CBM14">
        <v>0</v>
      </c>
      <c r="CBN14">
        <v>0</v>
      </c>
      <c r="CBO14">
        <v>0</v>
      </c>
      <c r="CBP14">
        <v>0</v>
      </c>
      <c r="CBQ14">
        <v>0</v>
      </c>
      <c r="CBR14">
        <v>0</v>
      </c>
      <c r="CBS14">
        <v>0</v>
      </c>
      <c r="CBT14">
        <v>0</v>
      </c>
      <c r="CBU14">
        <v>0</v>
      </c>
      <c r="CBV14">
        <v>0</v>
      </c>
      <c r="CBW14">
        <v>0</v>
      </c>
      <c r="CBX14">
        <v>0</v>
      </c>
      <c r="CBY14">
        <v>0</v>
      </c>
      <c r="CBZ14">
        <v>0</v>
      </c>
      <c r="CCA14">
        <v>0</v>
      </c>
      <c r="CCB14">
        <v>0</v>
      </c>
      <c r="CCC14">
        <v>0</v>
      </c>
      <c r="CCD14">
        <v>0</v>
      </c>
      <c r="CCE14">
        <v>0</v>
      </c>
      <c r="CCF14">
        <v>0</v>
      </c>
      <c r="CCG14">
        <v>0</v>
      </c>
      <c r="CCH14">
        <v>0</v>
      </c>
      <c r="CCI14">
        <v>0</v>
      </c>
      <c r="CCJ14">
        <v>0</v>
      </c>
      <c r="CCK14">
        <v>0</v>
      </c>
      <c r="CCL14">
        <v>0</v>
      </c>
      <c r="CCM14">
        <v>0</v>
      </c>
      <c r="CCN14">
        <v>0</v>
      </c>
      <c r="CCO14">
        <v>0</v>
      </c>
    </row>
    <row r="15" spans="1:2121" x14ac:dyDescent="0.3">
      <c r="A15" s="2" t="s">
        <v>2131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0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0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0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0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0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0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0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0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0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0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0</v>
      </c>
      <c r="BNH15">
        <v>0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0</v>
      </c>
      <c r="BOX15">
        <v>0</v>
      </c>
      <c r="BOY15">
        <v>0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0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0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0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0</v>
      </c>
      <c r="BVD15">
        <v>0</v>
      </c>
      <c r="BVE15">
        <v>0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0</v>
      </c>
      <c r="BVL15">
        <v>0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0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0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0</v>
      </c>
      <c r="BWJ15">
        <v>0</v>
      </c>
      <c r="BWK15">
        <v>0</v>
      </c>
      <c r="BWL15">
        <v>0</v>
      </c>
      <c r="BWM15">
        <v>0</v>
      </c>
      <c r="BWN15">
        <v>0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0</v>
      </c>
      <c r="BXK15">
        <v>0</v>
      </c>
      <c r="BXL15">
        <v>0</v>
      </c>
      <c r="BXM15">
        <v>0</v>
      </c>
      <c r="BXN15">
        <v>0</v>
      </c>
      <c r="BXO15">
        <v>0</v>
      </c>
      <c r="BXP15">
        <v>0</v>
      </c>
      <c r="BXQ15">
        <v>0</v>
      </c>
      <c r="BXR15">
        <v>0</v>
      </c>
      <c r="BXS15">
        <v>0</v>
      </c>
      <c r="BXT15">
        <v>0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0</v>
      </c>
      <c r="BYW15">
        <v>0</v>
      </c>
      <c r="BYX15">
        <v>0</v>
      </c>
      <c r="BYY15">
        <v>0</v>
      </c>
      <c r="BYZ15">
        <v>0</v>
      </c>
      <c r="BZA15">
        <v>0</v>
      </c>
      <c r="BZB15">
        <v>0</v>
      </c>
      <c r="BZC15">
        <v>0</v>
      </c>
      <c r="BZD15">
        <v>0</v>
      </c>
      <c r="BZE15">
        <v>0</v>
      </c>
      <c r="BZF15">
        <v>0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0</v>
      </c>
      <c r="BZM15">
        <v>0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0</v>
      </c>
      <c r="CAB15">
        <v>0</v>
      </c>
      <c r="CAC15">
        <v>0</v>
      </c>
      <c r="CAD15">
        <v>0</v>
      </c>
      <c r="CAE15">
        <v>0</v>
      </c>
      <c r="CAF15">
        <v>0</v>
      </c>
      <c r="CAG15">
        <v>0</v>
      </c>
      <c r="CAH15">
        <v>0</v>
      </c>
      <c r="CAI15">
        <v>0</v>
      </c>
      <c r="CAJ15">
        <v>0</v>
      </c>
      <c r="CAK15">
        <v>0</v>
      </c>
      <c r="CAL15">
        <v>0</v>
      </c>
      <c r="CAM15">
        <v>0</v>
      </c>
      <c r="CAN15">
        <v>0</v>
      </c>
      <c r="CAO15">
        <v>0</v>
      </c>
      <c r="CAP15">
        <v>0</v>
      </c>
      <c r="CAQ15">
        <v>0</v>
      </c>
      <c r="CAR15">
        <v>0</v>
      </c>
      <c r="CAS15">
        <v>0</v>
      </c>
      <c r="CAT15">
        <v>0</v>
      </c>
      <c r="CAU15">
        <v>0</v>
      </c>
      <c r="CAV15">
        <v>0</v>
      </c>
      <c r="CAW15">
        <v>0</v>
      </c>
      <c r="CAX15">
        <v>0</v>
      </c>
      <c r="CAY15">
        <v>0</v>
      </c>
      <c r="CAZ15">
        <v>0</v>
      </c>
      <c r="CBA15">
        <v>0</v>
      </c>
      <c r="CBB15">
        <v>0</v>
      </c>
      <c r="CBC15">
        <v>0</v>
      </c>
      <c r="CBD15">
        <v>0</v>
      </c>
      <c r="CBE15">
        <v>0</v>
      </c>
      <c r="CBF15">
        <v>0</v>
      </c>
      <c r="CBG15">
        <v>0</v>
      </c>
      <c r="CBH15">
        <v>0</v>
      </c>
      <c r="CBI15">
        <v>0</v>
      </c>
      <c r="CBJ15">
        <v>0</v>
      </c>
      <c r="CBK15">
        <v>0</v>
      </c>
      <c r="CBL15">
        <v>0</v>
      </c>
      <c r="CBM15">
        <v>0</v>
      </c>
      <c r="CBN15">
        <v>0</v>
      </c>
      <c r="CBO15">
        <v>0</v>
      </c>
      <c r="CBP15">
        <v>0</v>
      </c>
      <c r="CBQ15">
        <v>0</v>
      </c>
      <c r="CBR15">
        <v>0</v>
      </c>
      <c r="CBS15">
        <v>0</v>
      </c>
      <c r="CBT15">
        <v>0</v>
      </c>
      <c r="CBU15">
        <v>0</v>
      </c>
      <c r="CBV15">
        <v>0</v>
      </c>
      <c r="CBW15">
        <v>0</v>
      </c>
      <c r="CBX15">
        <v>0</v>
      </c>
      <c r="CBY15">
        <v>0</v>
      </c>
      <c r="CBZ15">
        <v>0</v>
      </c>
      <c r="CCA15">
        <v>0</v>
      </c>
      <c r="CCB15">
        <v>0</v>
      </c>
      <c r="CCC15">
        <v>0</v>
      </c>
      <c r="CCD15">
        <v>0</v>
      </c>
      <c r="CCE15">
        <v>0</v>
      </c>
      <c r="CCF15">
        <v>0</v>
      </c>
      <c r="CCG15">
        <v>0</v>
      </c>
      <c r="CCH15">
        <v>0</v>
      </c>
      <c r="CCI15">
        <v>0</v>
      </c>
      <c r="CCJ15">
        <v>0</v>
      </c>
      <c r="CCK15">
        <v>0</v>
      </c>
      <c r="CCL15">
        <v>0</v>
      </c>
      <c r="CCM15">
        <v>0</v>
      </c>
      <c r="CCN15">
        <v>0</v>
      </c>
      <c r="CCO15">
        <v>0</v>
      </c>
    </row>
    <row r="16" spans="1:2121" x14ac:dyDescent="0.3">
      <c r="A16" s="2" t="s">
        <v>2132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0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0.21</v>
      </c>
      <c r="ADT16">
        <v>0.19</v>
      </c>
      <c r="ADU16">
        <v>0.19</v>
      </c>
      <c r="ADV16">
        <v>0.27</v>
      </c>
      <c r="ADW16">
        <v>0.15</v>
      </c>
      <c r="ADX16">
        <v>0.21</v>
      </c>
      <c r="ADY16">
        <v>0.08</v>
      </c>
      <c r="ADZ16">
        <v>0.13</v>
      </c>
      <c r="AEA16">
        <v>0.23</v>
      </c>
      <c r="AEB16">
        <v>0.05</v>
      </c>
      <c r="AEC16">
        <v>0.22</v>
      </c>
      <c r="AED16">
        <v>0.27</v>
      </c>
      <c r="AEE16">
        <v>0.17</v>
      </c>
      <c r="AEF16">
        <v>0.16</v>
      </c>
      <c r="AEG16">
        <v>0.14000000000000001</v>
      </c>
      <c r="AEH16">
        <v>0.28000000000000003</v>
      </c>
      <c r="AEI16">
        <v>0.13</v>
      </c>
      <c r="AEJ16">
        <v>0.19</v>
      </c>
      <c r="AEK16">
        <v>0.13</v>
      </c>
      <c r="AEL16">
        <v>0.28000000000000003</v>
      </c>
      <c r="AEM16">
        <v>0.19</v>
      </c>
      <c r="AEN16">
        <v>0.13</v>
      </c>
      <c r="AEO16">
        <v>0.23</v>
      </c>
      <c r="AEP16">
        <v>0.21</v>
      </c>
      <c r="AEQ16">
        <v>0.08</v>
      </c>
      <c r="AER16">
        <v>0.21</v>
      </c>
      <c r="AES16">
        <v>0.15</v>
      </c>
      <c r="AET16">
        <v>0.14000000000000001</v>
      </c>
      <c r="AEU16">
        <v>0.08</v>
      </c>
      <c r="AEV16">
        <v>0.27</v>
      </c>
      <c r="AEW16">
        <v>0.46</v>
      </c>
      <c r="AEX16">
        <v>0.04</v>
      </c>
      <c r="AEY16">
        <v>0.32</v>
      </c>
      <c r="AEZ16">
        <v>0.14000000000000001</v>
      </c>
      <c r="AFA16">
        <v>1.26</v>
      </c>
      <c r="AFB16">
        <v>0.17</v>
      </c>
      <c r="AFC16">
        <v>0.11</v>
      </c>
      <c r="AFD16">
        <v>0.02</v>
      </c>
      <c r="AFE16">
        <v>0.27</v>
      </c>
      <c r="AFF16">
        <v>0.3</v>
      </c>
      <c r="AFG16">
        <v>0.25</v>
      </c>
      <c r="AFH16">
        <v>0.05</v>
      </c>
      <c r="AFI16">
        <v>0.14000000000000001</v>
      </c>
      <c r="AFJ16">
        <v>0.08</v>
      </c>
      <c r="AFK16">
        <v>1.51</v>
      </c>
      <c r="AFL16">
        <v>0.16</v>
      </c>
      <c r="AFM16">
        <v>0.28999999999999998</v>
      </c>
      <c r="AFN16">
        <v>0.18</v>
      </c>
      <c r="AFO16">
        <v>0.36</v>
      </c>
      <c r="AFP16">
        <v>0.18099999999999999</v>
      </c>
      <c r="AFQ16">
        <v>0.19</v>
      </c>
      <c r="AFR16">
        <v>0.16300000000000001</v>
      </c>
      <c r="AFS16">
        <v>0.16</v>
      </c>
      <c r="AFT16">
        <v>0.14499999999999999</v>
      </c>
      <c r="AFU16">
        <v>0.218</v>
      </c>
      <c r="AFV16">
        <v>0.108</v>
      </c>
      <c r="AFW16">
        <v>8.0600000000000005E-2</v>
      </c>
      <c r="AFX16">
        <v>9.5100000000000004E-2</v>
      </c>
      <c r="AFY16">
        <v>3.2500000000000001E-2</v>
      </c>
      <c r="AFZ16">
        <v>0.16300000000000001</v>
      </c>
      <c r="AGA16">
        <v>0.16</v>
      </c>
      <c r="AGB16">
        <v>0.153</v>
      </c>
      <c r="AGC16">
        <v>0.122</v>
      </c>
      <c r="AGD16">
        <v>8.9499999999999996E-2</v>
      </c>
      <c r="AGE16">
        <v>0.223</v>
      </c>
      <c r="AGF16">
        <v>8.0600000000000005E-2</v>
      </c>
      <c r="AGG16">
        <v>0.19</v>
      </c>
      <c r="AGH16">
        <v>8.0600000000000005E-2</v>
      </c>
      <c r="AGI16">
        <v>0.223</v>
      </c>
      <c r="AGJ16">
        <v>0.19</v>
      </c>
      <c r="AGK16">
        <v>8.0600000000000005E-2</v>
      </c>
      <c r="AGL16">
        <v>9.5100000000000004E-2</v>
      </c>
      <c r="AGM16">
        <v>0.20599999999999999</v>
      </c>
      <c r="AGN16">
        <v>0.108</v>
      </c>
      <c r="AGO16">
        <v>0.18099999999999999</v>
      </c>
      <c r="AGP16">
        <v>0.14499999999999999</v>
      </c>
      <c r="AGQ16">
        <v>8.9499999999999996E-2</v>
      </c>
      <c r="AGR16">
        <v>0.02</v>
      </c>
      <c r="AGS16">
        <v>0.06</v>
      </c>
      <c r="AGT16">
        <v>0.38</v>
      </c>
      <c r="AGU16">
        <v>0.03</v>
      </c>
      <c r="AGV16">
        <v>0.06</v>
      </c>
      <c r="AGW16">
        <v>1E-3</v>
      </c>
      <c r="AGX16">
        <v>0.47</v>
      </c>
      <c r="AGY16">
        <v>0.03</v>
      </c>
      <c r="AGZ16">
        <v>0.05</v>
      </c>
      <c r="AHA16">
        <v>1E-3</v>
      </c>
      <c r="AHB16">
        <v>0.29199999999999998</v>
      </c>
      <c r="AHC16">
        <v>0.16900000000000001</v>
      </c>
      <c r="AHD16">
        <v>0.02</v>
      </c>
      <c r="AHE16">
        <v>5.79E-2</v>
      </c>
      <c r="AHF16">
        <v>0.02</v>
      </c>
      <c r="AHG16">
        <v>3.3600000000000001E-3</v>
      </c>
      <c r="AHH16">
        <v>0.59</v>
      </c>
      <c r="AHI16">
        <v>0.1</v>
      </c>
      <c r="AHJ16">
        <v>0.11</v>
      </c>
      <c r="AHK16">
        <v>5.4799999999999996E-3</v>
      </c>
      <c r="AHL16">
        <v>8.5199999999999998E-2</v>
      </c>
      <c r="AHM16">
        <v>0.88600000000000001</v>
      </c>
      <c r="AHN16">
        <v>1.04</v>
      </c>
      <c r="AHO16">
        <v>0.27900000000000003</v>
      </c>
      <c r="AHP16">
        <v>0.187</v>
      </c>
      <c r="AHQ16">
        <v>0.67800000000000005</v>
      </c>
      <c r="AHR16">
        <v>0.623</v>
      </c>
      <c r="AHS16">
        <v>0.13300000000000001</v>
      </c>
      <c r="AHT16">
        <v>0.45900000000000002</v>
      </c>
      <c r="AHU16">
        <v>0.161</v>
      </c>
      <c r="AHV16">
        <v>0.23400000000000001</v>
      </c>
      <c r="AHW16">
        <v>0.316</v>
      </c>
      <c r="AHX16">
        <v>0.187</v>
      </c>
      <c r="AHY16">
        <v>0.32500000000000001</v>
      </c>
      <c r="AHZ16">
        <v>0.50700000000000001</v>
      </c>
      <c r="AIA16">
        <v>0.53600000000000003</v>
      </c>
      <c r="AIB16">
        <v>0.64800000000000002</v>
      </c>
      <c r="AIC16">
        <v>0.45900000000000002</v>
      </c>
      <c r="AID16">
        <v>1.04</v>
      </c>
      <c r="AIE16">
        <v>0.45900000000000002</v>
      </c>
      <c r="AIF16">
        <v>0.64800000000000002</v>
      </c>
      <c r="AIG16">
        <v>1.04</v>
      </c>
      <c r="AIH16">
        <v>0.45900000000000002</v>
      </c>
      <c r="AII16">
        <v>0.161</v>
      </c>
      <c r="AIJ16">
        <v>0.34300000000000003</v>
      </c>
      <c r="AIK16">
        <v>0.13300000000000001</v>
      </c>
      <c r="AIL16">
        <v>0.88600000000000001</v>
      </c>
      <c r="AIM16">
        <v>0.67800000000000005</v>
      </c>
      <c r="AIN16">
        <v>0.53600000000000003</v>
      </c>
      <c r="AIO16">
        <v>0.23</v>
      </c>
      <c r="AIP16">
        <v>0.74</v>
      </c>
      <c r="AIQ16">
        <v>0.71</v>
      </c>
      <c r="AIR16">
        <v>0.1</v>
      </c>
      <c r="AIS16">
        <v>1.59</v>
      </c>
      <c r="AIT16">
        <v>0.02</v>
      </c>
      <c r="AIU16">
        <v>0.26</v>
      </c>
      <c r="AIV16">
        <v>0.15</v>
      </c>
      <c r="AIW16">
        <v>0.23</v>
      </c>
      <c r="AIX16">
        <v>0.01</v>
      </c>
      <c r="AIY16">
        <v>1.7</v>
      </c>
      <c r="AIZ16">
        <v>0.26900000000000002</v>
      </c>
      <c r="AJA16">
        <v>0.44</v>
      </c>
      <c r="AJB16">
        <v>4.82E-2</v>
      </c>
      <c r="AJC16">
        <v>0.01</v>
      </c>
      <c r="AJD16">
        <v>8.6800000000000002E-2</v>
      </c>
      <c r="AJE16">
        <v>0.19</v>
      </c>
      <c r="AJF16">
        <v>0.4</v>
      </c>
      <c r="AJG16">
        <v>0.24</v>
      </c>
      <c r="AJH16">
        <v>2.6599999999999999E-2</v>
      </c>
      <c r="AJI16">
        <v>0.32400000000000001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1.47</v>
      </c>
      <c r="ANE16">
        <v>1.95</v>
      </c>
      <c r="ANF16">
        <v>0.93799999999999994</v>
      </c>
      <c r="ANG16">
        <v>0.82799999999999996</v>
      </c>
      <c r="ANH16">
        <v>1.23</v>
      </c>
      <c r="ANI16">
        <v>1.74</v>
      </c>
      <c r="ANJ16">
        <v>0.379</v>
      </c>
      <c r="ANK16">
        <v>0.79100000000000004</v>
      </c>
      <c r="ANL16">
        <v>0.93799999999999994</v>
      </c>
      <c r="ANM16">
        <v>0.245</v>
      </c>
      <c r="ANN16">
        <v>1.5</v>
      </c>
      <c r="ANO16">
        <v>0.82799999999999996</v>
      </c>
      <c r="ANP16">
        <v>0.90600000000000003</v>
      </c>
      <c r="ANQ16">
        <v>1.19</v>
      </c>
      <c r="ANR16">
        <v>1.67</v>
      </c>
      <c r="ANS16">
        <v>2.02</v>
      </c>
      <c r="ANT16">
        <v>0.79100000000000004</v>
      </c>
      <c r="ANU16">
        <v>1.95</v>
      </c>
      <c r="ANV16">
        <v>0.79100000000000004</v>
      </c>
      <c r="ANW16">
        <v>2.02</v>
      </c>
      <c r="ANX16">
        <v>1.95</v>
      </c>
      <c r="ANY16">
        <v>0.79100000000000004</v>
      </c>
      <c r="ANZ16">
        <v>0.93799999999999994</v>
      </c>
      <c r="AOA16">
        <v>1.3</v>
      </c>
      <c r="AOB16">
        <v>0.379</v>
      </c>
      <c r="AOC16">
        <v>1.47</v>
      </c>
      <c r="AOD16">
        <v>1.23</v>
      </c>
      <c r="AOE16">
        <v>1.67</v>
      </c>
      <c r="AOF16">
        <v>0.68</v>
      </c>
      <c r="AOG16">
        <v>2.65</v>
      </c>
      <c r="AOH16">
        <v>2.9</v>
      </c>
      <c r="AOI16">
        <v>0.1</v>
      </c>
      <c r="AOJ16">
        <v>2.15</v>
      </c>
      <c r="AOK16">
        <v>0.23</v>
      </c>
      <c r="AOL16">
        <v>4.99</v>
      </c>
      <c r="AOM16">
        <v>0.85</v>
      </c>
      <c r="AON16">
        <v>0.81</v>
      </c>
      <c r="AOO16">
        <v>0.04</v>
      </c>
      <c r="AOP16">
        <v>1.92</v>
      </c>
      <c r="AOQ16">
        <v>0.999</v>
      </c>
      <c r="AOR16">
        <v>0.75</v>
      </c>
      <c r="AOS16">
        <v>0.33900000000000002</v>
      </c>
      <c r="AOT16">
        <v>0.28000000000000003</v>
      </c>
      <c r="AOU16">
        <v>0.503</v>
      </c>
      <c r="AOV16">
        <v>6.95</v>
      </c>
      <c r="AOW16">
        <v>0.19</v>
      </c>
      <c r="AOX16">
        <v>1</v>
      </c>
      <c r="AOY16">
        <v>0.47499999999999998</v>
      </c>
      <c r="AOZ16">
        <v>1.22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0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0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0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0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0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0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0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0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0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0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0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0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0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0</v>
      </c>
      <c r="BVE16">
        <v>0</v>
      </c>
      <c r="BVF16">
        <v>0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0</v>
      </c>
      <c r="BVW16">
        <v>0</v>
      </c>
      <c r="BVX16">
        <v>0</v>
      </c>
      <c r="BVY16">
        <v>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0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0</v>
      </c>
      <c r="BXX16">
        <v>0</v>
      </c>
      <c r="BXY16">
        <v>0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  <c r="BYU16">
        <v>0</v>
      </c>
      <c r="BYV16">
        <v>0</v>
      </c>
      <c r="BYW16">
        <v>0</v>
      </c>
      <c r="BYX16">
        <v>0</v>
      </c>
      <c r="BYY16">
        <v>0</v>
      </c>
      <c r="BYZ16">
        <v>0</v>
      </c>
      <c r="BZA16">
        <v>0</v>
      </c>
      <c r="BZB16">
        <v>0</v>
      </c>
      <c r="BZC16">
        <v>0</v>
      </c>
      <c r="BZD16">
        <v>0</v>
      </c>
      <c r="BZE16">
        <v>0</v>
      </c>
      <c r="BZF16">
        <v>0</v>
      </c>
      <c r="BZG16">
        <v>0</v>
      </c>
      <c r="BZH16">
        <v>0</v>
      </c>
      <c r="BZI16">
        <v>0</v>
      </c>
      <c r="BZJ16">
        <v>0</v>
      </c>
      <c r="BZK16">
        <v>0</v>
      </c>
      <c r="BZL16">
        <v>0</v>
      </c>
      <c r="BZM16">
        <v>0</v>
      </c>
      <c r="BZN16">
        <v>0</v>
      </c>
      <c r="BZO16">
        <v>0</v>
      </c>
      <c r="BZP16">
        <v>0</v>
      </c>
      <c r="BZQ16">
        <v>0</v>
      </c>
      <c r="BZR16">
        <v>0</v>
      </c>
      <c r="BZS16">
        <v>0</v>
      </c>
      <c r="BZT16">
        <v>0</v>
      </c>
      <c r="BZU16">
        <v>0</v>
      </c>
      <c r="BZV16">
        <v>0</v>
      </c>
      <c r="BZW16">
        <v>0</v>
      </c>
      <c r="BZX16">
        <v>0</v>
      </c>
      <c r="BZY16">
        <v>0</v>
      </c>
      <c r="BZZ16">
        <v>0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0</v>
      </c>
      <c r="CAG16">
        <v>0</v>
      </c>
      <c r="CAH16">
        <v>0</v>
      </c>
      <c r="CAI16">
        <v>0</v>
      </c>
      <c r="CAJ16">
        <v>0</v>
      </c>
      <c r="CAK16">
        <v>0</v>
      </c>
      <c r="CAL16">
        <v>0</v>
      </c>
      <c r="CAM16">
        <v>0</v>
      </c>
      <c r="CAN16">
        <v>0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0</v>
      </c>
      <c r="CAU16">
        <v>0</v>
      </c>
      <c r="CAV16">
        <v>0</v>
      </c>
      <c r="CAW16">
        <v>0</v>
      </c>
      <c r="CAX16">
        <v>0</v>
      </c>
      <c r="CAY16">
        <v>0</v>
      </c>
      <c r="CAZ16">
        <v>0</v>
      </c>
      <c r="CBA16">
        <v>0</v>
      </c>
      <c r="CBB16">
        <v>0</v>
      </c>
      <c r="CBC16">
        <v>0</v>
      </c>
      <c r="CBD16">
        <v>0</v>
      </c>
      <c r="CBE16">
        <v>0</v>
      </c>
      <c r="CBF16">
        <v>0</v>
      </c>
      <c r="CBG16">
        <v>0</v>
      </c>
      <c r="CBH16">
        <v>0</v>
      </c>
      <c r="CBI16">
        <v>0</v>
      </c>
      <c r="CBJ16">
        <v>0</v>
      </c>
      <c r="CBK16">
        <v>0</v>
      </c>
      <c r="CBL16">
        <v>0</v>
      </c>
      <c r="CBM16">
        <v>0</v>
      </c>
      <c r="CBN16">
        <v>0</v>
      </c>
      <c r="CBO16">
        <v>0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0</v>
      </c>
      <c r="CBV16">
        <v>0</v>
      </c>
      <c r="CBW16">
        <v>0</v>
      </c>
      <c r="CBX16">
        <v>0</v>
      </c>
      <c r="CBY16">
        <v>0</v>
      </c>
      <c r="CBZ16">
        <v>0</v>
      </c>
      <c r="CCA16">
        <v>0</v>
      </c>
      <c r="CCB16">
        <v>0</v>
      </c>
      <c r="CCC16">
        <v>0</v>
      </c>
      <c r="CCD16">
        <v>0</v>
      </c>
      <c r="CCE16">
        <v>0</v>
      </c>
      <c r="CCF16">
        <v>0</v>
      </c>
      <c r="CCG16">
        <v>0</v>
      </c>
      <c r="CCH16">
        <v>0</v>
      </c>
      <c r="CCI16">
        <v>0</v>
      </c>
      <c r="CCJ16">
        <v>0</v>
      </c>
      <c r="CCK16">
        <v>0</v>
      </c>
      <c r="CCL16">
        <v>0</v>
      </c>
      <c r="CCM16">
        <v>0</v>
      </c>
      <c r="CCN16">
        <v>0</v>
      </c>
      <c r="CCO16">
        <v>0</v>
      </c>
    </row>
    <row r="17" spans="1:2121" x14ac:dyDescent="0.3">
      <c r="A17" s="2" t="s">
        <v>2133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0</v>
      </c>
      <c r="VQ17">
        <v>0</v>
      </c>
      <c r="VR17">
        <v>0</v>
      </c>
      <c r="VS17">
        <v>0</v>
      </c>
      <c r="VT17">
        <v>0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0.78</v>
      </c>
      <c r="AFQ17">
        <v>-0.48</v>
      </c>
      <c r="AFR17">
        <v>0.88</v>
      </c>
      <c r="AFS17">
        <v>0.95</v>
      </c>
      <c r="AFT17">
        <v>0.34</v>
      </c>
      <c r="AFU17">
        <v>0.13</v>
      </c>
      <c r="AFV17">
        <v>0.47</v>
      </c>
      <c r="AFW17">
        <v>0.41</v>
      </c>
      <c r="AFX17">
        <v>1.18</v>
      </c>
      <c r="AFY17">
        <v>0.21</v>
      </c>
      <c r="AFZ17">
        <v>0.77</v>
      </c>
      <c r="AGA17">
        <v>0.95</v>
      </c>
      <c r="AGB17">
        <v>1.1100000000000001</v>
      </c>
      <c r="AGC17">
        <v>0.63</v>
      </c>
      <c r="AGD17">
        <v>-0.2</v>
      </c>
      <c r="AGE17">
        <v>1.1299999999999999</v>
      </c>
      <c r="AGF17">
        <v>0.41</v>
      </c>
      <c r="AGG17">
        <v>-0.48</v>
      </c>
      <c r="AGH17">
        <v>0.41</v>
      </c>
      <c r="AGI17">
        <v>1.1299999999999999</v>
      </c>
      <c r="AGJ17">
        <v>-0.48</v>
      </c>
      <c r="AGK17">
        <v>0.41</v>
      </c>
      <c r="AGL17">
        <v>1.18</v>
      </c>
      <c r="AGM17">
        <v>0.9</v>
      </c>
      <c r="AGN17">
        <v>0.47</v>
      </c>
      <c r="AGO17">
        <v>0.78</v>
      </c>
      <c r="AGP17">
        <v>0.34</v>
      </c>
      <c r="AGQ17">
        <v>-0.2</v>
      </c>
      <c r="AGR17">
        <v>0.35</v>
      </c>
      <c r="AGS17">
        <v>-0.12</v>
      </c>
      <c r="AGT17">
        <v>2.0699999999999998</v>
      </c>
      <c r="AGU17">
        <v>0.41</v>
      </c>
      <c r="AGV17">
        <v>0.05</v>
      </c>
      <c r="AGW17">
        <v>0.83</v>
      </c>
      <c r="AGX17">
        <v>4.04</v>
      </c>
      <c r="AGY17">
        <v>1.26</v>
      </c>
      <c r="AGZ17">
        <v>0.55000000000000004</v>
      </c>
      <c r="AHA17">
        <v>0.27</v>
      </c>
      <c r="AHB17">
        <v>1.04</v>
      </c>
      <c r="AHC17">
        <v>1.21</v>
      </c>
      <c r="AHD17">
        <v>1.27</v>
      </c>
      <c r="AHE17">
        <v>1.03</v>
      </c>
      <c r="AHF17">
        <v>0.97</v>
      </c>
      <c r="AHG17">
        <v>0.27</v>
      </c>
      <c r="AHH17">
        <v>4.82</v>
      </c>
      <c r="AHI17">
        <v>0.94</v>
      </c>
      <c r="AHJ17">
        <v>1</v>
      </c>
      <c r="AHK17">
        <v>1.39</v>
      </c>
      <c r="AHL17">
        <v>1.17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0.39</v>
      </c>
      <c r="AJK17">
        <v>0.69</v>
      </c>
      <c r="AJL17">
        <v>0.27</v>
      </c>
      <c r="AJM17">
        <v>0.42</v>
      </c>
      <c r="AJN17">
        <v>0.38</v>
      </c>
      <c r="AJO17">
        <v>0.52</v>
      </c>
      <c r="AJP17">
        <v>0.27</v>
      </c>
      <c r="AJQ17">
        <v>0.36</v>
      </c>
      <c r="AJR17">
        <v>0.37</v>
      </c>
      <c r="AJS17">
        <v>0.24</v>
      </c>
      <c r="AJT17">
        <v>0.49</v>
      </c>
      <c r="AJU17">
        <v>0.42</v>
      </c>
      <c r="AJV17">
        <v>0.23</v>
      </c>
      <c r="AJW17">
        <v>0.32</v>
      </c>
      <c r="AJX17">
        <v>0.6</v>
      </c>
      <c r="AJY17">
        <v>0.56999999999999995</v>
      </c>
      <c r="AJZ17">
        <v>0.36</v>
      </c>
      <c r="AKA17">
        <v>0.69</v>
      </c>
      <c r="AKB17">
        <v>0.36</v>
      </c>
      <c r="AKC17">
        <v>0.56999999999999995</v>
      </c>
      <c r="AKD17">
        <v>0.69</v>
      </c>
      <c r="AKE17">
        <v>0.36</v>
      </c>
      <c r="AKF17">
        <v>0.37</v>
      </c>
      <c r="AKG17">
        <v>0.3</v>
      </c>
      <c r="AKH17">
        <v>0.27</v>
      </c>
      <c r="AKI17">
        <v>0.39</v>
      </c>
      <c r="AKJ17">
        <v>0.38</v>
      </c>
      <c r="AKK17">
        <v>0.6</v>
      </c>
      <c r="AKL17">
        <v>0.34</v>
      </c>
      <c r="AKM17">
        <v>0.5</v>
      </c>
      <c r="AKN17">
        <v>0.37</v>
      </c>
      <c r="AKO17">
        <v>0.18</v>
      </c>
      <c r="AKP17">
        <v>0.84</v>
      </c>
      <c r="AKQ17">
        <v>0.03</v>
      </c>
      <c r="AKR17">
        <v>0.33</v>
      </c>
      <c r="AKS17">
        <v>0.12</v>
      </c>
      <c r="AKT17">
        <v>0.24</v>
      </c>
      <c r="AKU17">
        <v>0.02</v>
      </c>
      <c r="AKV17">
        <v>0.43</v>
      </c>
      <c r="AKW17">
        <v>0.31</v>
      </c>
      <c r="AKX17">
        <v>0.3</v>
      </c>
      <c r="AKY17">
        <v>0.2</v>
      </c>
      <c r="AKZ17">
        <v>0.02</v>
      </c>
      <c r="ALA17">
        <v>0.08</v>
      </c>
      <c r="ALB17">
        <v>0.31</v>
      </c>
      <c r="ALC17">
        <v>0.02</v>
      </c>
      <c r="ALD17">
        <v>0.18</v>
      </c>
      <c r="ALE17">
        <v>0.08</v>
      </c>
      <c r="ALF17">
        <v>0.43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0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0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0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0</v>
      </c>
      <c r="BMQ17">
        <v>0</v>
      </c>
      <c r="BMR17">
        <v>0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0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0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0</v>
      </c>
      <c r="BQW17">
        <v>0</v>
      </c>
      <c r="BQX17">
        <v>0</v>
      </c>
      <c r="BQY17">
        <v>0</v>
      </c>
      <c r="BQZ17">
        <v>0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0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0</v>
      </c>
      <c r="BSO17">
        <v>0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0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0</v>
      </c>
      <c r="BTX17">
        <v>0</v>
      </c>
      <c r="BTY17">
        <v>0</v>
      </c>
      <c r="BTZ17">
        <v>0</v>
      </c>
      <c r="BUA17">
        <v>0</v>
      </c>
      <c r="BUB17">
        <v>0</v>
      </c>
      <c r="BUC17">
        <v>0</v>
      </c>
      <c r="BUD17">
        <v>0</v>
      </c>
      <c r="BUE17">
        <v>0</v>
      </c>
      <c r="BUF17">
        <v>0</v>
      </c>
      <c r="BUG17">
        <v>0</v>
      </c>
      <c r="BUH17">
        <v>0</v>
      </c>
      <c r="BUI17">
        <v>0</v>
      </c>
      <c r="BUJ17">
        <v>0</v>
      </c>
      <c r="BUK17">
        <v>0</v>
      </c>
      <c r="BUL17">
        <v>0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0</v>
      </c>
      <c r="BUT17">
        <v>0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>
        <v>0</v>
      </c>
      <c r="BVB17">
        <v>0</v>
      </c>
      <c r="BVC17">
        <v>0</v>
      </c>
      <c r="BVD17">
        <v>0</v>
      </c>
      <c r="BVE17">
        <v>0</v>
      </c>
      <c r="BVF17">
        <v>0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0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0</v>
      </c>
      <c r="BWS17">
        <v>0</v>
      </c>
      <c r="BWT17">
        <v>0</v>
      </c>
      <c r="BWU17">
        <v>0</v>
      </c>
      <c r="BWV17">
        <v>0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0</v>
      </c>
      <c r="BXC17">
        <v>0</v>
      </c>
      <c r="BXD17">
        <v>0</v>
      </c>
      <c r="BXE17">
        <v>0</v>
      </c>
      <c r="BXF17">
        <v>0</v>
      </c>
      <c r="BXG17">
        <v>0</v>
      </c>
      <c r="BXH17">
        <v>0</v>
      </c>
      <c r="BXI17">
        <v>0</v>
      </c>
      <c r="BXJ17">
        <v>0</v>
      </c>
      <c r="BXK17">
        <v>0</v>
      </c>
      <c r="BXL17">
        <v>0</v>
      </c>
      <c r="BXM17">
        <v>0</v>
      </c>
      <c r="BXN17">
        <v>0</v>
      </c>
      <c r="BXO17">
        <v>0</v>
      </c>
      <c r="BXP17">
        <v>0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0</v>
      </c>
      <c r="BXZ17">
        <v>0</v>
      </c>
      <c r="BYA17">
        <v>0</v>
      </c>
      <c r="BYB17">
        <v>0</v>
      </c>
      <c r="BYC17">
        <v>0</v>
      </c>
      <c r="BYD17">
        <v>0</v>
      </c>
      <c r="BYE17">
        <v>0</v>
      </c>
      <c r="BYF17">
        <v>0</v>
      </c>
      <c r="BYG17">
        <v>0</v>
      </c>
      <c r="BYH17">
        <v>0</v>
      </c>
      <c r="BYI17">
        <v>0</v>
      </c>
      <c r="BYJ17">
        <v>0</v>
      </c>
      <c r="BYK17">
        <v>0</v>
      </c>
      <c r="BYL17">
        <v>0</v>
      </c>
      <c r="BYM17">
        <v>0</v>
      </c>
      <c r="BYN17">
        <v>0</v>
      </c>
      <c r="BYO17">
        <v>0</v>
      </c>
      <c r="BYP17">
        <v>0</v>
      </c>
      <c r="BYQ17">
        <v>0</v>
      </c>
      <c r="BYR17">
        <v>0</v>
      </c>
      <c r="BYS17">
        <v>0</v>
      </c>
      <c r="BYT17">
        <v>0</v>
      </c>
      <c r="BYU17">
        <v>0</v>
      </c>
      <c r="BYV17">
        <v>0</v>
      </c>
      <c r="BYW17">
        <v>0</v>
      </c>
      <c r="BYX17">
        <v>0</v>
      </c>
      <c r="BYY17">
        <v>0</v>
      </c>
      <c r="BYZ17">
        <v>0</v>
      </c>
      <c r="BZA17">
        <v>0</v>
      </c>
      <c r="BZB17">
        <v>0</v>
      </c>
      <c r="BZC17">
        <v>0</v>
      </c>
      <c r="BZD17">
        <v>0</v>
      </c>
      <c r="BZE17">
        <v>0</v>
      </c>
      <c r="BZF17">
        <v>0</v>
      </c>
      <c r="BZG17">
        <v>0</v>
      </c>
      <c r="BZH17">
        <v>0</v>
      </c>
      <c r="BZI17">
        <v>0</v>
      </c>
      <c r="BZJ17">
        <v>0</v>
      </c>
      <c r="BZK17">
        <v>0</v>
      </c>
      <c r="BZL17">
        <v>0</v>
      </c>
      <c r="BZM17">
        <v>0</v>
      </c>
      <c r="BZN17">
        <v>0</v>
      </c>
      <c r="BZO17">
        <v>0</v>
      </c>
      <c r="BZP17">
        <v>0</v>
      </c>
      <c r="BZQ17">
        <v>0</v>
      </c>
      <c r="BZR17">
        <v>0</v>
      </c>
      <c r="BZS17">
        <v>0</v>
      </c>
      <c r="BZT17">
        <v>0</v>
      </c>
      <c r="BZU17">
        <v>0</v>
      </c>
      <c r="BZV17">
        <v>0</v>
      </c>
      <c r="BZW17">
        <v>0</v>
      </c>
      <c r="BZX17">
        <v>0</v>
      </c>
      <c r="BZY17">
        <v>0</v>
      </c>
      <c r="BZZ17">
        <v>0</v>
      </c>
      <c r="CAA17">
        <v>0</v>
      </c>
      <c r="CAB17">
        <v>0</v>
      </c>
      <c r="CAC17">
        <v>0</v>
      </c>
      <c r="CAD17">
        <v>0</v>
      </c>
      <c r="CAE17">
        <v>0</v>
      </c>
      <c r="CAF17">
        <v>0</v>
      </c>
      <c r="CAG17">
        <v>0</v>
      </c>
      <c r="CAH17">
        <v>0</v>
      </c>
      <c r="CAI17">
        <v>0</v>
      </c>
      <c r="CAJ17">
        <v>0</v>
      </c>
      <c r="CAK17">
        <v>0</v>
      </c>
      <c r="CAL17">
        <v>0</v>
      </c>
      <c r="CAM17">
        <v>0</v>
      </c>
      <c r="CAN17">
        <v>0</v>
      </c>
      <c r="CAO17">
        <v>0</v>
      </c>
      <c r="CAP17">
        <v>0</v>
      </c>
      <c r="CAQ17">
        <v>0</v>
      </c>
      <c r="CAR17">
        <v>0</v>
      </c>
      <c r="CAS17">
        <v>0</v>
      </c>
      <c r="CAT17">
        <v>0</v>
      </c>
      <c r="CAU17">
        <v>0</v>
      </c>
      <c r="CAV17">
        <v>0</v>
      </c>
      <c r="CAW17">
        <v>0</v>
      </c>
      <c r="CAX17">
        <v>0</v>
      </c>
      <c r="CAY17">
        <v>0</v>
      </c>
      <c r="CAZ17">
        <v>0</v>
      </c>
      <c r="CBA17">
        <v>0</v>
      </c>
      <c r="CBB17">
        <v>0</v>
      </c>
      <c r="CBC17">
        <v>0</v>
      </c>
      <c r="CBD17">
        <v>0</v>
      </c>
      <c r="CBE17">
        <v>0</v>
      </c>
      <c r="CBF17">
        <v>0</v>
      </c>
      <c r="CBG17">
        <v>0</v>
      </c>
      <c r="CBH17">
        <v>0</v>
      </c>
      <c r="CBI17">
        <v>0</v>
      </c>
      <c r="CBJ17">
        <v>0</v>
      </c>
      <c r="CBK17">
        <v>0</v>
      </c>
      <c r="CBL17">
        <v>0</v>
      </c>
      <c r="CBM17">
        <v>0</v>
      </c>
      <c r="CBN17">
        <v>0</v>
      </c>
      <c r="CBO17">
        <v>0</v>
      </c>
      <c r="CBP17">
        <v>0</v>
      </c>
      <c r="CBQ17">
        <v>0</v>
      </c>
      <c r="CBR17">
        <v>0</v>
      </c>
      <c r="CBS17">
        <v>0</v>
      </c>
      <c r="CBT17">
        <v>0</v>
      </c>
      <c r="CBU17">
        <v>0</v>
      </c>
      <c r="CBV17">
        <v>0</v>
      </c>
      <c r="CBW17">
        <v>0</v>
      </c>
      <c r="CBX17">
        <v>0</v>
      </c>
      <c r="CBY17">
        <v>0</v>
      </c>
      <c r="CBZ17">
        <v>0</v>
      </c>
      <c r="CCA17">
        <v>0</v>
      </c>
      <c r="CCB17">
        <v>0</v>
      </c>
      <c r="CCC17">
        <v>0</v>
      </c>
      <c r="CCD17">
        <v>0</v>
      </c>
      <c r="CCE17">
        <v>0</v>
      </c>
      <c r="CCF17">
        <v>0</v>
      </c>
      <c r="CCG17">
        <v>0</v>
      </c>
      <c r="CCH17">
        <v>0</v>
      </c>
      <c r="CCI17">
        <v>0</v>
      </c>
      <c r="CCJ17">
        <v>0</v>
      </c>
      <c r="CCK17">
        <v>0</v>
      </c>
      <c r="CCL17">
        <v>0</v>
      </c>
      <c r="CCM17">
        <v>0</v>
      </c>
      <c r="CCN17">
        <v>0</v>
      </c>
      <c r="CCO17">
        <v>0</v>
      </c>
    </row>
    <row r="18" spans="1:2121" x14ac:dyDescent="0.3">
      <c r="A18" s="2" t="s">
        <v>2134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1.61</v>
      </c>
      <c r="AFQ18">
        <v>0.16</v>
      </c>
      <c r="AFR18">
        <v>2.12</v>
      </c>
      <c r="AFS18">
        <v>3.27</v>
      </c>
      <c r="AFT18">
        <v>0.79</v>
      </c>
      <c r="AFU18">
        <v>1.78</v>
      </c>
      <c r="AFV18">
        <v>1.28</v>
      </c>
      <c r="AFW18">
        <v>1</v>
      </c>
      <c r="AFX18">
        <v>3.41</v>
      </c>
      <c r="AFY18">
        <v>0.53</v>
      </c>
      <c r="AFZ18">
        <v>1.81</v>
      </c>
      <c r="AGA18">
        <v>3.27</v>
      </c>
      <c r="AGB18">
        <v>2.69</v>
      </c>
      <c r="AGC18">
        <v>1.28</v>
      </c>
      <c r="AGD18">
        <v>0.44</v>
      </c>
      <c r="AGE18">
        <v>2.6</v>
      </c>
      <c r="AGF18">
        <v>1</v>
      </c>
      <c r="AGG18">
        <v>0.16</v>
      </c>
      <c r="AGH18">
        <v>1</v>
      </c>
      <c r="AGI18">
        <v>2.6</v>
      </c>
      <c r="AGJ18">
        <v>0.16</v>
      </c>
      <c r="AGK18">
        <v>1</v>
      </c>
      <c r="AGL18">
        <v>3.41</v>
      </c>
      <c r="AGM18">
        <v>1.79</v>
      </c>
      <c r="AGN18">
        <v>1.28</v>
      </c>
      <c r="AGO18">
        <v>1.61</v>
      </c>
      <c r="AGP18">
        <v>0.79</v>
      </c>
      <c r="AGQ18">
        <v>0.44</v>
      </c>
      <c r="AGR18">
        <v>0.35</v>
      </c>
      <c r="AGS18">
        <v>0.8</v>
      </c>
      <c r="AGT18">
        <v>7.0000000000000007E-2</v>
      </c>
      <c r="AGU18">
        <v>2.5499999999999998</v>
      </c>
      <c r="AGV18">
        <v>1.4</v>
      </c>
      <c r="AGW18">
        <v>0.27</v>
      </c>
      <c r="AGX18">
        <v>0.35</v>
      </c>
      <c r="AGY18">
        <v>2.64</v>
      </c>
      <c r="AGZ18">
        <v>1.78</v>
      </c>
      <c r="AHA18">
        <v>0.08</v>
      </c>
      <c r="AHB18">
        <v>1.56</v>
      </c>
      <c r="AHC18">
        <v>3.24</v>
      </c>
      <c r="AHD18">
        <v>1.28</v>
      </c>
      <c r="AHE18">
        <v>3.24</v>
      </c>
      <c r="AHF18">
        <v>0.65</v>
      </c>
      <c r="AHG18">
        <v>1</v>
      </c>
      <c r="AHH18">
        <v>1.82</v>
      </c>
      <c r="AHI18">
        <v>0.28000000000000003</v>
      </c>
      <c r="AHJ18">
        <v>1</v>
      </c>
      <c r="AHK18">
        <v>0.69</v>
      </c>
      <c r="AHL18">
        <v>2.0499999999999998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0.9</v>
      </c>
      <c r="AJK18">
        <v>1.1000000000000001</v>
      </c>
      <c r="AJL18">
        <v>0.79</v>
      </c>
      <c r="AJM18">
        <v>1.39</v>
      </c>
      <c r="AJN18">
        <v>0.78</v>
      </c>
      <c r="AJO18">
        <v>0.9</v>
      </c>
      <c r="AJP18">
        <v>0.68</v>
      </c>
      <c r="AJQ18">
        <v>0.78</v>
      </c>
      <c r="AJR18">
        <v>1.1200000000000001</v>
      </c>
      <c r="AJS18">
        <v>0.59</v>
      </c>
      <c r="AJT18">
        <v>1.06</v>
      </c>
      <c r="AJU18">
        <v>1.39</v>
      </c>
      <c r="AJV18">
        <v>0.69</v>
      </c>
      <c r="AJW18">
        <v>0.79</v>
      </c>
      <c r="AJX18">
        <v>1.1499999999999999</v>
      </c>
      <c r="AJY18">
        <v>1.41</v>
      </c>
      <c r="AJZ18">
        <v>0.78</v>
      </c>
      <c r="AKA18">
        <v>1.1000000000000001</v>
      </c>
      <c r="AKB18">
        <v>0.78</v>
      </c>
      <c r="AKC18">
        <v>1.41</v>
      </c>
      <c r="AKD18">
        <v>1.1000000000000001</v>
      </c>
      <c r="AKE18">
        <v>0.78</v>
      </c>
      <c r="AKF18">
        <v>1.1200000000000001</v>
      </c>
      <c r="AKG18">
        <v>0.77</v>
      </c>
      <c r="AKH18">
        <v>0.68</v>
      </c>
      <c r="AKI18">
        <v>0.9</v>
      </c>
      <c r="AKJ18">
        <v>0.78</v>
      </c>
      <c r="AKK18">
        <v>1.1499999999999999</v>
      </c>
      <c r="AKL18">
        <v>0.84</v>
      </c>
      <c r="AKM18">
        <v>0.71</v>
      </c>
      <c r="AKN18">
        <v>0.33</v>
      </c>
      <c r="AKO18">
        <v>0.45</v>
      </c>
      <c r="AKP18">
        <v>1.28</v>
      </c>
      <c r="AKQ18">
        <v>0.02</v>
      </c>
      <c r="AKR18">
        <v>0.15</v>
      </c>
      <c r="AKS18">
        <v>0.26</v>
      </c>
      <c r="AKT18">
        <v>0.64</v>
      </c>
      <c r="AKU18">
        <v>0.02</v>
      </c>
      <c r="AKV18">
        <v>0.76</v>
      </c>
      <c r="AKW18">
        <v>0.97</v>
      </c>
      <c r="AKX18">
        <v>0.4</v>
      </c>
      <c r="AKY18">
        <v>0.51</v>
      </c>
      <c r="AKZ18">
        <v>0.02</v>
      </c>
      <c r="ALA18">
        <v>0.08</v>
      </c>
      <c r="ALB18">
        <v>0.13</v>
      </c>
      <c r="ALC18">
        <v>0.03</v>
      </c>
      <c r="ALD18">
        <v>0.28999999999999998</v>
      </c>
      <c r="ALE18">
        <v>0.09</v>
      </c>
      <c r="ALF18">
        <v>0.86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0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0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0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  <c r="BYY18">
        <v>0</v>
      </c>
      <c r="BYZ18">
        <v>0</v>
      </c>
      <c r="BZA18">
        <v>0</v>
      </c>
      <c r="BZB18">
        <v>0</v>
      </c>
      <c r="BZC18">
        <v>0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0</v>
      </c>
      <c r="BZJ18">
        <v>0</v>
      </c>
      <c r="BZK18">
        <v>0</v>
      </c>
      <c r="BZL18">
        <v>0</v>
      </c>
      <c r="BZM18">
        <v>0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0</v>
      </c>
      <c r="BZT18">
        <v>0</v>
      </c>
      <c r="BZU18">
        <v>0</v>
      </c>
      <c r="BZV18">
        <v>0</v>
      </c>
      <c r="BZW18">
        <v>0</v>
      </c>
      <c r="BZX18">
        <v>0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0</v>
      </c>
      <c r="CAF18">
        <v>0</v>
      </c>
      <c r="CAG18">
        <v>0</v>
      </c>
      <c r="CAH18">
        <v>0</v>
      </c>
      <c r="CAI18">
        <v>0</v>
      </c>
      <c r="CAJ18">
        <v>0</v>
      </c>
      <c r="CAK18">
        <v>0</v>
      </c>
      <c r="CAL18">
        <v>0</v>
      </c>
      <c r="CAM18">
        <v>0</v>
      </c>
      <c r="CAN18">
        <v>0</v>
      </c>
      <c r="CAO18">
        <v>0</v>
      </c>
      <c r="CAP18">
        <v>0</v>
      </c>
      <c r="CAQ18">
        <v>0</v>
      </c>
      <c r="CAR18">
        <v>0</v>
      </c>
      <c r="CAS18">
        <v>0</v>
      </c>
      <c r="CAT18">
        <v>0</v>
      </c>
      <c r="CAU18">
        <v>0</v>
      </c>
      <c r="CAV18">
        <v>0</v>
      </c>
      <c r="CAW18">
        <v>0</v>
      </c>
      <c r="CAX18">
        <v>0</v>
      </c>
      <c r="CAY18">
        <v>0</v>
      </c>
      <c r="CAZ18">
        <v>0</v>
      </c>
      <c r="CBA18">
        <v>0</v>
      </c>
      <c r="CBB18">
        <v>0</v>
      </c>
      <c r="CBC18">
        <v>0</v>
      </c>
      <c r="CBD18">
        <v>0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0</v>
      </c>
      <c r="CBK18">
        <v>0</v>
      </c>
      <c r="CBL18">
        <v>0</v>
      </c>
      <c r="CBM18">
        <v>0</v>
      </c>
      <c r="CBN18">
        <v>0</v>
      </c>
      <c r="CBO18">
        <v>0</v>
      </c>
      <c r="CBP18">
        <v>0</v>
      </c>
      <c r="CBQ18">
        <v>0</v>
      </c>
      <c r="CBR18">
        <v>0</v>
      </c>
      <c r="CBS18">
        <v>0</v>
      </c>
      <c r="CBT18">
        <v>0</v>
      </c>
      <c r="CBU18">
        <v>0</v>
      </c>
      <c r="CBV18">
        <v>0</v>
      </c>
      <c r="CBW18">
        <v>0</v>
      </c>
      <c r="CBX18">
        <v>0</v>
      </c>
      <c r="CBY18">
        <v>0</v>
      </c>
      <c r="CBZ18">
        <v>0</v>
      </c>
      <c r="CCA18">
        <v>0</v>
      </c>
      <c r="CCB18">
        <v>0</v>
      </c>
      <c r="CCC18">
        <v>0</v>
      </c>
      <c r="CCD18">
        <v>0</v>
      </c>
      <c r="CCE18">
        <v>0</v>
      </c>
      <c r="CCF18">
        <v>0</v>
      </c>
      <c r="CCG18">
        <v>0</v>
      </c>
      <c r="CCH18">
        <v>0</v>
      </c>
      <c r="CCI18">
        <v>0</v>
      </c>
      <c r="CCJ18">
        <v>0</v>
      </c>
      <c r="CCK18">
        <v>0</v>
      </c>
      <c r="CCL18">
        <v>0</v>
      </c>
      <c r="CCM18">
        <v>0</v>
      </c>
      <c r="CCN18">
        <v>0</v>
      </c>
      <c r="CCO18">
        <v>0</v>
      </c>
    </row>
    <row r="19" spans="1:2121" x14ac:dyDescent="0.3">
      <c r="A19" s="2" t="s">
        <v>2135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0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0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0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0</v>
      </c>
      <c r="AYY19">
        <v>0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0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0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0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0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0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0</v>
      </c>
      <c r="BSW19">
        <v>0</v>
      </c>
      <c r="BSX19">
        <v>0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0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0</v>
      </c>
      <c r="BZJ19">
        <v>0</v>
      </c>
      <c r="BZK19">
        <v>0</v>
      </c>
      <c r="BZL19">
        <v>0</v>
      </c>
      <c r="BZM19">
        <v>0</v>
      </c>
      <c r="BZN19">
        <v>0</v>
      </c>
      <c r="BZO19">
        <v>0</v>
      </c>
      <c r="BZP19">
        <v>0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0</v>
      </c>
      <c r="CAI19">
        <v>0</v>
      </c>
      <c r="CAJ19">
        <v>0</v>
      </c>
      <c r="CAK19">
        <v>0</v>
      </c>
      <c r="CAL19">
        <v>0</v>
      </c>
      <c r="CAM19">
        <v>0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0</v>
      </c>
      <c r="CAT19">
        <v>0</v>
      </c>
      <c r="CAU19">
        <v>0</v>
      </c>
      <c r="CAV19">
        <v>0</v>
      </c>
      <c r="CAW19">
        <v>0</v>
      </c>
      <c r="CAX19">
        <v>0</v>
      </c>
      <c r="CAY19">
        <v>0</v>
      </c>
      <c r="CAZ19">
        <v>0</v>
      </c>
      <c r="CBA19">
        <v>0</v>
      </c>
      <c r="CBB19">
        <v>0</v>
      </c>
      <c r="CBC19">
        <v>0</v>
      </c>
      <c r="CBD19">
        <v>0</v>
      </c>
      <c r="CBE19">
        <v>0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0</v>
      </c>
      <c r="CBL19">
        <v>0</v>
      </c>
      <c r="CBM19">
        <v>0</v>
      </c>
      <c r="CBN19">
        <v>0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0</v>
      </c>
      <c r="CBV19">
        <v>0</v>
      </c>
      <c r="CBW19">
        <v>0</v>
      </c>
      <c r="CBX19">
        <v>0</v>
      </c>
      <c r="CBY19">
        <v>0</v>
      </c>
      <c r="CBZ19">
        <v>0</v>
      </c>
      <c r="CCA19">
        <v>0</v>
      </c>
      <c r="CCB19">
        <v>0</v>
      </c>
      <c r="CCC19">
        <v>0</v>
      </c>
      <c r="CCD19">
        <v>0</v>
      </c>
      <c r="CCE19">
        <v>0</v>
      </c>
      <c r="CCF19">
        <v>0</v>
      </c>
      <c r="CCG19">
        <v>0</v>
      </c>
      <c r="CCH19">
        <v>0</v>
      </c>
      <c r="CCI19">
        <v>0</v>
      </c>
      <c r="CCJ19">
        <v>0</v>
      </c>
      <c r="CCK19">
        <v>0</v>
      </c>
      <c r="CCL19">
        <v>0</v>
      </c>
      <c r="CCM19">
        <v>0</v>
      </c>
      <c r="CCN19">
        <v>0</v>
      </c>
      <c r="CCO19">
        <v>0</v>
      </c>
    </row>
    <row r="20" spans="1:2121" x14ac:dyDescent="0.3">
      <c r="A20" s="2" t="s">
        <v>2136</v>
      </c>
      <c r="B20">
        <f t="shared" ref="B20:X20" si="0">B2*0.000000212</f>
        <v>0</v>
      </c>
      <c r="C20">
        <f t="shared" si="0"/>
        <v>0</v>
      </c>
      <c r="D20">
        <f t="shared" si="0"/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  <c r="R20">
        <f t="shared" si="0"/>
        <v>0</v>
      </c>
      <c r="S20">
        <f t="shared" si="0"/>
        <v>0</v>
      </c>
      <c r="T20">
        <f t="shared" si="0"/>
        <v>0</v>
      </c>
      <c r="U20">
        <f t="shared" si="0"/>
        <v>0</v>
      </c>
      <c r="V20">
        <f t="shared" si="0"/>
        <v>0</v>
      </c>
      <c r="W20">
        <f t="shared" si="0"/>
        <v>0</v>
      </c>
      <c r="X20">
        <f t="shared" si="0"/>
        <v>0</v>
      </c>
      <c r="Y20">
        <f>Y2*0.000000212</f>
        <v>0</v>
      </c>
      <c r="Z20">
        <f>Z2*0.000000212</f>
        <v>0</v>
      </c>
      <c r="AA20">
        <f t="shared" ref="AA20:CL20" si="1">AA2*0.000000212</f>
        <v>0</v>
      </c>
      <c r="AB20">
        <f t="shared" si="1"/>
        <v>0</v>
      </c>
      <c r="AC20">
        <f t="shared" si="1"/>
        <v>0</v>
      </c>
      <c r="AD20">
        <f t="shared" si="1"/>
        <v>0</v>
      </c>
      <c r="AE20">
        <f t="shared" si="1"/>
        <v>0</v>
      </c>
      <c r="AF20">
        <f t="shared" si="1"/>
        <v>0</v>
      </c>
      <c r="AG20">
        <f t="shared" si="1"/>
        <v>0</v>
      </c>
      <c r="AH20">
        <f t="shared" si="1"/>
        <v>0</v>
      </c>
      <c r="AI20">
        <f t="shared" si="1"/>
        <v>0</v>
      </c>
      <c r="AJ20">
        <f t="shared" si="1"/>
        <v>0</v>
      </c>
      <c r="AK20">
        <f t="shared" si="1"/>
        <v>0</v>
      </c>
      <c r="AL20">
        <f t="shared" si="1"/>
        <v>0</v>
      </c>
      <c r="AM20">
        <f t="shared" si="1"/>
        <v>0</v>
      </c>
      <c r="AN20">
        <f t="shared" si="1"/>
        <v>0</v>
      </c>
      <c r="AO20">
        <f t="shared" si="1"/>
        <v>0</v>
      </c>
      <c r="AP20">
        <f t="shared" si="1"/>
        <v>0</v>
      </c>
      <c r="AQ20">
        <f t="shared" si="1"/>
        <v>0</v>
      </c>
      <c r="AR20">
        <f t="shared" si="1"/>
        <v>0</v>
      </c>
      <c r="AS20">
        <f t="shared" si="1"/>
        <v>0</v>
      </c>
      <c r="AT20">
        <f t="shared" si="1"/>
        <v>0</v>
      </c>
      <c r="AU20">
        <f t="shared" si="1"/>
        <v>0</v>
      </c>
      <c r="AV20">
        <f t="shared" si="1"/>
        <v>0</v>
      </c>
      <c r="AW20">
        <f t="shared" si="1"/>
        <v>0</v>
      </c>
      <c r="AX20">
        <f t="shared" si="1"/>
        <v>0</v>
      </c>
      <c r="AY20">
        <f t="shared" si="1"/>
        <v>0</v>
      </c>
      <c r="AZ20">
        <f t="shared" si="1"/>
        <v>0</v>
      </c>
      <c r="BA20">
        <f t="shared" si="1"/>
        <v>0</v>
      </c>
      <c r="BB20">
        <f t="shared" si="1"/>
        <v>0</v>
      </c>
      <c r="BC20">
        <f t="shared" si="1"/>
        <v>0</v>
      </c>
      <c r="BD20">
        <f t="shared" si="1"/>
        <v>0</v>
      </c>
      <c r="BE20">
        <f t="shared" si="1"/>
        <v>0</v>
      </c>
      <c r="BF20">
        <f t="shared" si="1"/>
        <v>0</v>
      </c>
      <c r="BG20">
        <f t="shared" si="1"/>
        <v>0</v>
      </c>
      <c r="BH20">
        <f t="shared" si="1"/>
        <v>0</v>
      </c>
      <c r="BI20">
        <f t="shared" si="1"/>
        <v>0</v>
      </c>
      <c r="BJ20">
        <f t="shared" si="1"/>
        <v>0</v>
      </c>
      <c r="BK20">
        <f t="shared" si="1"/>
        <v>0</v>
      </c>
      <c r="BL20">
        <f t="shared" si="1"/>
        <v>0</v>
      </c>
      <c r="BM20">
        <f t="shared" si="1"/>
        <v>0</v>
      </c>
      <c r="BN20">
        <f t="shared" si="1"/>
        <v>0</v>
      </c>
      <c r="BO20">
        <f t="shared" si="1"/>
        <v>0</v>
      </c>
      <c r="BP20">
        <f t="shared" si="1"/>
        <v>0</v>
      </c>
      <c r="BQ20">
        <f t="shared" si="1"/>
        <v>0</v>
      </c>
      <c r="BR20">
        <f t="shared" si="1"/>
        <v>0</v>
      </c>
      <c r="BS20">
        <f t="shared" si="1"/>
        <v>0</v>
      </c>
      <c r="BT20">
        <f t="shared" si="1"/>
        <v>0</v>
      </c>
      <c r="BU20">
        <f t="shared" si="1"/>
        <v>0</v>
      </c>
      <c r="BV20">
        <f t="shared" si="1"/>
        <v>0</v>
      </c>
      <c r="BW20">
        <f t="shared" si="1"/>
        <v>0</v>
      </c>
      <c r="BX20">
        <f t="shared" si="1"/>
        <v>0</v>
      </c>
      <c r="BY20">
        <f t="shared" si="1"/>
        <v>0</v>
      </c>
      <c r="BZ20">
        <f t="shared" si="1"/>
        <v>0</v>
      </c>
      <c r="CA20">
        <f t="shared" si="1"/>
        <v>0</v>
      </c>
      <c r="CB20">
        <f t="shared" si="1"/>
        <v>0</v>
      </c>
      <c r="CC20">
        <f t="shared" si="1"/>
        <v>0</v>
      </c>
      <c r="CD20">
        <f t="shared" si="1"/>
        <v>0</v>
      </c>
      <c r="CE20">
        <f t="shared" si="1"/>
        <v>0</v>
      </c>
      <c r="CF20">
        <f t="shared" si="1"/>
        <v>0</v>
      </c>
      <c r="CG20">
        <f t="shared" si="1"/>
        <v>0</v>
      </c>
      <c r="CH20">
        <f t="shared" si="1"/>
        <v>0</v>
      </c>
      <c r="CI20">
        <f t="shared" si="1"/>
        <v>0</v>
      </c>
      <c r="CJ20">
        <f t="shared" si="1"/>
        <v>0</v>
      </c>
      <c r="CK20">
        <f t="shared" si="1"/>
        <v>0</v>
      </c>
      <c r="CL20">
        <f t="shared" si="1"/>
        <v>0</v>
      </c>
      <c r="CM20">
        <f t="shared" ref="CM20:EX20" si="2">CM2*0.000000212</f>
        <v>0</v>
      </c>
      <c r="CN20">
        <f t="shared" si="2"/>
        <v>0</v>
      </c>
      <c r="CO20">
        <f t="shared" si="2"/>
        <v>0</v>
      </c>
      <c r="CP20">
        <f t="shared" si="2"/>
        <v>0</v>
      </c>
      <c r="CQ20">
        <f t="shared" si="2"/>
        <v>0</v>
      </c>
      <c r="CR20">
        <f t="shared" si="2"/>
        <v>0</v>
      </c>
      <c r="CS20">
        <f t="shared" si="2"/>
        <v>0</v>
      </c>
      <c r="CT20">
        <f t="shared" si="2"/>
        <v>0</v>
      </c>
      <c r="CU20">
        <f t="shared" si="2"/>
        <v>0</v>
      </c>
      <c r="CV20">
        <f t="shared" si="2"/>
        <v>0</v>
      </c>
      <c r="CW20">
        <f t="shared" si="2"/>
        <v>0</v>
      </c>
      <c r="CX20">
        <f t="shared" si="2"/>
        <v>0</v>
      </c>
      <c r="CY20">
        <f t="shared" si="2"/>
        <v>0</v>
      </c>
      <c r="CZ20">
        <f t="shared" si="2"/>
        <v>0</v>
      </c>
      <c r="DA20">
        <f t="shared" si="2"/>
        <v>0</v>
      </c>
      <c r="DB20">
        <f t="shared" si="2"/>
        <v>0</v>
      </c>
      <c r="DC20">
        <f t="shared" si="2"/>
        <v>0</v>
      </c>
      <c r="DD20">
        <f t="shared" si="2"/>
        <v>0</v>
      </c>
      <c r="DE20">
        <f t="shared" si="2"/>
        <v>0</v>
      </c>
      <c r="DF20">
        <f t="shared" si="2"/>
        <v>0</v>
      </c>
      <c r="DG20">
        <f t="shared" si="2"/>
        <v>0</v>
      </c>
      <c r="DH20">
        <f t="shared" si="2"/>
        <v>0</v>
      </c>
      <c r="DI20">
        <f t="shared" si="2"/>
        <v>0</v>
      </c>
      <c r="DJ20">
        <f t="shared" si="2"/>
        <v>0</v>
      </c>
      <c r="DK20">
        <f t="shared" si="2"/>
        <v>0</v>
      </c>
      <c r="DL20">
        <f t="shared" si="2"/>
        <v>0</v>
      </c>
      <c r="DM20">
        <f t="shared" si="2"/>
        <v>0</v>
      </c>
      <c r="DN20">
        <f t="shared" si="2"/>
        <v>0</v>
      </c>
      <c r="DO20">
        <f t="shared" si="2"/>
        <v>0</v>
      </c>
      <c r="DP20">
        <f t="shared" si="2"/>
        <v>0</v>
      </c>
      <c r="DQ20">
        <f t="shared" si="2"/>
        <v>0</v>
      </c>
      <c r="DR20">
        <f t="shared" si="2"/>
        <v>0</v>
      </c>
      <c r="DS20">
        <f t="shared" si="2"/>
        <v>0</v>
      </c>
      <c r="DT20">
        <f t="shared" si="2"/>
        <v>0</v>
      </c>
      <c r="DU20">
        <f t="shared" si="2"/>
        <v>0</v>
      </c>
      <c r="DV20">
        <f t="shared" si="2"/>
        <v>0</v>
      </c>
      <c r="DW20">
        <f t="shared" si="2"/>
        <v>0</v>
      </c>
      <c r="DX20">
        <f t="shared" si="2"/>
        <v>0</v>
      </c>
      <c r="DY20">
        <f t="shared" si="2"/>
        <v>0</v>
      </c>
      <c r="DZ20">
        <f t="shared" si="2"/>
        <v>0</v>
      </c>
      <c r="EA20">
        <f t="shared" si="2"/>
        <v>0</v>
      </c>
      <c r="EB20">
        <f t="shared" si="2"/>
        <v>0</v>
      </c>
      <c r="EC20">
        <f t="shared" si="2"/>
        <v>0</v>
      </c>
      <c r="ED20">
        <f t="shared" si="2"/>
        <v>0</v>
      </c>
      <c r="EE20">
        <f t="shared" si="2"/>
        <v>0</v>
      </c>
      <c r="EF20">
        <f t="shared" si="2"/>
        <v>0</v>
      </c>
      <c r="EG20">
        <f t="shared" si="2"/>
        <v>0</v>
      </c>
      <c r="EH20">
        <f t="shared" si="2"/>
        <v>0</v>
      </c>
      <c r="EI20">
        <f t="shared" si="2"/>
        <v>0</v>
      </c>
      <c r="EJ20">
        <f t="shared" si="2"/>
        <v>0</v>
      </c>
      <c r="EK20">
        <f t="shared" si="2"/>
        <v>0</v>
      </c>
      <c r="EL20">
        <f t="shared" si="2"/>
        <v>0</v>
      </c>
      <c r="EM20">
        <f t="shared" si="2"/>
        <v>0</v>
      </c>
      <c r="EN20">
        <f t="shared" si="2"/>
        <v>0</v>
      </c>
      <c r="EO20">
        <f t="shared" si="2"/>
        <v>0</v>
      </c>
      <c r="EP20">
        <f t="shared" si="2"/>
        <v>0</v>
      </c>
      <c r="EQ20">
        <f t="shared" si="2"/>
        <v>0</v>
      </c>
      <c r="ER20">
        <f t="shared" si="2"/>
        <v>0</v>
      </c>
      <c r="ES20">
        <f t="shared" si="2"/>
        <v>0</v>
      </c>
      <c r="ET20">
        <f t="shared" si="2"/>
        <v>0</v>
      </c>
      <c r="EU20">
        <f t="shared" si="2"/>
        <v>0</v>
      </c>
      <c r="EV20">
        <f t="shared" si="2"/>
        <v>0</v>
      </c>
      <c r="EW20">
        <f t="shared" si="2"/>
        <v>0</v>
      </c>
      <c r="EX20">
        <f t="shared" si="2"/>
        <v>0</v>
      </c>
      <c r="EY20">
        <f t="shared" ref="EY20:HJ20" si="3">EY2*0.000000212</f>
        <v>0</v>
      </c>
      <c r="EZ20">
        <f t="shared" si="3"/>
        <v>0</v>
      </c>
      <c r="FA20">
        <f t="shared" si="3"/>
        <v>0</v>
      </c>
      <c r="FB20">
        <f t="shared" si="3"/>
        <v>0</v>
      </c>
      <c r="FC20">
        <f t="shared" si="3"/>
        <v>0</v>
      </c>
      <c r="FD20">
        <f t="shared" si="3"/>
        <v>0</v>
      </c>
      <c r="FE20">
        <f t="shared" si="3"/>
        <v>0</v>
      </c>
      <c r="FF20">
        <f t="shared" si="3"/>
        <v>0</v>
      </c>
      <c r="FG20">
        <f t="shared" si="3"/>
        <v>0</v>
      </c>
      <c r="FH20">
        <f t="shared" si="3"/>
        <v>0</v>
      </c>
      <c r="FI20">
        <f t="shared" si="3"/>
        <v>0</v>
      </c>
      <c r="FJ20">
        <f t="shared" si="3"/>
        <v>0</v>
      </c>
      <c r="FK20">
        <f t="shared" si="3"/>
        <v>0</v>
      </c>
      <c r="FL20">
        <f t="shared" si="3"/>
        <v>0</v>
      </c>
      <c r="FM20">
        <f t="shared" si="3"/>
        <v>0</v>
      </c>
      <c r="FN20">
        <f t="shared" si="3"/>
        <v>0</v>
      </c>
      <c r="FO20">
        <f t="shared" si="3"/>
        <v>0</v>
      </c>
      <c r="FP20">
        <f t="shared" si="3"/>
        <v>0</v>
      </c>
      <c r="FQ20">
        <f t="shared" si="3"/>
        <v>0</v>
      </c>
      <c r="FR20">
        <f t="shared" si="3"/>
        <v>0</v>
      </c>
      <c r="FS20">
        <f t="shared" si="3"/>
        <v>0</v>
      </c>
      <c r="FT20">
        <f t="shared" si="3"/>
        <v>0</v>
      </c>
      <c r="FU20">
        <f t="shared" si="3"/>
        <v>0</v>
      </c>
      <c r="FV20">
        <f t="shared" si="3"/>
        <v>0</v>
      </c>
      <c r="FW20">
        <f t="shared" si="3"/>
        <v>0</v>
      </c>
      <c r="FX20">
        <f t="shared" si="3"/>
        <v>0</v>
      </c>
      <c r="FY20">
        <f t="shared" si="3"/>
        <v>0</v>
      </c>
      <c r="FZ20">
        <f t="shared" si="3"/>
        <v>0</v>
      </c>
      <c r="GA20">
        <f t="shared" si="3"/>
        <v>0</v>
      </c>
      <c r="GB20">
        <f t="shared" si="3"/>
        <v>0</v>
      </c>
      <c r="GC20">
        <f t="shared" si="3"/>
        <v>0</v>
      </c>
      <c r="GD20">
        <f t="shared" si="3"/>
        <v>0</v>
      </c>
      <c r="GE20">
        <f t="shared" si="3"/>
        <v>0</v>
      </c>
      <c r="GF20">
        <f t="shared" si="3"/>
        <v>0</v>
      </c>
      <c r="GG20">
        <f t="shared" si="3"/>
        <v>0</v>
      </c>
      <c r="GH20">
        <f t="shared" si="3"/>
        <v>0</v>
      </c>
      <c r="GI20">
        <f t="shared" si="3"/>
        <v>0</v>
      </c>
      <c r="GJ20">
        <f t="shared" si="3"/>
        <v>0</v>
      </c>
      <c r="GK20">
        <f t="shared" si="3"/>
        <v>0</v>
      </c>
      <c r="GL20">
        <f t="shared" si="3"/>
        <v>0</v>
      </c>
      <c r="GM20">
        <f t="shared" si="3"/>
        <v>0</v>
      </c>
      <c r="GN20">
        <f t="shared" si="3"/>
        <v>0</v>
      </c>
      <c r="GO20">
        <f t="shared" si="3"/>
        <v>0</v>
      </c>
      <c r="GP20">
        <f t="shared" si="3"/>
        <v>0</v>
      </c>
      <c r="GQ20">
        <f t="shared" si="3"/>
        <v>0</v>
      </c>
      <c r="GR20">
        <f t="shared" si="3"/>
        <v>0</v>
      </c>
      <c r="GS20">
        <f t="shared" si="3"/>
        <v>0</v>
      </c>
      <c r="GT20">
        <f t="shared" si="3"/>
        <v>0</v>
      </c>
      <c r="GU20">
        <f t="shared" si="3"/>
        <v>0</v>
      </c>
      <c r="GV20">
        <f t="shared" si="3"/>
        <v>0</v>
      </c>
      <c r="GW20">
        <f t="shared" si="3"/>
        <v>0</v>
      </c>
      <c r="GX20">
        <f t="shared" si="3"/>
        <v>0</v>
      </c>
      <c r="GY20">
        <f t="shared" si="3"/>
        <v>0</v>
      </c>
      <c r="GZ20">
        <f t="shared" si="3"/>
        <v>0</v>
      </c>
      <c r="HA20">
        <f t="shared" si="3"/>
        <v>0</v>
      </c>
      <c r="HB20">
        <f t="shared" si="3"/>
        <v>0</v>
      </c>
      <c r="HC20">
        <f t="shared" si="3"/>
        <v>0</v>
      </c>
      <c r="HD20">
        <f t="shared" si="3"/>
        <v>0</v>
      </c>
      <c r="HE20">
        <f t="shared" si="3"/>
        <v>0</v>
      </c>
      <c r="HF20">
        <f t="shared" si="3"/>
        <v>0</v>
      </c>
      <c r="HG20">
        <f t="shared" si="3"/>
        <v>0</v>
      </c>
      <c r="HH20">
        <f t="shared" si="3"/>
        <v>0</v>
      </c>
      <c r="HI20">
        <f t="shared" si="3"/>
        <v>0</v>
      </c>
      <c r="HJ20">
        <f t="shared" si="3"/>
        <v>0</v>
      </c>
      <c r="HK20">
        <f t="shared" ref="HK20:JV20" si="4">HK2*0.000000212</f>
        <v>0</v>
      </c>
      <c r="HL20">
        <f t="shared" si="4"/>
        <v>0</v>
      </c>
      <c r="HM20">
        <f t="shared" si="4"/>
        <v>0</v>
      </c>
      <c r="HN20">
        <f t="shared" si="4"/>
        <v>0</v>
      </c>
      <c r="HO20">
        <f t="shared" si="4"/>
        <v>0</v>
      </c>
      <c r="HP20">
        <f t="shared" si="4"/>
        <v>0</v>
      </c>
      <c r="HQ20">
        <f t="shared" si="4"/>
        <v>0</v>
      </c>
      <c r="HR20">
        <f t="shared" si="4"/>
        <v>0</v>
      </c>
      <c r="HS20">
        <f t="shared" si="4"/>
        <v>0</v>
      </c>
      <c r="HT20">
        <f t="shared" si="4"/>
        <v>0</v>
      </c>
      <c r="HU20">
        <f t="shared" si="4"/>
        <v>0</v>
      </c>
      <c r="HV20">
        <f t="shared" si="4"/>
        <v>0</v>
      </c>
      <c r="HW20">
        <f t="shared" si="4"/>
        <v>0</v>
      </c>
      <c r="HX20">
        <f t="shared" si="4"/>
        <v>0</v>
      </c>
      <c r="HY20">
        <f t="shared" si="4"/>
        <v>0</v>
      </c>
      <c r="HZ20">
        <f t="shared" si="4"/>
        <v>0</v>
      </c>
      <c r="IA20">
        <f t="shared" si="4"/>
        <v>0</v>
      </c>
      <c r="IB20">
        <f t="shared" si="4"/>
        <v>0</v>
      </c>
      <c r="IC20">
        <f t="shared" si="4"/>
        <v>0</v>
      </c>
      <c r="ID20">
        <f t="shared" si="4"/>
        <v>0</v>
      </c>
      <c r="IE20">
        <f t="shared" si="4"/>
        <v>0</v>
      </c>
      <c r="IF20">
        <f t="shared" si="4"/>
        <v>0</v>
      </c>
      <c r="IG20">
        <f t="shared" si="4"/>
        <v>0</v>
      </c>
      <c r="IH20">
        <f t="shared" si="4"/>
        <v>0</v>
      </c>
      <c r="II20">
        <f t="shared" si="4"/>
        <v>0</v>
      </c>
      <c r="IJ20">
        <f t="shared" si="4"/>
        <v>0</v>
      </c>
      <c r="IK20">
        <f t="shared" si="4"/>
        <v>0</v>
      </c>
      <c r="IL20">
        <f t="shared" si="4"/>
        <v>0</v>
      </c>
      <c r="IM20">
        <f t="shared" si="4"/>
        <v>0</v>
      </c>
      <c r="IN20">
        <f t="shared" si="4"/>
        <v>0</v>
      </c>
      <c r="IO20">
        <f t="shared" si="4"/>
        <v>0</v>
      </c>
      <c r="IP20">
        <f t="shared" si="4"/>
        <v>0</v>
      </c>
      <c r="IQ20">
        <f t="shared" si="4"/>
        <v>0</v>
      </c>
      <c r="IR20">
        <f t="shared" si="4"/>
        <v>0</v>
      </c>
      <c r="IS20">
        <f t="shared" si="4"/>
        <v>0</v>
      </c>
      <c r="IT20">
        <f t="shared" si="4"/>
        <v>0</v>
      </c>
      <c r="IU20">
        <f t="shared" si="4"/>
        <v>0</v>
      </c>
      <c r="IV20">
        <f t="shared" si="4"/>
        <v>0</v>
      </c>
      <c r="IW20">
        <f t="shared" si="4"/>
        <v>0</v>
      </c>
      <c r="IX20">
        <f t="shared" si="4"/>
        <v>0</v>
      </c>
      <c r="IY20">
        <f t="shared" si="4"/>
        <v>0</v>
      </c>
      <c r="IZ20">
        <f t="shared" si="4"/>
        <v>0</v>
      </c>
      <c r="JA20">
        <f t="shared" si="4"/>
        <v>0</v>
      </c>
      <c r="JB20">
        <f t="shared" si="4"/>
        <v>0</v>
      </c>
      <c r="JC20">
        <f t="shared" si="4"/>
        <v>0</v>
      </c>
      <c r="JD20">
        <f t="shared" si="4"/>
        <v>0</v>
      </c>
      <c r="JE20">
        <f t="shared" si="4"/>
        <v>0</v>
      </c>
      <c r="JF20">
        <f t="shared" si="4"/>
        <v>0</v>
      </c>
      <c r="JG20">
        <f t="shared" si="4"/>
        <v>0</v>
      </c>
      <c r="JH20">
        <f t="shared" si="4"/>
        <v>0</v>
      </c>
      <c r="JI20">
        <f t="shared" si="4"/>
        <v>0</v>
      </c>
      <c r="JJ20">
        <f t="shared" si="4"/>
        <v>0</v>
      </c>
      <c r="JK20">
        <f t="shared" si="4"/>
        <v>0</v>
      </c>
      <c r="JL20">
        <f t="shared" si="4"/>
        <v>0</v>
      </c>
      <c r="JM20">
        <f t="shared" si="4"/>
        <v>0</v>
      </c>
      <c r="JN20">
        <f t="shared" si="4"/>
        <v>0</v>
      </c>
      <c r="JO20">
        <f t="shared" si="4"/>
        <v>0</v>
      </c>
      <c r="JP20">
        <f t="shared" si="4"/>
        <v>0</v>
      </c>
      <c r="JQ20">
        <f t="shared" si="4"/>
        <v>0</v>
      </c>
      <c r="JR20">
        <f t="shared" si="4"/>
        <v>0</v>
      </c>
      <c r="JS20">
        <f t="shared" si="4"/>
        <v>0</v>
      </c>
      <c r="JT20">
        <f t="shared" si="4"/>
        <v>0</v>
      </c>
      <c r="JU20">
        <f t="shared" si="4"/>
        <v>0</v>
      </c>
      <c r="JV20">
        <f t="shared" si="4"/>
        <v>0</v>
      </c>
      <c r="JW20">
        <f t="shared" ref="JW20:MH20" si="5">JW2*0.000000212</f>
        <v>0</v>
      </c>
      <c r="JX20">
        <f t="shared" si="5"/>
        <v>0</v>
      </c>
      <c r="JY20">
        <f t="shared" si="5"/>
        <v>0</v>
      </c>
      <c r="JZ20">
        <f t="shared" si="5"/>
        <v>0</v>
      </c>
      <c r="KA20">
        <f t="shared" si="5"/>
        <v>0</v>
      </c>
      <c r="KB20">
        <f t="shared" si="5"/>
        <v>0</v>
      </c>
      <c r="KC20">
        <f t="shared" si="5"/>
        <v>0</v>
      </c>
      <c r="KD20">
        <f t="shared" si="5"/>
        <v>0</v>
      </c>
      <c r="KE20">
        <f t="shared" si="5"/>
        <v>0</v>
      </c>
      <c r="KF20">
        <f t="shared" si="5"/>
        <v>0</v>
      </c>
      <c r="KG20">
        <f t="shared" si="5"/>
        <v>0</v>
      </c>
      <c r="KH20">
        <f t="shared" si="5"/>
        <v>0</v>
      </c>
      <c r="KI20">
        <f t="shared" si="5"/>
        <v>0</v>
      </c>
      <c r="KJ20">
        <f t="shared" si="5"/>
        <v>0</v>
      </c>
      <c r="KK20">
        <f t="shared" si="5"/>
        <v>0</v>
      </c>
      <c r="KL20">
        <f t="shared" si="5"/>
        <v>0</v>
      </c>
      <c r="KM20">
        <f t="shared" si="5"/>
        <v>0</v>
      </c>
      <c r="KN20">
        <f t="shared" si="5"/>
        <v>0</v>
      </c>
      <c r="KO20">
        <f t="shared" si="5"/>
        <v>0</v>
      </c>
      <c r="KP20">
        <f t="shared" si="5"/>
        <v>0</v>
      </c>
      <c r="KQ20">
        <f t="shared" si="5"/>
        <v>0</v>
      </c>
      <c r="KR20">
        <f t="shared" si="5"/>
        <v>0</v>
      </c>
      <c r="KS20">
        <f t="shared" si="5"/>
        <v>0</v>
      </c>
      <c r="KT20">
        <f t="shared" si="5"/>
        <v>0</v>
      </c>
      <c r="KU20">
        <f t="shared" si="5"/>
        <v>0</v>
      </c>
      <c r="KV20">
        <f t="shared" si="5"/>
        <v>0</v>
      </c>
      <c r="KW20">
        <f t="shared" si="5"/>
        <v>0</v>
      </c>
      <c r="KX20">
        <f t="shared" si="5"/>
        <v>0</v>
      </c>
      <c r="KY20">
        <f t="shared" si="5"/>
        <v>0</v>
      </c>
      <c r="KZ20">
        <f t="shared" si="5"/>
        <v>0</v>
      </c>
      <c r="LA20">
        <f t="shared" si="5"/>
        <v>0</v>
      </c>
      <c r="LB20">
        <f t="shared" si="5"/>
        <v>0</v>
      </c>
      <c r="LC20">
        <f t="shared" si="5"/>
        <v>0</v>
      </c>
      <c r="LD20">
        <f t="shared" si="5"/>
        <v>0</v>
      </c>
      <c r="LE20">
        <f t="shared" si="5"/>
        <v>0</v>
      </c>
      <c r="LF20">
        <f t="shared" si="5"/>
        <v>0</v>
      </c>
      <c r="LG20">
        <f t="shared" si="5"/>
        <v>0</v>
      </c>
      <c r="LH20">
        <f t="shared" si="5"/>
        <v>0</v>
      </c>
      <c r="LI20">
        <f t="shared" si="5"/>
        <v>0</v>
      </c>
      <c r="LJ20">
        <f t="shared" si="5"/>
        <v>0</v>
      </c>
      <c r="LK20">
        <f t="shared" si="5"/>
        <v>0</v>
      </c>
      <c r="LL20">
        <f t="shared" si="5"/>
        <v>0</v>
      </c>
      <c r="LM20">
        <f t="shared" si="5"/>
        <v>0</v>
      </c>
      <c r="LN20">
        <f t="shared" si="5"/>
        <v>0</v>
      </c>
      <c r="LO20">
        <f t="shared" si="5"/>
        <v>0</v>
      </c>
      <c r="LP20">
        <f t="shared" si="5"/>
        <v>0</v>
      </c>
      <c r="LQ20">
        <f t="shared" si="5"/>
        <v>0</v>
      </c>
      <c r="LR20">
        <f t="shared" si="5"/>
        <v>0</v>
      </c>
      <c r="LS20">
        <f t="shared" si="5"/>
        <v>0</v>
      </c>
      <c r="LT20">
        <f t="shared" si="5"/>
        <v>0</v>
      </c>
      <c r="LU20">
        <f t="shared" si="5"/>
        <v>0</v>
      </c>
      <c r="LV20">
        <f t="shared" si="5"/>
        <v>0</v>
      </c>
      <c r="LW20">
        <f t="shared" si="5"/>
        <v>0</v>
      </c>
      <c r="LX20">
        <f t="shared" si="5"/>
        <v>0</v>
      </c>
      <c r="LY20">
        <f t="shared" si="5"/>
        <v>0</v>
      </c>
      <c r="LZ20">
        <f t="shared" si="5"/>
        <v>0</v>
      </c>
      <c r="MA20">
        <f t="shared" si="5"/>
        <v>0</v>
      </c>
      <c r="MB20">
        <f t="shared" si="5"/>
        <v>0</v>
      </c>
      <c r="MC20">
        <f t="shared" si="5"/>
        <v>0</v>
      </c>
      <c r="MD20">
        <f t="shared" si="5"/>
        <v>0</v>
      </c>
      <c r="ME20">
        <f t="shared" si="5"/>
        <v>0</v>
      </c>
      <c r="MF20">
        <f t="shared" si="5"/>
        <v>0</v>
      </c>
      <c r="MG20">
        <f t="shared" si="5"/>
        <v>0</v>
      </c>
      <c r="MH20">
        <f t="shared" si="5"/>
        <v>0</v>
      </c>
      <c r="MI20">
        <f t="shared" ref="MI20:OT20" si="6">MI2*0.000000212</f>
        <v>0</v>
      </c>
      <c r="MJ20">
        <f t="shared" si="6"/>
        <v>0</v>
      </c>
      <c r="MK20">
        <f t="shared" si="6"/>
        <v>0</v>
      </c>
      <c r="ML20">
        <f t="shared" si="6"/>
        <v>0</v>
      </c>
      <c r="MM20">
        <f t="shared" si="6"/>
        <v>0</v>
      </c>
      <c r="MN20">
        <f t="shared" si="6"/>
        <v>0</v>
      </c>
      <c r="MO20">
        <f t="shared" si="6"/>
        <v>0</v>
      </c>
      <c r="MP20">
        <f t="shared" si="6"/>
        <v>0</v>
      </c>
      <c r="MQ20">
        <f t="shared" si="6"/>
        <v>0</v>
      </c>
      <c r="MR20">
        <f t="shared" si="6"/>
        <v>0</v>
      </c>
      <c r="MS20">
        <f t="shared" si="6"/>
        <v>0</v>
      </c>
      <c r="MT20">
        <f t="shared" si="6"/>
        <v>0</v>
      </c>
      <c r="MU20">
        <f t="shared" si="6"/>
        <v>0</v>
      </c>
      <c r="MV20">
        <f t="shared" si="6"/>
        <v>0</v>
      </c>
      <c r="MW20">
        <f t="shared" si="6"/>
        <v>0</v>
      </c>
      <c r="MX20">
        <f t="shared" si="6"/>
        <v>0</v>
      </c>
      <c r="MY20">
        <f t="shared" si="6"/>
        <v>0</v>
      </c>
      <c r="MZ20">
        <f t="shared" si="6"/>
        <v>0</v>
      </c>
      <c r="NA20">
        <f t="shared" si="6"/>
        <v>0</v>
      </c>
      <c r="NB20">
        <f t="shared" si="6"/>
        <v>0</v>
      </c>
      <c r="NC20">
        <f t="shared" si="6"/>
        <v>0</v>
      </c>
      <c r="ND20">
        <f t="shared" si="6"/>
        <v>0</v>
      </c>
      <c r="NE20">
        <f t="shared" si="6"/>
        <v>0</v>
      </c>
      <c r="NF20">
        <f t="shared" si="6"/>
        <v>0</v>
      </c>
      <c r="NG20">
        <f t="shared" si="6"/>
        <v>0</v>
      </c>
      <c r="NH20">
        <f t="shared" si="6"/>
        <v>0</v>
      </c>
      <c r="NI20">
        <f t="shared" si="6"/>
        <v>0</v>
      </c>
      <c r="NJ20">
        <f t="shared" si="6"/>
        <v>0</v>
      </c>
      <c r="NK20">
        <f t="shared" si="6"/>
        <v>0</v>
      </c>
      <c r="NL20">
        <f t="shared" si="6"/>
        <v>0</v>
      </c>
      <c r="NM20">
        <f t="shared" si="6"/>
        <v>0</v>
      </c>
      <c r="NN20">
        <f t="shared" si="6"/>
        <v>0</v>
      </c>
      <c r="NO20">
        <f t="shared" si="6"/>
        <v>0</v>
      </c>
      <c r="NP20">
        <f t="shared" si="6"/>
        <v>0</v>
      </c>
      <c r="NQ20">
        <f t="shared" si="6"/>
        <v>0</v>
      </c>
      <c r="NR20">
        <f t="shared" si="6"/>
        <v>0</v>
      </c>
      <c r="NS20">
        <f t="shared" si="6"/>
        <v>0</v>
      </c>
      <c r="NT20">
        <f t="shared" si="6"/>
        <v>0</v>
      </c>
      <c r="NU20">
        <f t="shared" si="6"/>
        <v>0</v>
      </c>
      <c r="NV20">
        <f t="shared" si="6"/>
        <v>0</v>
      </c>
      <c r="NW20">
        <f t="shared" si="6"/>
        <v>0</v>
      </c>
      <c r="NX20">
        <f t="shared" si="6"/>
        <v>0</v>
      </c>
      <c r="NY20">
        <f t="shared" si="6"/>
        <v>0</v>
      </c>
      <c r="NZ20">
        <f t="shared" si="6"/>
        <v>0</v>
      </c>
      <c r="OA20">
        <f t="shared" si="6"/>
        <v>0</v>
      </c>
      <c r="OB20">
        <f t="shared" si="6"/>
        <v>0</v>
      </c>
      <c r="OC20">
        <f t="shared" si="6"/>
        <v>0</v>
      </c>
      <c r="OD20">
        <f t="shared" si="6"/>
        <v>0</v>
      </c>
      <c r="OE20">
        <f t="shared" si="6"/>
        <v>0</v>
      </c>
      <c r="OF20">
        <f t="shared" si="6"/>
        <v>0</v>
      </c>
      <c r="OG20">
        <f t="shared" si="6"/>
        <v>0</v>
      </c>
      <c r="OH20">
        <f t="shared" si="6"/>
        <v>0</v>
      </c>
      <c r="OI20">
        <f t="shared" si="6"/>
        <v>0</v>
      </c>
      <c r="OJ20">
        <f t="shared" si="6"/>
        <v>0</v>
      </c>
      <c r="OK20">
        <f t="shared" si="6"/>
        <v>0</v>
      </c>
      <c r="OL20">
        <f t="shared" si="6"/>
        <v>0</v>
      </c>
      <c r="OM20">
        <f t="shared" si="6"/>
        <v>0</v>
      </c>
      <c r="ON20">
        <f t="shared" si="6"/>
        <v>0</v>
      </c>
      <c r="OO20">
        <f t="shared" si="6"/>
        <v>0</v>
      </c>
      <c r="OP20">
        <f t="shared" si="6"/>
        <v>0</v>
      </c>
      <c r="OQ20">
        <f t="shared" si="6"/>
        <v>0</v>
      </c>
      <c r="OR20">
        <f t="shared" si="6"/>
        <v>0</v>
      </c>
      <c r="OS20">
        <f t="shared" si="6"/>
        <v>0</v>
      </c>
      <c r="OT20">
        <f t="shared" si="6"/>
        <v>0</v>
      </c>
      <c r="OU20">
        <f t="shared" ref="OU20:RF20" si="7">OU2*0.000000212</f>
        <v>0</v>
      </c>
      <c r="OV20">
        <f t="shared" si="7"/>
        <v>0</v>
      </c>
      <c r="OW20">
        <f t="shared" si="7"/>
        <v>0</v>
      </c>
      <c r="OX20">
        <f t="shared" si="7"/>
        <v>0</v>
      </c>
      <c r="OY20">
        <f t="shared" si="7"/>
        <v>0</v>
      </c>
      <c r="OZ20">
        <f t="shared" si="7"/>
        <v>0</v>
      </c>
      <c r="PA20">
        <f t="shared" si="7"/>
        <v>0</v>
      </c>
      <c r="PB20">
        <f t="shared" si="7"/>
        <v>0</v>
      </c>
      <c r="PC20">
        <f t="shared" si="7"/>
        <v>0</v>
      </c>
      <c r="PD20">
        <f t="shared" si="7"/>
        <v>0</v>
      </c>
      <c r="PE20">
        <f t="shared" si="7"/>
        <v>0</v>
      </c>
      <c r="PF20">
        <f t="shared" si="7"/>
        <v>0</v>
      </c>
      <c r="PG20">
        <f t="shared" si="7"/>
        <v>0</v>
      </c>
      <c r="PH20">
        <f t="shared" si="7"/>
        <v>0</v>
      </c>
      <c r="PI20">
        <f t="shared" si="7"/>
        <v>0</v>
      </c>
      <c r="PJ20">
        <f t="shared" si="7"/>
        <v>0</v>
      </c>
      <c r="PK20">
        <f t="shared" si="7"/>
        <v>0</v>
      </c>
      <c r="PL20">
        <f t="shared" si="7"/>
        <v>0</v>
      </c>
      <c r="PM20">
        <f t="shared" si="7"/>
        <v>0</v>
      </c>
      <c r="PN20">
        <f t="shared" si="7"/>
        <v>0</v>
      </c>
      <c r="PO20">
        <f t="shared" si="7"/>
        <v>0</v>
      </c>
      <c r="PP20">
        <f t="shared" si="7"/>
        <v>0</v>
      </c>
      <c r="PQ20">
        <f t="shared" si="7"/>
        <v>0</v>
      </c>
      <c r="PR20">
        <f t="shared" si="7"/>
        <v>0</v>
      </c>
      <c r="PS20">
        <f t="shared" si="7"/>
        <v>0</v>
      </c>
      <c r="PT20">
        <f t="shared" si="7"/>
        <v>0</v>
      </c>
      <c r="PU20">
        <f t="shared" si="7"/>
        <v>0</v>
      </c>
      <c r="PV20">
        <f t="shared" si="7"/>
        <v>0</v>
      </c>
      <c r="PW20">
        <f t="shared" si="7"/>
        <v>0</v>
      </c>
      <c r="PX20">
        <f t="shared" si="7"/>
        <v>0</v>
      </c>
      <c r="PY20">
        <f t="shared" si="7"/>
        <v>0</v>
      </c>
      <c r="PZ20">
        <f t="shared" si="7"/>
        <v>0</v>
      </c>
      <c r="QA20">
        <f t="shared" si="7"/>
        <v>0</v>
      </c>
      <c r="QB20">
        <f t="shared" si="7"/>
        <v>0</v>
      </c>
      <c r="QC20">
        <f t="shared" si="7"/>
        <v>0</v>
      </c>
      <c r="QD20">
        <f t="shared" si="7"/>
        <v>0</v>
      </c>
      <c r="QE20">
        <f t="shared" si="7"/>
        <v>0</v>
      </c>
      <c r="QF20">
        <f t="shared" si="7"/>
        <v>0</v>
      </c>
      <c r="QG20">
        <f t="shared" si="7"/>
        <v>0</v>
      </c>
      <c r="QH20">
        <f t="shared" si="7"/>
        <v>0</v>
      </c>
      <c r="QI20">
        <f t="shared" si="7"/>
        <v>0</v>
      </c>
      <c r="QJ20">
        <f t="shared" si="7"/>
        <v>0</v>
      </c>
      <c r="QK20">
        <f t="shared" si="7"/>
        <v>0</v>
      </c>
      <c r="QL20">
        <f t="shared" si="7"/>
        <v>0</v>
      </c>
      <c r="QM20">
        <f t="shared" si="7"/>
        <v>0</v>
      </c>
      <c r="QN20">
        <f t="shared" si="7"/>
        <v>0</v>
      </c>
      <c r="QO20">
        <f t="shared" si="7"/>
        <v>0</v>
      </c>
      <c r="QP20">
        <f t="shared" si="7"/>
        <v>0</v>
      </c>
      <c r="QQ20">
        <f t="shared" si="7"/>
        <v>0</v>
      </c>
      <c r="QR20">
        <f t="shared" si="7"/>
        <v>0</v>
      </c>
      <c r="QS20">
        <f t="shared" si="7"/>
        <v>0</v>
      </c>
      <c r="QT20">
        <f t="shared" si="7"/>
        <v>0</v>
      </c>
      <c r="QU20">
        <f t="shared" si="7"/>
        <v>0</v>
      </c>
      <c r="QV20">
        <f t="shared" si="7"/>
        <v>0</v>
      </c>
      <c r="QW20">
        <f t="shared" si="7"/>
        <v>0</v>
      </c>
      <c r="QX20">
        <f t="shared" si="7"/>
        <v>0</v>
      </c>
      <c r="QY20">
        <f t="shared" si="7"/>
        <v>0</v>
      </c>
      <c r="QZ20">
        <f t="shared" si="7"/>
        <v>0</v>
      </c>
      <c r="RA20">
        <f t="shared" si="7"/>
        <v>0</v>
      </c>
      <c r="RB20">
        <f t="shared" si="7"/>
        <v>0</v>
      </c>
      <c r="RC20">
        <f t="shared" si="7"/>
        <v>0</v>
      </c>
      <c r="RD20">
        <f t="shared" si="7"/>
        <v>0</v>
      </c>
      <c r="RE20">
        <f t="shared" si="7"/>
        <v>0</v>
      </c>
      <c r="RF20">
        <f t="shared" si="7"/>
        <v>0</v>
      </c>
      <c r="RG20">
        <f t="shared" ref="RG20:TR20" si="8">RG2*0.000000212</f>
        <v>0</v>
      </c>
      <c r="RH20">
        <f t="shared" si="8"/>
        <v>0</v>
      </c>
      <c r="RI20">
        <f t="shared" si="8"/>
        <v>0</v>
      </c>
      <c r="RJ20">
        <f t="shared" si="8"/>
        <v>0</v>
      </c>
      <c r="RK20">
        <f t="shared" si="8"/>
        <v>0</v>
      </c>
      <c r="RL20">
        <f t="shared" si="8"/>
        <v>0</v>
      </c>
      <c r="RM20">
        <f t="shared" si="8"/>
        <v>0</v>
      </c>
      <c r="RN20">
        <f t="shared" si="8"/>
        <v>0</v>
      </c>
      <c r="RO20">
        <f t="shared" si="8"/>
        <v>0</v>
      </c>
      <c r="RP20">
        <f t="shared" si="8"/>
        <v>0</v>
      </c>
      <c r="RQ20">
        <f t="shared" si="8"/>
        <v>0</v>
      </c>
      <c r="RR20">
        <f t="shared" si="8"/>
        <v>0</v>
      </c>
      <c r="RS20">
        <f t="shared" si="8"/>
        <v>0</v>
      </c>
      <c r="RT20">
        <f t="shared" si="8"/>
        <v>0</v>
      </c>
      <c r="RU20">
        <f t="shared" si="8"/>
        <v>0</v>
      </c>
      <c r="RV20">
        <f t="shared" si="8"/>
        <v>0</v>
      </c>
      <c r="RW20">
        <f t="shared" si="8"/>
        <v>0</v>
      </c>
      <c r="RX20">
        <f t="shared" si="8"/>
        <v>0</v>
      </c>
      <c r="RY20">
        <f t="shared" si="8"/>
        <v>0</v>
      </c>
      <c r="RZ20">
        <f t="shared" si="8"/>
        <v>0</v>
      </c>
      <c r="SA20">
        <f t="shared" si="8"/>
        <v>0</v>
      </c>
      <c r="SB20">
        <f t="shared" si="8"/>
        <v>0</v>
      </c>
      <c r="SC20">
        <f t="shared" si="8"/>
        <v>0</v>
      </c>
      <c r="SD20">
        <f t="shared" si="8"/>
        <v>0</v>
      </c>
      <c r="SE20">
        <f t="shared" si="8"/>
        <v>0</v>
      </c>
      <c r="SF20">
        <f t="shared" si="8"/>
        <v>0</v>
      </c>
      <c r="SG20">
        <f t="shared" si="8"/>
        <v>0</v>
      </c>
      <c r="SH20">
        <f t="shared" si="8"/>
        <v>0</v>
      </c>
      <c r="SI20">
        <f t="shared" si="8"/>
        <v>0</v>
      </c>
      <c r="SJ20">
        <f t="shared" si="8"/>
        <v>0</v>
      </c>
      <c r="SK20">
        <f t="shared" si="8"/>
        <v>0</v>
      </c>
      <c r="SL20">
        <f t="shared" si="8"/>
        <v>0</v>
      </c>
      <c r="SM20">
        <f t="shared" si="8"/>
        <v>0</v>
      </c>
      <c r="SN20">
        <f t="shared" si="8"/>
        <v>0</v>
      </c>
      <c r="SO20">
        <f t="shared" si="8"/>
        <v>0</v>
      </c>
      <c r="SP20">
        <f t="shared" si="8"/>
        <v>0</v>
      </c>
      <c r="SQ20">
        <f t="shared" si="8"/>
        <v>0</v>
      </c>
      <c r="SR20">
        <f t="shared" si="8"/>
        <v>0</v>
      </c>
      <c r="SS20">
        <f t="shared" si="8"/>
        <v>0</v>
      </c>
      <c r="ST20">
        <f t="shared" si="8"/>
        <v>0</v>
      </c>
      <c r="SU20">
        <f t="shared" si="8"/>
        <v>0</v>
      </c>
      <c r="SV20">
        <f t="shared" si="8"/>
        <v>0</v>
      </c>
      <c r="SW20">
        <f t="shared" si="8"/>
        <v>0</v>
      </c>
      <c r="SX20">
        <f t="shared" si="8"/>
        <v>0</v>
      </c>
      <c r="SY20">
        <f t="shared" si="8"/>
        <v>0</v>
      </c>
      <c r="SZ20">
        <f t="shared" si="8"/>
        <v>0</v>
      </c>
      <c r="TA20">
        <f t="shared" si="8"/>
        <v>0</v>
      </c>
      <c r="TB20">
        <f t="shared" si="8"/>
        <v>0</v>
      </c>
      <c r="TC20">
        <f t="shared" si="8"/>
        <v>0</v>
      </c>
      <c r="TD20">
        <f t="shared" si="8"/>
        <v>0</v>
      </c>
      <c r="TE20">
        <f t="shared" si="8"/>
        <v>0</v>
      </c>
      <c r="TF20">
        <f t="shared" si="8"/>
        <v>0</v>
      </c>
      <c r="TG20">
        <f t="shared" si="8"/>
        <v>0</v>
      </c>
      <c r="TH20">
        <f t="shared" si="8"/>
        <v>0</v>
      </c>
      <c r="TI20">
        <f t="shared" si="8"/>
        <v>0</v>
      </c>
      <c r="TJ20">
        <f t="shared" si="8"/>
        <v>0</v>
      </c>
      <c r="TK20">
        <f t="shared" si="8"/>
        <v>0</v>
      </c>
      <c r="TL20">
        <f t="shared" si="8"/>
        <v>0</v>
      </c>
      <c r="TM20">
        <f t="shared" si="8"/>
        <v>0</v>
      </c>
      <c r="TN20">
        <f t="shared" si="8"/>
        <v>0</v>
      </c>
      <c r="TO20">
        <f t="shared" si="8"/>
        <v>0</v>
      </c>
      <c r="TP20">
        <f t="shared" si="8"/>
        <v>0</v>
      </c>
      <c r="TQ20">
        <f t="shared" si="8"/>
        <v>0</v>
      </c>
      <c r="TR20">
        <f t="shared" si="8"/>
        <v>0</v>
      </c>
      <c r="TS20">
        <f t="shared" ref="TS20:WD20" si="9">TS2*0.000000212</f>
        <v>0</v>
      </c>
      <c r="TT20">
        <f t="shared" si="9"/>
        <v>0</v>
      </c>
      <c r="TU20">
        <f t="shared" si="9"/>
        <v>0</v>
      </c>
      <c r="TV20">
        <f t="shared" si="9"/>
        <v>0</v>
      </c>
      <c r="TW20">
        <f t="shared" si="9"/>
        <v>0</v>
      </c>
      <c r="TX20">
        <f t="shared" si="9"/>
        <v>0</v>
      </c>
      <c r="TY20">
        <f t="shared" si="9"/>
        <v>0</v>
      </c>
      <c r="TZ20">
        <f t="shared" si="9"/>
        <v>0</v>
      </c>
      <c r="UA20">
        <f t="shared" si="9"/>
        <v>0</v>
      </c>
      <c r="UB20">
        <f t="shared" si="9"/>
        <v>0</v>
      </c>
      <c r="UC20">
        <f t="shared" si="9"/>
        <v>0</v>
      </c>
      <c r="UD20">
        <f t="shared" si="9"/>
        <v>0</v>
      </c>
      <c r="UE20">
        <f t="shared" si="9"/>
        <v>0</v>
      </c>
      <c r="UF20">
        <f t="shared" si="9"/>
        <v>0</v>
      </c>
      <c r="UG20">
        <f t="shared" si="9"/>
        <v>0</v>
      </c>
      <c r="UH20">
        <f t="shared" si="9"/>
        <v>0</v>
      </c>
      <c r="UI20">
        <f t="shared" si="9"/>
        <v>0</v>
      </c>
      <c r="UJ20">
        <f t="shared" si="9"/>
        <v>0</v>
      </c>
      <c r="UK20">
        <f t="shared" si="9"/>
        <v>0</v>
      </c>
      <c r="UL20">
        <f t="shared" si="9"/>
        <v>0</v>
      </c>
      <c r="UM20">
        <f t="shared" si="9"/>
        <v>0</v>
      </c>
      <c r="UN20">
        <f t="shared" si="9"/>
        <v>0</v>
      </c>
      <c r="UO20">
        <f t="shared" si="9"/>
        <v>0</v>
      </c>
      <c r="UP20">
        <f t="shared" si="9"/>
        <v>0</v>
      </c>
      <c r="UQ20">
        <f t="shared" si="9"/>
        <v>0</v>
      </c>
      <c r="UR20">
        <f t="shared" si="9"/>
        <v>0</v>
      </c>
      <c r="US20">
        <f t="shared" si="9"/>
        <v>0</v>
      </c>
      <c r="UT20">
        <f t="shared" si="9"/>
        <v>0</v>
      </c>
      <c r="UU20">
        <f t="shared" si="9"/>
        <v>0</v>
      </c>
      <c r="UV20">
        <f t="shared" si="9"/>
        <v>0</v>
      </c>
      <c r="UW20">
        <f t="shared" si="9"/>
        <v>0</v>
      </c>
      <c r="UX20">
        <f t="shared" si="9"/>
        <v>0</v>
      </c>
      <c r="UY20">
        <f t="shared" si="9"/>
        <v>0</v>
      </c>
      <c r="UZ20">
        <f t="shared" si="9"/>
        <v>0</v>
      </c>
      <c r="VA20">
        <f t="shared" si="9"/>
        <v>0</v>
      </c>
      <c r="VB20">
        <f t="shared" si="9"/>
        <v>0</v>
      </c>
      <c r="VC20">
        <f t="shared" si="9"/>
        <v>0</v>
      </c>
      <c r="VD20">
        <f t="shared" si="9"/>
        <v>0</v>
      </c>
      <c r="VE20">
        <f t="shared" si="9"/>
        <v>0</v>
      </c>
      <c r="VF20">
        <f t="shared" si="9"/>
        <v>0</v>
      </c>
      <c r="VG20">
        <f t="shared" si="9"/>
        <v>0</v>
      </c>
      <c r="VH20">
        <f t="shared" si="9"/>
        <v>0</v>
      </c>
      <c r="VI20">
        <f t="shared" si="9"/>
        <v>0</v>
      </c>
      <c r="VJ20">
        <f t="shared" si="9"/>
        <v>0</v>
      </c>
      <c r="VK20">
        <f t="shared" si="9"/>
        <v>0</v>
      </c>
      <c r="VL20">
        <f t="shared" si="9"/>
        <v>0</v>
      </c>
      <c r="VM20">
        <f t="shared" si="9"/>
        <v>0</v>
      </c>
      <c r="VN20">
        <f t="shared" si="9"/>
        <v>0</v>
      </c>
      <c r="VO20">
        <f t="shared" si="9"/>
        <v>0</v>
      </c>
      <c r="VP20">
        <f t="shared" si="9"/>
        <v>0</v>
      </c>
      <c r="VQ20">
        <f t="shared" si="9"/>
        <v>0</v>
      </c>
      <c r="VR20">
        <f t="shared" si="9"/>
        <v>0</v>
      </c>
      <c r="VS20">
        <f t="shared" si="9"/>
        <v>0</v>
      </c>
      <c r="VT20">
        <f t="shared" si="9"/>
        <v>0</v>
      </c>
      <c r="VU20">
        <f t="shared" si="9"/>
        <v>0</v>
      </c>
      <c r="VV20">
        <f t="shared" si="9"/>
        <v>0</v>
      </c>
      <c r="VW20">
        <f t="shared" si="9"/>
        <v>0</v>
      </c>
      <c r="VX20">
        <f t="shared" si="9"/>
        <v>0</v>
      </c>
      <c r="VY20">
        <f t="shared" si="9"/>
        <v>0</v>
      </c>
      <c r="VZ20">
        <f t="shared" si="9"/>
        <v>0</v>
      </c>
      <c r="WA20">
        <f t="shared" si="9"/>
        <v>0</v>
      </c>
      <c r="WB20">
        <f t="shared" si="9"/>
        <v>0</v>
      </c>
      <c r="WC20">
        <f t="shared" si="9"/>
        <v>0</v>
      </c>
      <c r="WD20">
        <f t="shared" si="9"/>
        <v>0</v>
      </c>
      <c r="WE20">
        <f t="shared" ref="WE20:YP20" si="10">WE2*0.000000212</f>
        <v>0</v>
      </c>
      <c r="WF20">
        <f t="shared" si="10"/>
        <v>0</v>
      </c>
      <c r="WG20">
        <f t="shared" si="10"/>
        <v>0</v>
      </c>
      <c r="WH20">
        <f t="shared" si="10"/>
        <v>0</v>
      </c>
      <c r="WI20">
        <f t="shared" si="10"/>
        <v>0</v>
      </c>
      <c r="WJ20">
        <f t="shared" si="10"/>
        <v>0</v>
      </c>
      <c r="WK20">
        <f t="shared" si="10"/>
        <v>0</v>
      </c>
      <c r="WL20">
        <f t="shared" si="10"/>
        <v>0</v>
      </c>
      <c r="WM20">
        <f t="shared" si="10"/>
        <v>0</v>
      </c>
      <c r="WN20">
        <f t="shared" si="10"/>
        <v>0</v>
      </c>
      <c r="WO20">
        <f t="shared" si="10"/>
        <v>0</v>
      </c>
      <c r="WP20">
        <f t="shared" si="10"/>
        <v>0</v>
      </c>
      <c r="WQ20">
        <f t="shared" si="10"/>
        <v>0</v>
      </c>
      <c r="WR20">
        <f t="shared" si="10"/>
        <v>0</v>
      </c>
      <c r="WS20">
        <f t="shared" si="10"/>
        <v>0</v>
      </c>
      <c r="WT20">
        <f t="shared" si="10"/>
        <v>0</v>
      </c>
      <c r="WU20">
        <f t="shared" si="10"/>
        <v>0</v>
      </c>
      <c r="WV20">
        <f t="shared" si="10"/>
        <v>0</v>
      </c>
      <c r="WW20">
        <f t="shared" si="10"/>
        <v>0</v>
      </c>
      <c r="WX20">
        <f t="shared" si="10"/>
        <v>0</v>
      </c>
      <c r="WY20">
        <f t="shared" si="10"/>
        <v>0</v>
      </c>
      <c r="WZ20">
        <f t="shared" si="10"/>
        <v>0</v>
      </c>
      <c r="XA20">
        <f t="shared" si="10"/>
        <v>0</v>
      </c>
      <c r="XB20">
        <f t="shared" si="10"/>
        <v>0</v>
      </c>
      <c r="XC20">
        <f t="shared" si="10"/>
        <v>0</v>
      </c>
      <c r="XD20">
        <f t="shared" si="10"/>
        <v>0</v>
      </c>
      <c r="XE20">
        <f t="shared" si="10"/>
        <v>0</v>
      </c>
      <c r="XF20">
        <f t="shared" si="10"/>
        <v>0</v>
      </c>
      <c r="XG20">
        <f t="shared" si="10"/>
        <v>0</v>
      </c>
      <c r="XH20">
        <f t="shared" si="10"/>
        <v>0</v>
      </c>
      <c r="XI20">
        <f t="shared" si="10"/>
        <v>0</v>
      </c>
      <c r="XJ20">
        <f t="shared" si="10"/>
        <v>0</v>
      </c>
      <c r="XK20">
        <f t="shared" si="10"/>
        <v>0</v>
      </c>
      <c r="XL20">
        <f t="shared" si="10"/>
        <v>0</v>
      </c>
      <c r="XM20">
        <f t="shared" si="10"/>
        <v>0</v>
      </c>
      <c r="XN20">
        <f t="shared" si="10"/>
        <v>0</v>
      </c>
      <c r="XO20">
        <f t="shared" si="10"/>
        <v>0</v>
      </c>
      <c r="XP20">
        <f t="shared" si="10"/>
        <v>0</v>
      </c>
      <c r="XQ20">
        <f t="shared" si="10"/>
        <v>0</v>
      </c>
      <c r="XR20">
        <f t="shared" si="10"/>
        <v>0</v>
      </c>
      <c r="XS20">
        <f t="shared" si="10"/>
        <v>0</v>
      </c>
      <c r="XT20">
        <f t="shared" si="10"/>
        <v>0</v>
      </c>
      <c r="XU20">
        <f t="shared" si="10"/>
        <v>0</v>
      </c>
      <c r="XV20">
        <f t="shared" si="10"/>
        <v>0</v>
      </c>
      <c r="XW20">
        <f t="shared" si="10"/>
        <v>0</v>
      </c>
      <c r="XX20">
        <f t="shared" si="10"/>
        <v>0</v>
      </c>
      <c r="XY20">
        <f t="shared" si="10"/>
        <v>0</v>
      </c>
      <c r="XZ20">
        <f t="shared" si="10"/>
        <v>0</v>
      </c>
      <c r="YA20">
        <f t="shared" si="10"/>
        <v>0</v>
      </c>
      <c r="YB20">
        <f t="shared" si="10"/>
        <v>0</v>
      </c>
      <c r="YC20">
        <f t="shared" si="10"/>
        <v>0</v>
      </c>
      <c r="YD20">
        <f t="shared" si="10"/>
        <v>0</v>
      </c>
      <c r="YE20">
        <f t="shared" si="10"/>
        <v>0</v>
      </c>
      <c r="YF20">
        <f t="shared" si="10"/>
        <v>0</v>
      </c>
      <c r="YG20">
        <f t="shared" si="10"/>
        <v>0</v>
      </c>
      <c r="YH20">
        <f t="shared" si="10"/>
        <v>0</v>
      </c>
      <c r="YI20">
        <f t="shared" si="10"/>
        <v>0</v>
      </c>
      <c r="YJ20">
        <f t="shared" si="10"/>
        <v>0</v>
      </c>
      <c r="YK20">
        <f t="shared" si="10"/>
        <v>0</v>
      </c>
      <c r="YL20">
        <f t="shared" si="10"/>
        <v>0</v>
      </c>
      <c r="YM20">
        <f t="shared" si="10"/>
        <v>0</v>
      </c>
      <c r="YN20">
        <f t="shared" si="10"/>
        <v>0</v>
      </c>
      <c r="YO20">
        <f t="shared" si="10"/>
        <v>0</v>
      </c>
      <c r="YP20">
        <f t="shared" si="10"/>
        <v>0</v>
      </c>
      <c r="YQ20">
        <f t="shared" ref="YQ20:ABB20" si="11">YQ2*0.000000212</f>
        <v>0</v>
      </c>
      <c r="YR20">
        <f t="shared" si="11"/>
        <v>0</v>
      </c>
      <c r="YS20">
        <f t="shared" si="11"/>
        <v>0</v>
      </c>
      <c r="YT20">
        <f t="shared" si="11"/>
        <v>0</v>
      </c>
      <c r="YU20">
        <f t="shared" si="11"/>
        <v>0</v>
      </c>
      <c r="YV20">
        <f t="shared" si="11"/>
        <v>0</v>
      </c>
      <c r="YW20">
        <f t="shared" si="11"/>
        <v>0</v>
      </c>
      <c r="YX20">
        <f t="shared" si="11"/>
        <v>0</v>
      </c>
      <c r="YY20">
        <f t="shared" si="11"/>
        <v>0</v>
      </c>
      <c r="YZ20">
        <f t="shared" si="11"/>
        <v>0</v>
      </c>
      <c r="ZA20">
        <f t="shared" si="11"/>
        <v>0</v>
      </c>
      <c r="ZB20">
        <f t="shared" si="11"/>
        <v>0</v>
      </c>
      <c r="ZC20">
        <f t="shared" si="11"/>
        <v>0</v>
      </c>
      <c r="ZD20">
        <f t="shared" si="11"/>
        <v>0</v>
      </c>
      <c r="ZE20">
        <f t="shared" si="11"/>
        <v>0</v>
      </c>
      <c r="ZF20">
        <f t="shared" si="11"/>
        <v>0</v>
      </c>
      <c r="ZG20">
        <f t="shared" si="11"/>
        <v>0</v>
      </c>
      <c r="ZH20">
        <f t="shared" si="11"/>
        <v>0</v>
      </c>
      <c r="ZI20">
        <f t="shared" si="11"/>
        <v>0</v>
      </c>
      <c r="ZJ20">
        <f t="shared" si="11"/>
        <v>0</v>
      </c>
      <c r="ZK20">
        <f t="shared" si="11"/>
        <v>0</v>
      </c>
      <c r="ZL20">
        <f t="shared" si="11"/>
        <v>0</v>
      </c>
      <c r="ZM20">
        <f t="shared" si="11"/>
        <v>0</v>
      </c>
      <c r="ZN20">
        <f t="shared" si="11"/>
        <v>0</v>
      </c>
      <c r="ZO20">
        <f t="shared" si="11"/>
        <v>0</v>
      </c>
      <c r="ZP20">
        <f t="shared" si="11"/>
        <v>0</v>
      </c>
      <c r="ZQ20">
        <f t="shared" si="11"/>
        <v>0</v>
      </c>
      <c r="ZR20">
        <f t="shared" si="11"/>
        <v>0</v>
      </c>
      <c r="ZS20">
        <f t="shared" si="11"/>
        <v>0</v>
      </c>
      <c r="ZT20">
        <f t="shared" si="11"/>
        <v>0</v>
      </c>
      <c r="ZU20">
        <f t="shared" si="11"/>
        <v>0</v>
      </c>
      <c r="ZV20">
        <f t="shared" si="11"/>
        <v>0</v>
      </c>
      <c r="ZW20">
        <f t="shared" si="11"/>
        <v>0</v>
      </c>
      <c r="ZX20">
        <f t="shared" si="11"/>
        <v>0</v>
      </c>
      <c r="ZY20">
        <f t="shared" si="11"/>
        <v>0</v>
      </c>
      <c r="ZZ20">
        <f t="shared" si="11"/>
        <v>0</v>
      </c>
      <c r="AAA20">
        <f t="shared" si="11"/>
        <v>0</v>
      </c>
      <c r="AAB20">
        <f t="shared" si="11"/>
        <v>0</v>
      </c>
      <c r="AAC20">
        <f t="shared" si="11"/>
        <v>0</v>
      </c>
      <c r="AAD20">
        <f t="shared" si="11"/>
        <v>0</v>
      </c>
      <c r="AAE20">
        <f t="shared" si="11"/>
        <v>0</v>
      </c>
      <c r="AAF20">
        <f t="shared" si="11"/>
        <v>0</v>
      </c>
      <c r="AAG20">
        <f t="shared" si="11"/>
        <v>0</v>
      </c>
      <c r="AAH20">
        <f t="shared" si="11"/>
        <v>0</v>
      </c>
      <c r="AAI20">
        <f t="shared" si="11"/>
        <v>0</v>
      </c>
      <c r="AAJ20">
        <f t="shared" si="11"/>
        <v>0</v>
      </c>
      <c r="AAK20">
        <f t="shared" si="11"/>
        <v>0</v>
      </c>
      <c r="AAL20">
        <f t="shared" si="11"/>
        <v>0</v>
      </c>
      <c r="AAM20">
        <f t="shared" si="11"/>
        <v>0</v>
      </c>
      <c r="AAN20">
        <f t="shared" si="11"/>
        <v>0</v>
      </c>
      <c r="AAO20">
        <f t="shared" si="11"/>
        <v>0</v>
      </c>
      <c r="AAP20">
        <f t="shared" si="11"/>
        <v>0</v>
      </c>
      <c r="AAQ20">
        <f t="shared" si="11"/>
        <v>0</v>
      </c>
      <c r="AAR20">
        <f t="shared" si="11"/>
        <v>0</v>
      </c>
      <c r="AAS20">
        <f t="shared" si="11"/>
        <v>0</v>
      </c>
      <c r="AAT20">
        <f t="shared" si="11"/>
        <v>0</v>
      </c>
      <c r="AAU20">
        <f t="shared" si="11"/>
        <v>0</v>
      </c>
      <c r="AAV20">
        <f t="shared" si="11"/>
        <v>0</v>
      </c>
      <c r="AAW20">
        <f t="shared" si="11"/>
        <v>0</v>
      </c>
      <c r="AAX20">
        <f t="shared" si="11"/>
        <v>0</v>
      </c>
      <c r="AAY20">
        <f t="shared" si="11"/>
        <v>0</v>
      </c>
      <c r="AAZ20">
        <f t="shared" si="11"/>
        <v>0</v>
      </c>
      <c r="ABA20">
        <f t="shared" si="11"/>
        <v>0</v>
      </c>
      <c r="ABB20">
        <f t="shared" si="11"/>
        <v>0</v>
      </c>
      <c r="ABC20">
        <f t="shared" ref="ABC20:ADN20" si="12">ABC2*0.000000212</f>
        <v>0</v>
      </c>
      <c r="ABD20">
        <f t="shared" si="12"/>
        <v>0</v>
      </c>
      <c r="ABE20">
        <f t="shared" si="12"/>
        <v>0</v>
      </c>
      <c r="ABF20">
        <f t="shared" si="12"/>
        <v>0</v>
      </c>
      <c r="ABG20">
        <f t="shared" si="12"/>
        <v>0</v>
      </c>
      <c r="ABH20">
        <f t="shared" si="12"/>
        <v>0</v>
      </c>
      <c r="ABI20">
        <f t="shared" si="12"/>
        <v>0</v>
      </c>
      <c r="ABJ20">
        <f t="shared" si="12"/>
        <v>0</v>
      </c>
      <c r="ABK20">
        <f t="shared" si="12"/>
        <v>0</v>
      </c>
      <c r="ABL20">
        <f t="shared" si="12"/>
        <v>0</v>
      </c>
      <c r="ABM20">
        <f t="shared" si="12"/>
        <v>0</v>
      </c>
      <c r="ABN20">
        <f t="shared" si="12"/>
        <v>0</v>
      </c>
      <c r="ABO20">
        <f t="shared" si="12"/>
        <v>0</v>
      </c>
      <c r="ABP20">
        <f t="shared" si="12"/>
        <v>0</v>
      </c>
      <c r="ABQ20">
        <f t="shared" si="12"/>
        <v>0</v>
      </c>
      <c r="ABR20">
        <f t="shared" si="12"/>
        <v>0</v>
      </c>
      <c r="ABS20">
        <f t="shared" si="12"/>
        <v>0</v>
      </c>
      <c r="ABT20">
        <f t="shared" si="12"/>
        <v>0</v>
      </c>
      <c r="ABU20">
        <f t="shared" si="12"/>
        <v>0</v>
      </c>
      <c r="ABV20">
        <f t="shared" si="12"/>
        <v>0</v>
      </c>
      <c r="ABW20">
        <f t="shared" si="12"/>
        <v>0</v>
      </c>
      <c r="ABX20">
        <f t="shared" si="12"/>
        <v>0</v>
      </c>
      <c r="ABY20">
        <f t="shared" si="12"/>
        <v>0</v>
      </c>
      <c r="ABZ20">
        <f t="shared" si="12"/>
        <v>0</v>
      </c>
      <c r="ACA20">
        <f t="shared" si="12"/>
        <v>0</v>
      </c>
      <c r="ACB20">
        <f t="shared" si="12"/>
        <v>0</v>
      </c>
      <c r="ACC20">
        <f t="shared" si="12"/>
        <v>0</v>
      </c>
      <c r="ACD20">
        <f t="shared" si="12"/>
        <v>0</v>
      </c>
      <c r="ACE20">
        <f t="shared" si="12"/>
        <v>0</v>
      </c>
      <c r="ACF20">
        <f t="shared" si="12"/>
        <v>0</v>
      </c>
      <c r="ACG20">
        <f t="shared" si="12"/>
        <v>0</v>
      </c>
      <c r="ACH20">
        <f t="shared" si="12"/>
        <v>0</v>
      </c>
      <c r="ACI20">
        <f t="shared" si="12"/>
        <v>0</v>
      </c>
      <c r="ACJ20">
        <f t="shared" si="12"/>
        <v>0</v>
      </c>
      <c r="ACK20">
        <f t="shared" si="12"/>
        <v>0</v>
      </c>
      <c r="ACL20">
        <f t="shared" si="12"/>
        <v>0</v>
      </c>
      <c r="ACM20">
        <f t="shared" si="12"/>
        <v>0</v>
      </c>
      <c r="ACN20">
        <f t="shared" si="12"/>
        <v>0</v>
      </c>
      <c r="ACO20">
        <f t="shared" si="12"/>
        <v>0</v>
      </c>
      <c r="ACP20">
        <f t="shared" si="12"/>
        <v>0</v>
      </c>
      <c r="ACQ20">
        <f t="shared" si="12"/>
        <v>0</v>
      </c>
      <c r="ACR20">
        <f t="shared" si="12"/>
        <v>0</v>
      </c>
      <c r="ACS20">
        <f t="shared" si="12"/>
        <v>0</v>
      </c>
      <c r="ACT20">
        <f t="shared" si="12"/>
        <v>0</v>
      </c>
      <c r="ACU20">
        <f t="shared" si="12"/>
        <v>0</v>
      </c>
      <c r="ACV20">
        <f t="shared" si="12"/>
        <v>0</v>
      </c>
      <c r="ACW20">
        <f t="shared" si="12"/>
        <v>0</v>
      </c>
      <c r="ACX20">
        <f t="shared" si="12"/>
        <v>0</v>
      </c>
      <c r="ACY20">
        <f t="shared" si="12"/>
        <v>0</v>
      </c>
      <c r="ACZ20">
        <f t="shared" si="12"/>
        <v>0</v>
      </c>
      <c r="ADA20">
        <f t="shared" si="12"/>
        <v>0</v>
      </c>
      <c r="ADB20">
        <f t="shared" si="12"/>
        <v>0</v>
      </c>
      <c r="ADC20">
        <f t="shared" si="12"/>
        <v>0</v>
      </c>
      <c r="ADD20">
        <f t="shared" si="12"/>
        <v>0</v>
      </c>
      <c r="ADE20">
        <f t="shared" si="12"/>
        <v>0</v>
      </c>
      <c r="ADF20">
        <f t="shared" si="12"/>
        <v>0</v>
      </c>
      <c r="ADG20">
        <f t="shared" si="12"/>
        <v>0</v>
      </c>
      <c r="ADH20">
        <f t="shared" si="12"/>
        <v>0</v>
      </c>
      <c r="ADI20">
        <f t="shared" si="12"/>
        <v>0</v>
      </c>
      <c r="ADJ20">
        <f t="shared" si="12"/>
        <v>0</v>
      </c>
      <c r="ADK20">
        <f t="shared" si="12"/>
        <v>0</v>
      </c>
      <c r="ADL20">
        <f t="shared" si="12"/>
        <v>0</v>
      </c>
      <c r="ADM20">
        <f t="shared" si="12"/>
        <v>0</v>
      </c>
      <c r="ADN20">
        <f t="shared" si="12"/>
        <v>0</v>
      </c>
      <c r="ADO20">
        <f t="shared" ref="ADO20:ADR20" si="13">ADO2*0.000000212</f>
        <v>0</v>
      </c>
      <c r="ADP20">
        <f t="shared" si="13"/>
        <v>0</v>
      </c>
      <c r="ADQ20">
        <f t="shared" si="13"/>
        <v>0</v>
      </c>
      <c r="ADR20">
        <f t="shared" si="13"/>
        <v>0</v>
      </c>
      <c r="ADS20" s="3">
        <v>4.0775923999999999E-7</v>
      </c>
      <c r="ADT20" s="3">
        <v>3.4602311199999998E-7</v>
      </c>
      <c r="ADU20" s="3">
        <v>3.3554930000000001E-7</v>
      </c>
      <c r="ADV20" s="3">
        <v>2.09468692E-7</v>
      </c>
      <c r="ADW20" s="3">
        <v>5.0347172799999996E-7</v>
      </c>
      <c r="ADX20" s="3">
        <v>4.1122865600000001E-7</v>
      </c>
      <c r="ADY20" s="3">
        <v>3.5278715599999998E-7</v>
      </c>
      <c r="ADZ20" s="3">
        <v>5.6606640399999996E-7</v>
      </c>
      <c r="AEA20" s="3">
        <v>1.81909316E-7</v>
      </c>
      <c r="AEB20" s="3">
        <v>5.8081845200000003E-7</v>
      </c>
      <c r="AEC20" s="3">
        <v>3.0304805599999999E-7</v>
      </c>
      <c r="AED20" s="3">
        <v>2.5691497599999999E-7</v>
      </c>
      <c r="AEE20" s="3">
        <v>3.47755304E-7</v>
      </c>
      <c r="AEF20" s="3">
        <v>3.6802627200000002E-7</v>
      </c>
      <c r="AEG20" s="3">
        <v>1.2075459119999999E-7</v>
      </c>
      <c r="AEH20" s="3">
        <v>2.9990660800000002E-7</v>
      </c>
      <c r="AEI20" s="3">
        <v>5.1732141999999999E-7</v>
      </c>
      <c r="AEJ20" s="3">
        <v>4.5748679599999997E-7</v>
      </c>
      <c r="AEK20" s="3">
        <v>5.2834978799999996E-7</v>
      </c>
      <c r="AEL20" s="3">
        <v>2.1346602399999999E-7</v>
      </c>
      <c r="AEM20" s="3">
        <v>2.70272716E-7</v>
      </c>
      <c r="AEN20" s="3">
        <v>4.2275089999999998E-7</v>
      </c>
      <c r="AEO20" s="3">
        <v>1.2962627360000001E-7</v>
      </c>
      <c r="AEP20" s="3">
        <v>3.7769940400000001E-7</v>
      </c>
      <c r="AEQ20" s="3">
        <v>4.3965161200000002E-7</v>
      </c>
      <c r="AER20" s="3">
        <v>3.78860908E-7</v>
      </c>
      <c r="AES20" s="3">
        <v>4.1231290400000002E-7</v>
      </c>
      <c r="AET20" s="3">
        <v>1.76556304E-7</v>
      </c>
      <c r="AEU20" s="3">
        <v>2.36837592E-7</v>
      </c>
      <c r="AEV20" s="3">
        <v>1.5699529200000001E-7</v>
      </c>
      <c r="AEW20" s="3">
        <v>3.3035198399999999E-7</v>
      </c>
      <c r="AEX20" s="3">
        <v>4.2709247999999999E-7</v>
      </c>
      <c r="AEY20" s="3">
        <v>2.12818672E-7</v>
      </c>
      <c r="AEZ20" s="3">
        <v>3.11462448E-7</v>
      </c>
      <c r="AFA20" s="3">
        <v>1.5441165599999999E-7</v>
      </c>
      <c r="AFB20" s="3">
        <v>9.3139152799999994E-8</v>
      </c>
      <c r="AFC20" s="3">
        <v>7.5694540799999998E-7</v>
      </c>
      <c r="AFD20" s="3">
        <v>1.172725952E-7</v>
      </c>
      <c r="AFE20" s="3">
        <v>3.6321982399999999E-7</v>
      </c>
      <c r="AFF20" s="3">
        <v>2.6946507999999998E-7</v>
      </c>
      <c r="AFG20" s="3">
        <v>2.1199999999999999E-7</v>
      </c>
      <c r="AFH20" s="3">
        <v>3.54082304E-7</v>
      </c>
      <c r="AFI20" s="3">
        <v>8.4331835599999998E-8</v>
      </c>
      <c r="AFJ20" s="3">
        <v>1.61776728E-7</v>
      </c>
      <c r="AFK20" s="3">
        <v>2.1199999999999999E-7</v>
      </c>
      <c r="AFL20" s="3">
        <v>2.1199999999999999E-7</v>
      </c>
      <c r="AFM20" s="3">
        <v>2.1199999999999999E-7</v>
      </c>
      <c r="AFN20" s="3">
        <v>2.1199999999999999E-7</v>
      </c>
      <c r="AFO20" s="3">
        <v>2.1199999999999999E-7</v>
      </c>
      <c r="AFP20" s="3">
        <v>1.4872957188742201E-7</v>
      </c>
      <c r="AFQ20" s="3">
        <v>1.27824888375471E-7</v>
      </c>
      <c r="AFR20" s="3">
        <v>1.2904498263075099E-7</v>
      </c>
      <c r="AFS20" s="3">
        <v>9.8777797571471601E-8</v>
      </c>
      <c r="AFT20" s="3">
        <v>1.6832747570202199E-7</v>
      </c>
      <c r="AFU20" s="3">
        <v>1.43316072202041E-7</v>
      </c>
      <c r="AFV20" s="3">
        <v>1.2474638523352001E-7</v>
      </c>
      <c r="AFW20" s="3">
        <v>1.50126687561487E-7</v>
      </c>
      <c r="AFX20" s="3">
        <v>7.9828898701214101E-8</v>
      </c>
      <c r="AFY20" s="3">
        <v>1.2967446255727799E-7</v>
      </c>
      <c r="AFZ20" s="3">
        <v>1.16769896547374E-7</v>
      </c>
      <c r="AGA20" s="3">
        <v>1.06769199324001E-7</v>
      </c>
      <c r="AGB20" s="3">
        <v>1.3682634169117201E-7</v>
      </c>
      <c r="AGC20" s="3">
        <v>1.4526315825897099E-7</v>
      </c>
      <c r="AGD20" s="3">
        <v>5.4441295391384903E-8</v>
      </c>
      <c r="AGE20" s="3">
        <v>1.2266966148126799E-7</v>
      </c>
      <c r="AGF20" s="3">
        <v>1.5245918803376699E-7</v>
      </c>
      <c r="AGG20" s="3">
        <v>1.46273584155273E-7</v>
      </c>
      <c r="AGH20" s="3">
        <v>1.5070730032935799E-7</v>
      </c>
      <c r="AGI20" s="3">
        <v>8.1754360363769603E-8</v>
      </c>
      <c r="AGJ20" s="3">
        <v>1.14605685728306E-7</v>
      </c>
      <c r="AGK20" s="3">
        <v>1.5153101675843901E-7</v>
      </c>
      <c r="AGL20" s="3">
        <v>6.0278092934968899E-8</v>
      </c>
      <c r="AGM20" s="3">
        <v>1.36558953406167E-7</v>
      </c>
      <c r="AGN20" s="3">
        <v>1.3343885888168101E-7</v>
      </c>
      <c r="AGO20" s="3">
        <v>1.4182774810183999E-7</v>
      </c>
      <c r="AGP20" s="3">
        <v>1.52105013170899E-7</v>
      </c>
      <c r="AGQ20" s="3">
        <v>7.5430835094807596E-8</v>
      </c>
      <c r="AGR20" s="3">
        <v>7.7045917386501296E-8</v>
      </c>
      <c r="AGS20" s="3">
        <v>5.3516731818955803E-8</v>
      </c>
      <c r="AGT20" s="3">
        <v>1.31075238394369E-7</v>
      </c>
      <c r="AGU20" s="3">
        <v>1.09667361257629E-7</v>
      </c>
      <c r="AGV20" s="3">
        <v>8.7200782332083705E-8</v>
      </c>
      <c r="AGW20" s="3">
        <v>1.0417080186095401E-7</v>
      </c>
      <c r="AGX20" s="3">
        <v>7.8376967767147404E-8</v>
      </c>
      <c r="AGY20" s="3">
        <v>4.0937329750623598E-8</v>
      </c>
      <c r="AGZ20" s="3">
        <v>1.90005516355382E-7</v>
      </c>
      <c r="AHA20" s="3">
        <v>4.05468083347848E-8</v>
      </c>
      <c r="AHB20" s="3">
        <v>1.3350912066189899E-7</v>
      </c>
      <c r="AHC20" s="3">
        <v>1.13410296782287E-7</v>
      </c>
      <c r="AHD20" s="3">
        <v>7.6300000000000002E-8</v>
      </c>
      <c r="AHE20" s="3">
        <v>1.14533869535208E-7</v>
      </c>
      <c r="AHF20" s="3">
        <v>2.7805682534043899E-8</v>
      </c>
      <c r="AHG20" s="3">
        <v>6.1700374251432701E-8</v>
      </c>
      <c r="AHH20">
        <f t="shared" ref="AHH20:AHL20" si="14">AHH2*0.000000212</f>
        <v>7.6319999999999998E-8</v>
      </c>
      <c r="AHI20">
        <f t="shared" si="14"/>
        <v>7.6319999999999998E-8</v>
      </c>
      <c r="AHJ20">
        <f t="shared" si="14"/>
        <v>7.6319999999999998E-8</v>
      </c>
      <c r="AHK20">
        <f t="shared" si="14"/>
        <v>7.6319999999999998E-8</v>
      </c>
      <c r="AHL20">
        <f t="shared" si="14"/>
        <v>7.6319999999999998E-8</v>
      </c>
      <c r="AHM20" s="3">
        <v>8.1212182774002601E-7</v>
      </c>
      <c r="AHN20" s="3">
        <v>7.99087557109782E-7</v>
      </c>
      <c r="AHO20" s="3">
        <v>4.7799596462834396E-7</v>
      </c>
      <c r="AHP20" s="3">
        <v>3.2151784576758401E-7</v>
      </c>
      <c r="AHQ20" s="3">
        <v>1.16809079763788E-6</v>
      </c>
      <c r="AHR20" s="3">
        <v>7.7475101137773597E-7</v>
      </c>
      <c r="AHS20" s="3">
        <v>6.9084778927686399E-7</v>
      </c>
      <c r="AHT20" s="3">
        <v>6.0478322321644999E-7</v>
      </c>
      <c r="AHU20" s="3">
        <v>3.88219192167198E-7</v>
      </c>
      <c r="AHV20" s="3">
        <v>4.1342207459413301E-7</v>
      </c>
      <c r="AHW20" s="3">
        <v>5.9504963140384504E-7</v>
      </c>
      <c r="AHX20" s="3">
        <v>3.9478458698079602E-7</v>
      </c>
      <c r="AHY20" s="3">
        <v>6.9466674544553505E-7</v>
      </c>
      <c r="AHZ20" s="3">
        <v>7.1190713985013401E-7</v>
      </c>
      <c r="AIA20" s="3">
        <v>1.2142482774828201E-7</v>
      </c>
      <c r="AIB20" s="3">
        <v>5.9197087291336496E-7</v>
      </c>
      <c r="AIC20" s="3">
        <v>7.3758005604965297E-7</v>
      </c>
      <c r="AID20" s="3">
        <v>1.04803424525756E-6</v>
      </c>
      <c r="AIE20" s="3">
        <v>7.3860049203013796E-7</v>
      </c>
      <c r="AIF20" s="3">
        <v>2.45279050665283E-7</v>
      </c>
      <c r="AIG20" s="3">
        <v>4.7830413247481098E-7</v>
      </c>
      <c r="AIH20" s="3">
        <v>7.7872094272620899E-7</v>
      </c>
      <c r="AII20" s="3">
        <v>2.93512478793127E-7</v>
      </c>
      <c r="AIJ20" s="3">
        <v>6.7473361863952602E-7</v>
      </c>
      <c r="AIK20" s="3">
        <v>9.4203081278487598E-7</v>
      </c>
      <c r="AIL20" s="3">
        <v>8.1196372634599204E-7</v>
      </c>
      <c r="AIM20" s="3">
        <v>8.4412023289151002E-7</v>
      </c>
      <c r="AIN20" s="3">
        <v>2.4216971435212697E-7</v>
      </c>
      <c r="AIO20" s="3">
        <v>6.9452833011836898E-7</v>
      </c>
      <c r="AIP20" s="3">
        <v>2.7505239076681899E-7</v>
      </c>
      <c r="AIQ20" s="3">
        <v>4.3998305345219601E-7</v>
      </c>
      <c r="AIR20" s="3">
        <v>8.3618783019220696E-7</v>
      </c>
      <c r="AIS20" s="3">
        <v>3.7043338502552302E-7</v>
      </c>
      <c r="AIT20" s="3">
        <v>5.6993387785850495E-7</v>
      </c>
      <c r="AIU20" s="3">
        <v>1.79357235332646E-7</v>
      </c>
      <c r="AIV20" s="3">
        <v>3.3274479020297902E-7</v>
      </c>
      <c r="AIW20" s="3">
        <v>8.1460484584096999E-7</v>
      </c>
      <c r="AIX20" s="3">
        <v>1.3747245253032399E-7</v>
      </c>
      <c r="AIY20" s="3">
        <v>6.8703152640450499E-7</v>
      </c>
      <c r="AIZ20" s="3">
        <v>3.8610118231935699E-7</v>
      </c>
      <c r="AJA20" s="3">
        <v>4.1600000000000002E-7</v>
      </c>
      <c r="AJB20" s="3">
        <v>7.0079163011926505E-7</v>
      </c>
      <c r="AJC20" s="3">
        <v>9.4749146675070195E-8</v>
      </c>
      <c r="AJD20" s="3">
        <v>1.54230147474658E-7</v>
      </c>
      <c r="AJE20" s="3">
        <v>4.1600000000000002E-7</v>
      </c>
      <c r="AJF20" s="3">
        <v>4.1600000000000002E-7</v>
      </c>
      <c r="AJG20" s="3">
        <v>4.1600000000000002E-7</v>
      </c>
      <c r="AJH20" s="3">
        <v>4.1600000000000002E-7</v>
      </c>
      <c r="AJI20" s="3">
        <v>4.1600000000000002E-7</v>
      </c>
      <c r="AJJ20">
        <f t="shared" ref="AJJ20:AKX20" si="15">AJJ2*0.000000212</f>
        <v>0</v>
      </c>
      <c r="AJK20">
        <f t="shared" si="15"/>
        <v>0</v>
      </c>
      <c r="AJL20">
        <f t="shared" si="15"/>
        <v>0</v>
      </c>
      <c r="AJM20">
        <f t="shared" si="15"/>
        <v>0</v>
      </c>
      <c r="AJN20">
        <f t="shared" si="15"/>
        <v>0</v>
      </c>
      <c r="AJO20">
        <f t="shared" si="15"/>
        <v>0</v>
      </c>
      <c r="AJP20">
        <f t="shared" si="15"/>
        <v>0</v>
      </c>
      <c r="AJQ20">
        <f t="shared" si="15"/>
        <v>0</v>
      </c>
      <c r="AJR20">
        <f t="shared" si="15"/>
        <v>0</v>
      </c>
      <c r="AJS20">
        <f t="shared" si="15"/>
        <v>0</v>
      </c>
      <c r="AJT20">
        <f t="shared" si="15"/>
        <v>0</v>
      </c>
      <c r="AJU20">
        <f t="shared" si="15"/>
        <v>0</v>
      </c>
      <c r="AJV20">
        <f t="shared" si="15"/>
        <v>0</v>
      </c>
      <c r="AJW20">
        <f t="shared" si="15"/>
        <v>0</v>
      </c>
      <c r="AJX20">
        <f t="shared" si="15"/>
        <v>0</v>
      </c>
      <c r="AJY20">
        <f t="shared" si="15"/>
        <v>0</v>
      </c>
      <c r="AJZ20">
        <f t="shared" si="15"/>
        <v>0</v>
      </c>
      <c r="AKA20">
        <f t="shared" si="15"/>
        <v>0</v>
      </c>
      <c r="AKB20">
        <f t="shared" si="15"/>
        <v>0</v>
      </c>
      <c r="AKC20">
        <f t="shared" si="15"/>
        <v>0</v>
      </c>
      <c r="AKD20">
        <f t="shared" si="15"/>
        <v>0</v>
      </c>
      <c r="AKE20">
        <f t="shared" si="15"/>
        <v>0</v>
      </c>
      <c r="AKF20">
        <f t="shared" si="15"/>
        <v>0</v>
      </c>
      <c r="AKG20">
        <f t="shared" si="15"/>
        <v>0</v>
      </c>
      <c r="AKH20">
        <f t="shared" si="15"/>
        <v>0</v>
      </c>
      <c r="AKI20">
        <f t="shared" si="15"/>
        <v>0</v>
      </c>
      <c r="AKJ20">
        <f t="shared" si="15"/>
        <v>0</v>
      </c>
      <c r="AKK20">
        <f t="shared" si="15"/>
        <v>0</v>
      </c>
      <c r="AKL20">
        <f t="shared" si="15"/>
        <v>0</v>
      </c>
      <c r="AKM20">
        <f t="shared" si="15"/>
        <v>0</v>
      </c>
      <c r="AKN20">
        <f t="shared" si="15"/>
        <v>0</v>
      </c>
      <c r="AKO20">
        <f t="shared" si="15"/>
        <v>0</v>
      </c>
      <c r="AKP20">
        <f t="shared" si="15"/>
        <v>0</v>
      </c>
      <c r="AKQ20">
        <f t="shared" si="15"/>
        <v>0</v>
      </c>
      <c r="AKR20">
        <f t="shared" si="15"/>
        <v>0</v>
      </c>
      <c r="AKS20">
        <f t="shared" si="15"/>
        <v>0</v>
      </c>
      <c r="AKT20">
        <f t="shared" si="15"/>
        <v>0</v>
      </c>
      <c r="AKU20">
        <f t="shared" si="15"/>
        <v>0</v>
      </c>
      <c r="AKV20">
        <f t="shared" si="15"/>
        <v>0</v>
      </c>
      <c r="AKW20">
        <f t="shared" si="15"/>
        <v>0</v>
      </c>
      <c r="AKX20">
        <f t="shared" si="15"/>
        <v>0</v>
      </c>
      <c r="AKY20">
        <f t="shared" ref="AKY20:ANJ20" si="16">AKY2*0.000000212</f>
        <v>0</v>
      </c>
      <c r="AKZ20">
        <f t="shared" si="16"/>
        <v>0</v>
      </c>
      <c r="ALA20">
        <f t="shared" si="16"/>
        <v>0</v>
      </c>
      <c r="ALB20">
        <f t="shared" si="16"/>
        <v>0</v>
      </c>
      <c r="ALC20">
        <f t="shared" si="16"/>
        <v>0</v>
      </c>
      <c r="ALD20">
        <f t="shared" si="16"/>
        <v>0</v>
      </c>
      <c r="ALE20">
        <f t="shared" si="16"/>
        <v>0</v>
      </c>
      <c r="ALF20">
        <f t="shared" si="16"/>
        <v>0</v>
      </c>
      <c r="ALG20">
        <f t="shared" si="16"/>
        <v>0</v>
      </c>
      <c r="ALH20">
        <f t="shared" si="16"/>
        <v>0</v>
      </c>
      <c r="ALI20">
        <f t="shared" si="16"/>
        <v>0</v>
      </c>
      <c r="ALJ20">
        <f t="shared" si="16"/>
        <v>0</v>
      </c>
      <c r="ALK20">
        <f t="shared" si="16"/>
        <v>0</v>
      </c>
      <c r="ALL20">
        <f t="shared" si="16"/>
        <v>0</v>
      </c>
      <c r="ALM20">
        <f t="shared" si="16"/>
        <v>0</v>
      </c>
      <c r="ALN20">
        <f t="shared" si="16"/>
        <v>0</v>
      </c>
      <c r="ALO20">
        <f t="shared" si="16"/>
        <v>0</v>
      </c>
      <c r="ALP20">
        <f t="shared" si="16"/>
        <v>0</v>
      </c>
      <c r="ALQ20">
        <f t="shared" si="16"/>
        <v>0</v>
      </c>
      <c r="ALR20">
        <f t="shared" si="16"/>
        <v>0</v>
      </c>
      <c r="ALS20">
        <f t="shared" si="16"/>
        <v>0</v>
      </c>
      <c r="ALT20">
        <f t="shared" si="16"/>
        <v>0</v>
      </c>
      <c r="ALU20">
        <f t="shared" si="16"/>
        <v>0</v>
      </c>
      <c r="ALV20">
        <f t="shared" si="16"/>
        <v>0</v>
      </c>
      <c r="ALW20">
        <f t="shared" si="16"/>
        <v>0</v>
      </c>
      <c r="ALX20">
        <f t="shared" si="16"/>
        <v>0</v>
      </c>
      <c r="ALY20">
        <f t="shared" si="16"/>
        <v>0</v>
      </c>
      <c r="ALZ20">
        <f t="shared" si="16"/>
        <v>0</v>
      </c>
      <c r="AMA20">
        <f t="shared" si="16"/>
        <v>0</v>
      </c>
      <c r="AMB20">
        <f t="shared" si="16"/>
        <v>0</v>
      </c>
      <c r="AMC20">
        <f t="shared" si="16"/>
        <v>0</v>
      </c>
      <c r="AMD20">
        <f t="shared" si="16"/>
        <v>0</v>
      </c>
      <c r="AME20">
        <f t="shared" si="16"/>
        <v>0</v>
      </c>
      <c r="AMF20">
        <f t="shared" si="16"/>
        <v>0</v>
      </c>
      <c r="AMG20">
        <f t="shared" si="16"/>
        <v>0</v>
      </c>
      <c r="AMH20">
        <f t="shared" si="16"/>
        <v>0</v>
      </c>
      <c r="AMI20">
        <f t="shared" si="16"/>
        <v>0</v>
      </c>
      <c r="AMJ20">
        <f t="shared" si="16"/>
        <v>0</v>
      </c>
      <c r="AMK20">
        <f t="shared" si="16"/>
        <v>0</v>
      </c>
      <c r="AML20">
        <f t="shared" si="16"/>
        <v>0</v>
      </c>
      <c r="AMM20">
        <f t="shared" si="16"/>
        <v>0</v>
      </c>
      <c r="AMN20">
        <f t="shared" si="16"/>
        <v>0</v>
      </c>
      <c r="AMO20">
        <f t="shared" si="16"/>
        <v>0</v>
      </c>
      <c r="AMP20">
        <f t="shared" si="16"/>
        <v>0</v>
      </c>
      <c r="AMQ20">
        <f t="shared" si="16"/>
        <v>0</v>
      </c>
      <c r="AMR20">
        <f t="shared" si="16"/>
        <v>0</v>
      </c>
      <c r="AMS20">
        <f t="shared" si="16"/>
        <v>0</v>
      </c>
      <c r="AMT20">
        <f t="shared" si="16"/>
        <v>0</v>
      </c>
      <c r="AMU20">
        <f t="shared" si="16"/>
        <v>0</v>
      </c>
      <c r="AMV20">
        <f t="shared" si="16"/>
        <v>0</v>
      </c>
      <c r="AMW20">
        <f t="shared" si="16"/>
        <v>0</v>
      </c>
      <c r="AMX20">
        <f t="shared" si="16"/>
        <v>0</v>
      </c>
      <c r="AMY20">
        <f t="shared" si="16"/>
        <v>0</v>
      </c>
      <c r="AMZ20">
        <f t="shared" si="16"/>
        <v>0</v>
      </c>
      <c r="ANA20">
        <f t="shared" si="16"/>
        <v>0</v>
      </c>
      <c r="ANB20">
        <f t="shared" si="16"/>
        <v>0</v>
      </c>
      <c r="ANC20">
        <f t="shared" si="16"/>
        <v>0</v>
      </c>
      <c r="AND20">
        <f t="shared" si="16"/>
        <v>0</v>
      </c>
      <c r="ANE20">
        <f t="shared" si="16"/>
        <v>0</v>
      </c>
      <c r="ANF20">
        <f t="shared" si="16"/>
        <v>0</v>
      </c>
      <c r="ANG20">
        <f t="shared" si="16"/>
        <v>0</v>
      </c>
      <c r="ANH20">
        <f t="shared" si="16"/>
        <v>0</v>
      </c>
      <c r="ANI20">
        <f t="shared" si="16"/>
        <v>0</v>
      </c>
      <c r="ANJ20">
        <f t="shared" si="16"/>
        <v>0</v>
      </c>
      <c r="ANK20">
        <f t="shared" ref="ANK20:APV20" si="17">ANK2*0.000000212</f>
        <v>0</v>
      </c>
      <c r="ANL20">
        <f t="shared" si="17"/>
        <v>0</v>
      </c>
      <c r="ANM20">
        <f t="shared" si="17"/>
        <v>0</v>
      </c>
      <c r="ANN20">
        <f t="shared" si="17"/>
        <v>0</v>
      </c>
      <c r="ANO20">
        <f t="shared" si="17"/>
        <v>0</v>
      </c>
      <c r="ANP20">
        <f t="shared" si="17"/>
        <v>0</v>
      </c>
      <c r="ANQ20">
        <f t="shared" si="17"/>
        <v>0</v>
      </c>
      <c r="ANR20">
        <f t="shared" si="17"/>
        <v>0</v>
      </c>
      <c r="ANS20">
        <f t="shared" si="17"/>
        <v>0</v>
      </c>
      <c r="ANT20">
        <f t="shared" si="17"/>
        <v>0</v>
      </c>
      <c r="ANU20">
        <f t="shared" si="17"/>
        <v>0</v>
      </c>
      <c r="ANV20">
        <f t="shared" si="17"/>
        <v>0</v>
      </c>
      <c r="ANW20">
        <f t="shared" si="17"/>
        <v>0</v>
      </c>
      <c r="ANX20">
        <f t="shared" si="17"/>
        <v>0</v>
      </c>
      <c r="ANY20">
        <f t="shared" si="17"/>
        <v>0</v>
      </c>
      <c r="ANZ20">
        <f t="shared" si="17"/>
        <v>0</v>
      </c>
      <c r="AOA20">
        <f t="shared" si="17"/>
        <v>0</v>
      </c>
      <c r="AOB20">
        <f t="shared" si="17"/>
        <v>0</v>
      </c>
      <c r="AOC20">
        <f t="shared" si="17"/>
        <v>0</v>
      </c>
      <c r="AOD20">
        <f t="shared" si="17"/>
        <v>0</v>
      </c>
      <c r="AOE20">
        <f t="shared" si="17"/>
        <v>0</v>
      </c>
      <c r="AOF20">
        <f t="shared" si="17"/>
        <v>0</v>
      </c>
      <c r="AOG20">
        <f t="shared" si="17"/>
        <v>0</v>
      </c>
      <c r="AOH20">
        <f t="shared" si="17"/>
        <v>0</v>
      </c>
      <c r="AOI20">
        <f t="shared" si="17"/>
        <v>0</v>
      </c>
      <c r="AOJ20">
        <f t="shared" si="17"/>
        <v>0</v>
      </c>
      <c r="AOK20">
        <f t="shared" si="17"/>
        <v>0</v>
      </c>
      <c r="AOL20">
        <f t="shared" si="17"/>
        <v>0</v>
      </c>
      <c r="AOM20">
        <f t="shared" si="17"/>
        <v>0</v>
      </c>
      <c r="AON20">
        <f t="shared" si="17"/>
        <v>0</v>
      </c>
      <c r="AOO20">
        <f t="shared" si="17"/>
        <v>0</v>
      </c>
      <c r="AOP20">
        <f t="shared" si="17"/>
        <v>0</v>
      </c>
      <c r="AOQ20">
        <f t="shared" si="17"/>
        <v>0</v>
      </c>
      <c r="AOR20">
        <f t="shared" si="17"/>
        <v>0</v>
      </c>
      <c r="AOS20">
        <f t="shared" si="17"/>
        <v>0</v>
      </c>
      <c r="AOT20">
        <f t="shared" si="17"/>
        <v>0</v>
      </c>
      <c r="AOU20">
        <f t="shared" si="17"/>
        <v>0</v>
      </c>
      <c r="AOV20">
        <f t="shared" si="17"/>
        <v>0</v>
      </c>
      <c r="AOW20">
        <f t="shared" si="17"/>
        <v>0</v>
      </c>
      <c r="AOX20">
        <f t="shared" si="17"/>
        <v>0</v>
      </c>
      <c r="AOY20">
        <f t="shared" si="17"/>
        <v>0</v>
      </c>
      <c r="AOZ20">
        <f t="shared" si="17"/>
        <v>0</v>
      </c>
      <c r="APA20">
        <f t="shared" si="17"/>
        <v>0</v>
      </c>
      <c r="APB20">
        <f t="shared" si="17"/>
        <v>0</v>
      </c>
      <c r="APC20">
        <f t="shared" si="17"/>
        <v>0</v>
      </c>
      <c r="APD20">
        <f t="shared" si="17"/>
        <v>0</v>
      </c>
      <c r="APE20">
        <f t="shared" si="17"/>
        <v>0</v>
      </c>
      <c r="APF20">
        <f t="shared" si="17"/>
        <v>0</v>
      </c>
      <c r="APG20">
        <f t="shared" si="17"/>
        <v>0</v>
      </c>
      <c r="APH20">
        <f t="shared" si="17"/>
        <v>0</v>
      </c>
      <c r="API20">
        <f t="shared" si="17"/>
        <v>0</v>
      </c>
      <c r="APJ20">
        <f t="shared" si="17"/>
        <v>0</v>
      </c>
      <c r="APK20">
        <f t="shared" si="17"/>
        <v>0</v>
      </c>
      <c r="APL20">
        <f t="shared" si="17"/>
        <v>0</v>
      </c>
      <c r="APM20">
        <f t="shared" si="17"/>
        <v>0</v>
      </c>
      <c r="APN20">
        <f t="shared" si="17"/>
        <v>0</v>
      </c>
      <c r="APO20">
        <f t="shared" si="17"/>
        <v>0</v>
      </c>
      <c r="APP20">
        <f t="shared" si="17"/>
        <v>0</v>
      </c>
      <c r="APQ20">
        <f t="shared" si="17"/>
        <v>0</v>
      </c>
      <c r="APR20">
        <f t="shared" si="17"/>
        <v>0</v>
      </c>
      <c r="APS20">
        <f t="shared" si="17"/>
        <v>0</v>
      </c>
      <c r="APT20">
        <f t="shared" si="17"/>
        <v>0</v>
      </c>
      <c r="APU20">
        <f t="shared" si="17"/>
        <v>0</v>
      </c>
      <c r="APV20">
        <f t="shared" si="17"/>
        <v>0</v>
      </c>
      <c r="APW20">
        <f t="shared" ref="APW20:ASH20" si="18">APW2*0.000000212</f>
        <v>0</v>
      </c>
      <c r="APX20">
        <f t="shared" si="18"/>
        <v>0</v>
      </c>
      <c r="APY20">
        <f t="shared" si="18"/>
        <v>0</v>
      </c>
      <c r="APZ20">
        <f t="shared" si="18"/>
        <v>0</v>
      </c>
      <c r="AQA20">
        <f t="shared" si="18"/>
        <v>0</v>
      </c>
      <c r="AQB20">
        <f t="shared" si="18"/>
        <v>0</v>
      </c>
      <c r="AQC20">
        <f t="shared" si="18"/>
        <v>0</v>
      </c>
      <c r="AQD20">
        <f t="shared" si="18"/>
        <v>0</v>
      </c>
      <c r="AQE20">
        <f t="shared" si="18"/>
        <v>0</v>
      </c>
      <c r="AQF20">
        <f t="shared" si="18"/>
        <v>0</v>
      </c>
      <c r="AQG20">
        <f t="shared" si="18"/>
        <v>0</v>
      </c>
      <c r="AQH20">
        <f t="shared" si="18"/>
        <v>0</v>
      </c>
      <c r="AQI20">
        <f t="shared" si="18"/>
        <v>0</v>
      </c>
      <c r="AQJ20">
        <f t="shared" si="18"/>
        <v>0</v>
      </c>
      <c r="AQK20">
        <f t="shared" si="18"/>
        <v>0</v>
      </c>
      <c r="AQL20">
        <f t="shared" si="18"/>
        <v>0</v>
      </c>
      <c r="AQM20">
        <f t="shared" si="18"/>
        <v>0</v>
      </c>
      <c r="AQN20">
        <f t="shared" si="18"/>
        <v>0</v>
      </c>
      <c r="AQO20">
        <f t="shared" si="18"/>
        <v>0</v>
      </c>
      <c r="AQP20">
        <f t="shared" si="18"/>
        <v>0</v>
      </c>
      <c r="AQQ20">
        <f t="shared" si="18"/>
        <v>0</v>
      </c>
      <c r="AQR20">
        <f t="shared" si="18"/>
        <v>0</v>
      </c>
      <c r="AQS20">
        <f t="shared" si="18"/>
        <v>0</v>
      </c>
      <c r="AQT20">
        <f t="shared" si="18"/>
        <v>0</v>
      </c>
      <c r="AQU20">
        <f t="shared" si="18"/>
        <v>0</v>
      </c>
      <c r="AQV20">
        <f t="shared" si="18"/>
        <v>0</v>
      </c>
      <c r="AQW20">
        <f t="shared" si="18"/>
        <v>0</v>
      </c>
      <c r="AQX20">
        <f t="shared" si="18"/>
        <v>0</v>
      </c>
      <c r="AQY20">
        <f t="shared" si="18"/>
        <v>0</v>
      </c>
      <c r="AQZ20">
        <f t="shared" si="18"/>
        <v>0</v>
      </c>
      <c r="ARA20">
        <f t="shared" si="18"/>
        <v>0</v>
      </c>
      <c r="ARB20">
        <f t="shared" si="18"/>
        <v>0</v>
      </c>
      <c r="ARC20">
        <f t="shared" si="18"/>
        <v>0</v>
      </c>
      <c r="ARD20">
        <f t="shared" si="18"/>
        <v>0</v>
      </c>
      <c r="ARE20">
        <f t="shared" si="18"/>
        <v>0</v>
      </c>
      <c r="ARF20">
        <f t="shared" si="18"/>
        <v>0</v>
      </c>
      <c r="ARG20">
        <f t="shared" si="18"/>
        <v>0</v>
      </c>
      <c r="ARH20">
        <f t="shared" si="18"/>
        <v>0</v>
      </c>
      <c r="ARI20">
        <f t="shared" si="18"/>
        <v>0</v>
      </c>
      <c r="ARJ20">
        <f t="shared" si="18"/>
        <v>0</v>
      </c>
      <c r="ARK20">
        <f t="shared" si="18"/>
        <v>0</v>
      </c>
      <c r="ARL20">
        <f t="shared" si="18"/>
        <v>0</v>
      </c>
      <c r="ARM20">
        <f t="shared" si="18"/>
        <v>0</v>
      </c>
      <c r="ARN20">
        <f t="shared" si="18"/>
        <v>0</v>
      </c>
      <c r="ARO20">
        <f t="shared" si="18"/>
        <v>0</v>
      </c>
      <c r="ARP20">
        <f t="shared" si="18"/>
        <v>0</v>
      </c>
      <c r="ARQ20">
        <f t="shared" si="18"/>
        <v>0</v>
      </c>
      <c r="ARR20">
        <f t="shared" si="18"/>
        <v>0</v>
      </c>
      <c r="ARS20">
        <f t="shared" si="18"/>
        <v>0</v>
      </c>
      <c r="ART20">
        <f t="shared" si="18"/>
        <v>0</v>
      </c>
      <c r="ARU20">
        <f t="shared" si="18"/>
        <v>0</v>
      </c>
      <c r="ARV20">
        <f t="shared" si="18"/>
        <v>0</v>
      </c>
      <c r="ARW20">
        <f t="shared" si="18"/>
        <v>0</v>
      </c>
      <c r="ARX20">
        <f t="shared" si="18"/>
        <v>0</v>
      </c>
      <c r="ARY20">
        <f t="shared" si="18"/>
        <v>0</v>
      </c>
      <c r="ARZ20">
        <f t="shared" si="18"/>
        <v>0</v>
      </c>
      <c r="ASA20">
        <f t="shared" si="18"/>
        <v>0</v>
      </c>
      <c r="ASB20">
        <f t="shared" si="18"/>
        <v>0</v>
      </c>
      <c r="ASC20">
        <f t="shared" si="18"/>
        <v>0</v>
      </c>
      <c r="ASD20">
        <f t="shared" si="18"/>
        <v>0</v>
      </c>
      <c r="ASE20">
        <f t="shared" si="18"/>
        <v>0</v>
      </c>
      <c r="ASF20">
        <f t="shared" si="18"/>
        <v>0</v>
      </c>
      <c r="ASG20">
        <f t="shared" si="18"/>
        <v>0</v>
      </c>
      <c r="ASH20">
        <f t="shared" si="18"/>
        <v>0</v>
      </c>
      <c r="ASI20">
        <f t="shared" ref="ASI20:AUT20" si="19">ASI2*0.000000212</f>
        <v>0</v>
      </c>
      <c r="ASJ20">
        <f t="shared" si="19"/>
        <v>0</v>
      </c>
      <c r="ASK20">
        <f t="shared" si="19"/>
        <v>0</v>
      </c>
      <c r="ASL20">
        <f t="shared" si="19"/>
        <v>0</v>
      </c>
      <c r="ASM20">
        <f t="shared" si="19"/>
        <v>0</v>
      </c>
      <c r="ASN20">
        <f t="shared" si="19"/>
        <v>0</v>
      </c>
      <c r="ASO20">
        <f t="shared" si="19"/>
        <v>0</v>
      </c>
      <c r="ASP20">
        <f t="shared" si="19"/>
        <v>0</v>
      </c>
      <c r="ASQ20">
        <f t="shared" si="19"/>
        <v>0</v>
      </c>
      <c r="ASR20">
        <f t="shared" si="19"/>
        <v>0</v>
      </c>
      <c r="ASS20">
        <f t="shared" si="19"/>
        <v>0</v>
      </c>
      <c r="AST20">
        <f t="shared" si="19"/>
        <v>0</v>
      </c>
      <c r="ASU20">
        <f t="shared" si="19"/>
        <v>0</v>
      </c>
      <c r="ASV20">
        <f t="shared" si="19"/>
        <v>0</v>
      </c>
      <c r="ASW20">
        <f t="shared" si="19"/>
        <v>0</v>
      </c>
      <c r="ASX20">
        <f t="shared" si="19"/>
        <v>0</v>
      </c>
      <c r="ASY20">
        <f t="shared" si="19"/>
        <v>0</v>
      </c>
      <c r="ASZ20">
        <f t="shared" si="19"/>
        <v>0</v>
      </c>
      <c r="ATA20">
        <f t="shared" si="19"/>
        <v>0</v>
      </c>
      <c r="ATB20">
        <f t="shared" si="19"/>
        <v>0</v>
      </c>
      <c r="ATC20">
        <f t="shared" si="19"/>
        <v>0</v>
      </c>
      <c r="ATD20">
        <f t="shared" si="19"/>
        <v>0</v>
      </c>
      <c r="ATE20">
        <f t="shared" si="19"/>
        <v>0</v>
      </c>
      <c r="ATF20">
        <f t="shared" si="19"/>
        <v>0</v>
      </c>
      <c r="ATG20">
        <f t="shared" si="19"/>
        <v>0</v>
      </c>
      <c r="ATH20">
        <f t="shared" si="19"/>
        <v>0</v>
      </c>
      <c r="ATI20">
        <f t="shared" si="19"/>
        <v>0</v>
      </c>
      <c r="ATJ20">
        <f t="shared" si="19"/>
        <v>0</v>
      </c>
      <c r="ATK20">
        <f t="shared" si="19"/>
        <v>0</v>
      </c>
      <c r="ATL20">
        <f t="shared" si="19"/>
        <v>0</v>
      </c>
      <c r="ATM20">
        <f t="shared" si="19"/>
        <v>0</v>
      </c>
      <c r="ATN20">
        <f t="shared" si="19"/>
        <v>0</v>
      </c>
      <c r="ATO20">
        <f t="shared" si="19"/>
        <v>0</v>
      </c>
      <c r="ATP20">
        <f t="shared" si="19"/>
        <v>0</v>
      </c>
      <c r="ATQ20">
        <f t="shared" si="19"/>
        <v>0</v>
      </c>
      <c r="ATR20">
        <f t="shared" si="19"/>
        <v>0</v>
      </c>
      <c r="ATS20">
        <f t="shared" si="19"/>
        <v>0</v>
      </c>
      <c r="ATT20">
        <f t="shared" si="19"/>
        <v>0</v>
      </c>
      <c r="ATU20">
        <f t="shared" si="19"/>
        <v>0</v>
      </c>
      <c r="ATV20">
        <f t="shared" si="19"/>
        <v>0</v>
      </c>
      <c r="ATW20">
        <f t="shared" si="19"/>
        <v>0</v>
      </c>
      <c r="ATX20">
        <f t="shared" si="19"/>
        <v>0</v>
      </c>
      <c r="ATY20">
        <f t="shared" si="19"/>
        <v>0</v>
      </c>
      <c r="ATZ20">
        <f t="shared" si="19"/>
        <v>0</v>
      </c>
      <c r="AUA20">
        <f t="shared" si="19"/>
        <v>0</v>
      </c>
      <c r="AUB20">
        <f t="shared" si="19"/>
        <v>0</v>
      </c>
      <c r="AUC20">
        <f t="shared" si="19"/>
        <v>0</v>
      </c>
      <c r="AUD20">
        <f t="shared" si="19"/>
        <v>0</v>
      </c>
      <c r="AUE20">
        <f t="shared" si="19"/>
        <v>0</v>
      </c>
      <c r="AUF20">
        <f t="shared" si="19"/>
        <v>0</v>
      </c>
      <c r="AUG20">
        <f t="shared" si="19"/>
        <v>0</v>
      </c>
      <c r="AUH20">
        <f t="shared" si="19"/>
        <v>0</v>
      </c>
      <c r="AUI20">
        <f t="shared" si="19"/>
        <v>0</v>
      </c>
      <c r="AUJ20">
        <f t="shared" si="19"/>
        <v>0</v>
      </c>
      <c r="AUK20">
        <f t="shared" si="19"/>
        <v>0</v>
      </c>
      <c r="AUL20">
        <f t="shared" si="19"/>
        <v>0</v>
      </c>
      <c r="AUM20">
        <f t="shared" si="19"/>
        <v>0</v>
      </c>
      <c r="AUN20">
        <f t="shared" si="19"/>
        <v>0</v>
      </c>
      <c r="AUO20">
        <f t="shared" si="19"/>
        <v>0</v>
      </c>
      <c r="AUP20">
        <f t="shared" si="19"/>
        <v>0</v>
      </c>
      <c r="AUQ20">
        <f t="shared" si="19"/>
        <v>0</v>
      </c>
      <c r="AUR20">
        <f t="shared" si="19"/>
        <v>0</v>
      </c>
      <c r="AUS20">
        <f t="shared" si="19"/>
        <v>0</v>
      </c>
      <c r="AUT20">
        <f t="shared" si="19"/>
        <v>0</v>
      </c>
      <c r="AUU20">
        <f t="shared" ref="AUU20:AXF20" si="20">AUU2*0.000000212</f>
        <v>0</v>
      </c>
      <c r="AUV20">
        <f t="shared" si="20"/>
        <v>0</v>
      </c>
      <c r="AUW20">
        <f t="shared" si="20"/>
        <v>0</v>
      </c>
      <c r="AUX20">
        <f t="shared" si="20"/>
        <v>0</v>
      </c>
      <c r="AUY20">
        <f t="shared" si="20"/>
        <v>0</v>
      </c>
      <c r="AUZ20">
        <f t="shared" si="20"/>
        <v>0</v>
      </c>
      <c r="AVA20">
        <f t="shared" si="20"/>
        <v>0</v>
      </c>
      <c r="AVB20">
        <f t="shared" si="20"/>
        <v>0</v>
      </c>
      <c r="AVC20">
        <f t="shared" si="20"/>
        <v>0</v>
      </c>
      <c r="AVD20">
        <f t="shared" si="20"/>
        <v>0</v>
      </c>
      <c r="AVE20">
        <f t="shared" si="20"/>
        <v>0</v>
      </c>
      <c r="AVF20">
        <f t="shared" si="20"/>
        <v>0</v>
      </c>
      <c r="AVG20">
        <f t="shared" si="20"/>
        <v>0</v>
      </c>
      <c r="AVH20">
        <f t="shared" si="20"/>
        <v>0</v>
      </c>
      <c r="AVI20">
        <f t="shared" si="20"/>
        <v>0</v>
      </c>
      <c r="AVJ20">
        <f t="shared" si="20"/>
        <v>0</v>
      </c>
      <c r="AVK20">
        <f t="shared" si="20"/>
        <v>0</v>
      </c>
      <c r="AVL20">
        <f t="shared" si="20"/>
        <v>0</v>
      </c>
      <c r="AVM20">
        <f t="shared" si="20"/>
        <v>0</v>
      </c>
      <c r="AVN20">
        <f t="shared" si="20"/>
        <v>0</v>
      </c>
      <c r="AVO20">
        <f t="shared" si="20"/>
        <v>0</v>
      </c>
      <c r="AVP20">
        <f t="shared" si="20"/>
        <v>0</v>
      </c>
      <c r="AVQ20">
        <f t="shared" si="20"/>
        <v>0</v>
      </c>
      <c r="AVR20">
        <f t="shared" si="20"/>
        <v>0</v>
      </c>
      <c r="AVS20">
        <f t="shared" si="20"/>
        <v>0</v>
      </c>
      <c r="AVT20">
        <f t="shared" si="20"/>
        <v>0</v>
      </c>
      <c r="AVU20">
        <f t="shared" si="20"/>
        <v>0</v>
      </c>
      <c r="AVV20">
        <f t="shared" si="20"/>
        <v>0</v>
      </c>
      <c r="AVW20">
        <f t="shared" si="20"/>
        <v>0</v>
      </c>
      <c r="AVX20">
        <f t="shared" si="20"/>
        <v>0</v>
      </c>
      <c r="AVY20">
        <f t="shared" si="20"/>
        <v>0</v>
      </c>
      <c r="AVZ20">
        <f t="shared" si="20"/>
        <v>0</v>
      </c>
      <c r="AWA20">
        <f t="shared" si="20"/>
        <v>0</v>
      </c>
      <c r="AWB20">
        <f t="shared" si="20"/>
        <v>0</v>
      </c>
      <c r="AWC20">
        <f t="shared" si="20"/>
        <v>0</v>
      </c>
      <c r="AWD20">
        <f t="shared" si="20"/>
        <v>0</v>
      </c>
      <c r="AWE20">
        <f t="shared" si="20"/>
        <v>0</v>
      </c>
      <c r="AWF20">
        <f t="shared" si="20"/>
        <v>0</v>
      </c>
      <c r="AWG20">
        <f t="shared" si="20"/>
        <v>0</v>
      </c>
      <c r="AWH20">
        <f t="shared" si="20"/>
        <v>0</v>
      </c>
      <c r="AWI20">
        <f t="shared" si="20"/>
        <v>0</v>
      </c>
      <c r="AWJ20">
        <f t="shared" si="20"/>
        <v>0</v>
      </c>
      <c r="AWK20">
        <f t="shared" si="20"/>
        <v>0</v>
      </c>
      <c r="AWL20">
        <f t="shared" si="20"/>
        <v>0</v>
      </c>
      <c r="AWM20">
        <f t="shared" si="20"/>
        <v>0</v>
      </c>
      <c r="AWN20">
        <f t="shared" si="20"/>
        <v>0</v>
      </c>
      <c r="AWO20">
        <f t="shared" si="20"/>
        <v>0</v>
      </c>
      <c r="AWP20">
        <f t="shared" si="20"/>
        <v>0</v>
      </c>
      <c r="AWQ20">
        <f t="shared" si="20"/>
        <v>0</v>
      </c>
      <c r="AWR20">
        <f t="shared" si="20"/>
        <v>0</v>
      </c>
      <c r="AWS20">
        <f t="shared" si="20"/>
        <v>0</v>
      </c>
      <c r="AWT20">
        <f t="shared" si="20"/>
        <v>0</v>
      </c>
      <c r="AWU20">
        <f t="shared" si="20"/>
        <v>0</v>
      </c>
      <c r="AWV20">
        <f t="shared" si="20"/>
        <v>0</v>
      </c>
      <c r="AWW20">
        <f t="shared" si="20"/>
        <v>0</v>
      </c>
      <c r="AWX20">
        <f t="shared" si="20"/>
        <v>0</v>
      </c>
      <c r="AWY20">
        <f t="shared" si="20"/>
        <v>0</v>
      </c>
      <c r="AWZ20">
        <f t="shared" si="20"/>
        <v>0</v>
      </c>
      <c r="AXA20">
        <f t="shared" si="20"/>
        <v>0</v>
      </c>
      <c r="AXB20">
        <f t="shared" si="20"/>
        <v>0</v>
      </c>
      <c r="AXC20">
        <f t="shared" si="20"/>
        <v>0</v>
      </c>
      <c r="AXD20">
        <f t="shared" si="20"/>
        <v>0</v>
      </c>
      <c r="AXE20">
        <f t="shared" si="20"/>
        <v>0</v>
      </c>
      <c r="AXF20">
        <f t="shared" si="20"/>
        <v>0</v>
      </c>
      <c r="AXG20">
        <f t="shared" ref="AXG20:AZR20" si="21">AXG2*0.000000212</f>
        <v>0</v>
      </c>
      <c r="AXH20">
        <f t="shared" si="21"/>
        <v>0</v>
      </c>
      <c r="AXI20">
        <f t="shared" si="21"/>
        <v>0</v>
      </c>
      <c r="AXJ20">
        <f t="shared" si="21"/>
        <v>0</v>
      </c>
      <c r="AXK20">
        <f t="shared" si="21"/>
        <v>0</v>
      </c>
      <c r="AXL20">
        <f t="shared" si="21"/>
        <v>0</v>
      </c>
      <c r="AXM20">
        <f t="shared" si="21"/>
        <v>0</v>
      </c>
      <c r="AXN20">
        <f t="shared" si="21"/>
        <v>0</v>
      </c>
      <c r="AXO20">
        <f t="shared" si="21"/>
        <v>0</v>
      </c>
      <c r="AXP20">
        <f t="shared" si="21"/>
        <v>0</v>
      </c>
      <c r="AXQ20">
        <f t="shared" si="21"/>
        <v>0</v>
      </c>
      <c r="AXR20">
        <f t="shared" si="21"/>
        <v>0</v>
      </c>
      <c r="AXS20">
        <f t="shared" si="21"/>
        <v>0</v>
      </c>
      <c r="AXT20">
        <f t="shared" si="21"/>
        <v>0</v>
      </c>
      <c r="AXU20">
        <f t="shared" si="21"/>
        <v>0</v>
      </c>
      <c r="AXV20">
        <f t="shared" si="21"/>
        <v>0</v>
      </c>
      <c r="AXW20">
        <f t="shared" si="21"/>
        <v>0</v>
      </c>
      <c r="AXX20">
        <f t="shared" si="21"/>
        <v>0</v>
      </c>
      <c r="AXY20">
        <f t="shared" si="21"/>
        <v>0</v>
      </c>
      <c r="AXZ20">
        <f t="shared" si="21"/>
        <v>0</v>
      </c>
      <c r="AYA20">
        <f t="shared" si="21"/>
        <v>0</v>
      </c>
      <c r="AYB20">
        <f t="shared" si="21"/>
        <v>0</v>
      </c>
      <c r="AYC20">
        <f t="shared" si="21"/>
        <v>0</v>
      </c>
      <c r="AYD20">
        <f t="shared" si="21"/>
        <v>0</v>
      </c>
      <c r="AYE20">
        <f t="shared" si="21"/>
        <v>0</v>
      </c>
      <c r="AYF20">
        <f t="shared" si="21"/>
        <v>0</v>
      </c>
      <c r="AYG20">
        <f t="shared" si="21"/>
        <v>0</v>
      </c>
      <c r="AYH20">
        <f t="shared" si="21"/>
        <v>0</v>
      </c>
      <c r="AYI20">
        <f t="shared" si="21"/>
        <v>0</v>
      </c>
      <c r="AYJ20">
        <f t="shared" si="21"/>
        <v>0</v>
      </c>
      <c r="AYK20">
        <f t="shared" si="21"/>
        <v>0</v>
      </c>
      <c r="AYL20">
        <f t="shared" si="21"/>
        <v>0</v>
      </c>
      <c r="AYM20">
        <f t="shared" si="21"/>
        <v>0</v>
      </c>
      <c r="AYN20">
        <f t="shared" si="21"/>
        <v>0</v>
      </c>
      <c r="AYO20">
        <f t="shared" si="21"/>
        <v>0</v>
      </c>
      <c r="AYP20">
        <f t="shared" si="21"/>
        <v>0</v>
      </c>
      <c r="AYQ20">
        <f t="shared" si="21"/>
        <v>0</v>
      </c>
      <c r="AYR20">
        <f t="shared" si="21"/>
        <v>0</v>
      </c>
      <c r="AYS20">
        <f t="shared" si="21"/>
        <v>0</v>
      </c>
      <c r="AYT20">
        <f t="shared" si="21"/>
        <v>0</v>
      </c>
      <c r="AYU20">
        <f t="shared" si="21"/>
        <v>0</v>
      </c>
      <c r="AYV20">
        <f t="shared" si="21"/>
        <v>0</v>
      </c>
      <c r="AYW20">
        <f t="shared" si="21"/>
        <v>0</v>
      </c>
      <c r="AYX20">
        <f t="shared" si="21"/>
        <v>0</v>
      </c>
      <c r="AYY20">
        <f t="shared" si="21"/>
        <v>0</v>
      </c>
      <c r="AYZ20">
        <f t="shared" si="21"/>
        <v>0</v>
      </c>
      <c r="AZA20">
        <f t="shared" si="21"/>
        <v>0</v>
      </c>
      <c r="AZB20">
        <f t="shared" si="21"/>
        <v>0</v>
      </c>
      <c r="AZC20">
        <f t="shared" si="21"/>
        <v>0</v>
      </c>
      <c r="AZD20">
        <f t="shared" si="21"/>
        <v>0</v>
      </c>
      <c r="AZE20">
        <f t="shared" si="21"/>
        <v>0</v>
      </c>
      <c r="AZF20">
        <f t="shared" si="21"/>
        <v>0</v>
      </c>
      <c r="AZG20">
        <f t="shared" si="21"/>
        <v>0</v>
      </c>
      <c r="AZH20">
        <f t="shared" si="21"/>
        <v>0</v>
      </c>
      <c r="AZI20">
        <f t="shared" si="21"/>
        <v>0</v>
      </c>
      <c r="AZJ20">
        <f t="shared" si="21"/>
        <v>0</v>
      </c>
      <c r="AZK20">
        <f t="shared" si="21"/>
        <v>0</v>
      </c>
      <c r="AZL20">
        <f t="shared" si="21"/>
        <v>0</v>
      </c>
      <c r="AZM20">
        <f t="shared" si="21"/>
        <v>0</v>
      </c>
      <c r="AZN20">
        <f t="shared" si="21"/>
        <v>0</v>
      </c>
      <c r="AZO20">
        <f t="shared" si="21"/>
        <v>0</v>
      </c>
      <c r="AZP20">
        <f t="shared" si="21"/>
        <v>0</v>
      </c>
      <c r="AZQ20">
        <f t="shared" si="21"/>
        <v>0</v>
      </c>
      <c r="AZR20">
        <f t="shared" si="21"/>
        <v>0</v>
      </c>
      <c r="AZS20">
        <f t="shared" ref="AZS20:BCD20" si="22">AZS2*0.000000212</f>
        <v>0</v>
      </c>
      <c r="AZT20">
        <f t="shared" si="22"/>
        <v>0</v>
      </c>
      <c r="AZU20">
        <f t="shared" si="22"/>
        <v>0</v>
      </c>
      <c r="AZV20">
        <f t="shared" si="22"/>
        <v>0</v>
      </c>
      <c r="AZW20">
        <f t="shared" si="22"/>
        <v>0</v>
      </c>
      <c r="AZX20">
        <f t="shared" si="22"/>
        <v>0</v>
      </c>
      <c r="AZY20">
        <f t="shared" si="22"/>
        <v>0</v>
      </c>
      <c r="AZZ20">
        <f t="shared" si="22"/>
        <v>0</v>
      </c>
      <c r="BAA20">
        <f t="shared" si="22"/>
        <v>0</v>
      </c>
      <c r="BAB20">
        <f t="shared" si="22"/>
        <v>0</v>
      </c>
      <c r="BAC20">
        <f t="shared" si="22"/>
        <v>0</v>
      </c>
      <c r="BAD20">
        <f t="shared" si="22"/>
        <v>0</v>
      </c>
      <c r="BAE20">
        <f t="shared" si="22"/>
        <v>0</v>
      </c>
      <c r="BAF20">
        <f t="shared" si="22"/>
        <v>0</v>
      </c>
      <c r="BAG20">
        <f t="shared" si="22"/>
        <v>0</v>
      </c>
      <c r="BAH20">
        <f t="shared" si="22"/>
        <v>0</v>
      </c>
      <c r="BAI20">
        <f t="shared" si="22"/>
        <v>0</v>
      </c>
      <c r="BAJ20">
        <f t="shared" si="22"/>
        <v>0</v>
      </c>
      <c r="BAK20">
        <f t="shared" si="22"/>
        <v>0</v>
      </c>
      <c r="BAL20">
        <f t="shared" si="22"/>
        <v>0</v>
      </c>
      <c r="BAM20">
        <f t="shared" si="22"/>
        <v>0</v>
      </c>
      <c r="BAN20">
        <f t="shared" si="22"/>
        <v>0</v>
      </c>
      <c r="BAO20">
        <f t="shared" si="22"/>
        <v>0</v>
      </c>
      <c r="BAP20">
        <f t="shared" si="22"/>
        <v>0</v>
      </c>
      <c r="BAQ20">
        <f t="shared" si="22"/>
        <v>0</v>
      </c>
      <c r="BAR20">
        <f t="shared" si="22"/>
        <v>0</v>
      </c>
      <c r="BAS20">
        <f t="shared" si="22"/>
        <v>0</v>
      </c>
      <c r="BAT20">
        <f t="shared" si="22"/>
        <v>0</v>
      </c>
      <c r="BAU20">
        <f t="shared" si="22"/>
        <v>0</v>
      </c>
      <c r="BAV20">
        <f t="shared" si="22"/>
        <v>0</v>
      </c>
      <c r="BAW20">
        <f t="shared" si="22"/>
        <v>0</v>
      </c>
      <c r="BAX20">
        <f t="shared" si="22"/>
        <v>0</v>
      </c>
      <c r="BAY20">
        <f t="shared" si="22"/>
        <v>0</v>
      </c>
      <c r="BAZ20">
        <f t="shared" si="22"/>
        <v>0</v>
      </c>
      <c r="BBA20">
        <f t="shared" si="22"/>
        <v>0</v>
      </c>
      <c r="BBB20">
        <f t="shared" si="22"/>
        <v>0</v>
      </c>
      <c r="BBC20">
        <f t="shared" si="22"/>
        <v>0</v>
      </c>
      <c r="BBD20">
        <f t="shared" si="22"/>
        <v>0</v>
      </c>
      <c r="BBE20">
        <f t="shared" si="22"/>
        <v>0</v>
      </c>
      <c r="BBF20">
        <f t="shared" si="22"/>
        <v>0</v>
      </c>
      <c r="BBG20">
        <f t="shared" si="22"/>
        <v>0</v>
      </c>
      <c r="BBH20">
        <f t="shared" si="22"/>
        <v>0</v>
      </c>
      <c r="BBI20">
        <f t="shared" si="22"/>
        <v>0</v>
      </c>
      <c r="BBJ20">
        <f t="shared" si="22"/>
        <v>0</v>
      </c>
      <c r="BBK20">
        <f t="shared" si="22"/>
        <v>0</v>
      </c>
      <c r="BBL20">
        <f t="shared" si="22"/>
        <v>0</v>
      </c>
      <c r="BBM20">
        <f t="shared" si="22"/>
        <v>0</v>
      </c>
      <c r="BBN20">
        <f t="shared" si="22"/>
        <v>0</v>
      </c>
      <c r="BBO20">
        <f t="shared" si="22"/>
        <v>0</v>
      </c>
      <c r="BBP20">
        <f t="shared" si="22"/>
        <v>0</v>
      </c>
      <c r="BBQ20">
        <f t="shared" si="22"/>
        <v>0</v>
      </c>
      <c r="BBR20">
        <f t="shared" si="22"/>
        <v>0</v>
      </c>
      <c r="BBS20">
        <f t="shared" si="22"/>
        <v>0</v>
      </c>
      <c r="BBT20">
        <f t="shared" si="22"/>
        <v>0</v>
      </c>
      <c r="BBU20">
        <f t="shared" si="22"/>
        <v>0</v>
      </c>
      <c r="BBV20">
        <f t="shared" si="22"/>
        <v>0</v>
      </c>
      <c r="BBW20">
        <f t="shared" si="22"/>
        <v>0</v>
      </c>
      <c r="BBX20">
        <f t="shared" si="22"/>
        <v>0</v>
      </c>
      <c r="BBY20">
        <f t="shared" si="22"/>
        <v>0</v>
      </c>
      <c r="BBZ20">
        <f t="shared" si="22"/>
        <v>0</v>
      </c>
      <c r="BCA20">
        <f t="shared" si="22"/>
        <v>0</v>
      </c>
      <c r="BCB20">
        <f t="shared" si="22"/>
        <v>0</v>
      </c>
      <c r="BCC20">
        <f t="shared" si="22"/>
        <v>0</v>
      </c>
      <c r="BCD20">
        <f t="shared" si="22"/>
        <v>0</v>
      </c>
      <c r="BCE20">
        <f t="shared" ref="BCE20:BEP20" si="23">BCE2*0.000000212</f>
        <v>0</v>
      </c>
      <c r="BCF20">
        <f t="shared" si="23"/>
        <v>0</v>
      </c>
      <c r="BCG20">
        <f t="shared" si="23"/>
        <v>0</v>
      </c>
      <c r="BCH20">
        <f t="shared" si="23"/>
        <v>0</v>
      </c>
      <c r="BCI20">
        <f t="shared" si="23"/>
        <v>0</v>
      </c>
      <c r="BCJ20">
        <f t="shared" si="23"/>
        <v>0</v>
      </c>
      <c r="BCK20">
        <f t="shared" si="23"/>
        <v>0</v>
      </c>
      <c r="BCL20">
        <f t="shared" si="23"/>
        <v>0</v>
      </c>
      <c r="BCM20">
        <f t="shared" si="23"/>
        <v>0</v>
      </c>
      <c r="BCN20">
        <f t="shared" si="23"/>
        <v>0</v>
      </c>
      <c r="BCO20">
        <f t="shared" si="23"/>
        <v>0</v>
      </c>
      <c r="BCP20">
        <f t="shared" si="23"/>
        <v>0</v>
      </c>
      <c r="BCQ20">
        <f t="shared" si="23"/>
        <v>0</v>
      </c>
      <c r="BCR20">
        <f t="shared" si="23"/>
        <v>0</v>
      </c>
      <c r="BCS20">
        <f t="shared" si="23"/>
        <v>0</v>
      </c>
      <c r="BCT20">
        <f t="shared" si="23"/>
        <v>0</v>
      </c>
      <c r="BCU20">
        <f t="shared" si="23"/>
        <v>0</v>
      </c>
      <c r="BCV20">
        <f t="shared" si="23"/>
        <v>0</v>
      </c>
      <c r="BCW20">
        <f t="shared" si="23"/>
        <v>0</v>
      </c>
      <c r="BCX20">
        <f t="shared" si="23"/>
        <v>0</v>
      </c>
      <c r="BCY20">
        <f t="shared" si="23"/>
        <v>0</v>
      </c>
      <c r="BCZ20">
        <f t="shared" si="23"/>
        <v>0</v>
      </c>
      <c r="BDA20">
        <f t="shared" si="23"/>
        <v>0</v>
      </c>
      <c r="BDB20">
        <f t="shared" si="23"/>
        <v>0</v>
      </c>
      <c r="BDC20">
        <f t="shared" si="23"/>
        <v>0</v>
      </c>
      <c r="BDD20">
        <f t="shared" si="23"/>
        <v>0</v>
      </c>
      <c r="BDE20">
        <f t="shared" si="23"/>
        <v>0</v>
      </c>
      <c r="BDF20">
        <f t="shared" si="23"/>
        <v>0</v>
      </c>
      <c r="BDG20">
        <f t="shared" si="23"/>
        <v>0</v>
      </c>
      <c r="BDH20">
        <f t="shared" si="23"/>
        <v>0</v>
      </c>
      <c r="BDI20">
        <f t="shared" si="23"/>
        <v>0</v>
      </c>
      <c r="BDJ20">
        <f t="shared" si="23"/>
        <v>0</v>
      </c>
      <c r="BDK20">
        <f t="shared" si="23"/>
        <v>0</v>
      </c>
      <c r="BDL20">
        <f t="shared" si="23"/>
        <v>0</v>
      </c>
      <c r="BDM20">
        <f t="shared" si="23"/>
        <v>0</v>
      </c>
      <c r="BDN20">
        <f t="shared" si="23"/>
        <v>0</v>
      </c>
      <c r="BDO20">
        <f t="shared" si="23"/>
        <v>0</v>
      </c>
      <c r="BDP20">
        <f t="shared" si="23"/>
        <v>0</v>
      </c>
      <c r="BDQ20">
        <f t="shared" si="23"/>
        <v>0</v>
      </c>
      <c r="BDR20">
        <f t="shared" si="23"/>
        <v>0</v>
      </c>
      <c r="BDS20">
        <f t="shared" si="23"/>
        <v>0</v>
      </c>
      <c r="BDT20">
        <f t="shared" si="23"/>
        <v>0</v>
      </c>
      <c r="BDU20">
        <f t="shared" si="23"/>
        <v>0</v>
      </c>
      <c r="BDV20">
        <f t="shared" si="23"/>
        <v>0</v>
      </c>
      <c r="BDW20">
        <f t="shared" si="23"/>
        <v>0</v>
      </c>
      <c r="BDX20">
        <f t="shared" si="23"/>
        <v>0</v>
      </c>
      <c r="BDY20">
        <f t="shared" si="23"/>
        <v>0</v>
      </c>
      <c r="BDZ20">
        <f t="shared" si="23"/>
        <v>0</v>
      </c>
      <c r="BEA20">
        <f t="shared" si="23"/>
        <v>0</v>
      </c>
      <c r="BEB20">
        <f t="shared" si="23"/>
        <v>0</v>
      </c>
      <c r="BEC20">
        <f t="shared" si="23"/>
        <v>0</v>
      </c>
      <c r="BED20">
        <f t="shared" si="23"/>
        <v>0</v>
      </c>
      <c r="BEE20">
        <f t="shared" si="23"/>
        <v>0</v>
      </c>
      <c r="BEF20">
        <f t="shared" si="23"/>
        <v>0</v>
      </c>
      <c r="BEG20">
        <f t="shared" si="23"/>
        <v>0</v>
      </c>
      <c r="BEH20">
        <f t="shared" si="23"/>
        <v>0</v>
      </c>
      <c r="BEI20">
        <f t="shared" si="23"/>
        <v>0</v>
      </c>
      <c r="BEJ20">
        <f t="shared" si="23"/>
        <v>0</v>
      </c>
      <c r="BEK20">
        <f t="shared" si="23"/>
        <v>0</v>
      </c>
      <c r="BEL20">
        <f t="shared" si="23"/>
        <v>0</v>
      </c>
      <c r="BEM20">
        <f t="shared" si="23"/>
        <v>0</v>
      </c>
      <c r="BEN20">
        <f t="shared" si="23"/>
        <v>0</v>
      </c>
      <c r="BEO20">
        <f t="shared" si="23"/>
        <v>0</v>
      </c>
      <c r="BEP20">
        <f t="shared" si="23"/>
        <v>0</v>
      </c>
      <c r="BEQ20">
        <f t="shared" ref="BEQ20:BHB20" si="24">BEQ2*0.000000212</f>
        <v>0</v>
      </c>
      <c r="BER20">
        <f t="shared" si="24"/>
        <v>0</v>
      </c>
      <c r="BES20">
        <f t="shared" si="24"/>
        <v>0</v>
      </c>
      <c r="BET20">
        <f t="shared" si="24"/>
        <v>0</v>
      </c>
      <c r="BEU20">
        <f t="shared" si="24"/>
        <v>0</v>
      </c>
      <c r="BEV20">
        <f t="shared" si="24"/>
        <v>0</v>
      </c>
      <c r="BEW20">
        <f t="shared" si="24"/>
        <v>0</v>
      </c>
      <c r="BEX20">
        <f t="shared" si="24"/>
        <v>0</v>
      </c>
      <c r="BEY20">
        <f t="shared" si="24"/>
        <v>0</v>
      </c>
      <c r="BEZ20">
        <f t="shared" si="24"/>
        <v>0</v>
      </c>
      <c r="BFA20">
        <f t="shared" si="24"/>
        <v>0</v>
      </c>
      <c r="BFB20">
        <f t="shared" si="24"/>
        <v>0</v>
      </c>
      <c r="BFC20">
        <f t="shared" si="24"/>
        <v>0</v>
      </c>
      <c r="BFD20">
        <f t="shared" si="24"/>
        <v>0</v>
      </c>
      <c r="BFE20">
        <f t="shared" si="24"/>
        <v>0</v>
      </c>
      <c r="BFF20">
        <f t="shared" si="24"/>
        <v>0</v>
      </c>
      <c r="BFG20">
        <f t="shared" si="24"/>
        <v>0</v>
      </c>
      <c r="BFH20">
        <f t="shared" si="24"/>
        <v>0</v>
      </c>
      <c r="BFI20">
        <f t="shared" si="24"/>
        <v>0</v>
      </c>
      <c r="BFJ20">
        <f t="shared" si="24"/>
        <v>0</v>
      </c>
      <c r="BFK20">
        <f t="shared" si="24"/>
        <v>0</v>
      </c>
      <c r="BFL20">
        <f t="shared" si="24"/>
        <v>0</v>
      </c>
      <c r="BFM20">
        <f t="shared" si="24"/>
        <v>0</v>
      </c>
      <c r="BFN20">
        <f t="shared" si="24"/>
        <v>0</v>
      </c>
      <c r="BFO20">
        <f t="shared" si="24"/>
        <v>0</v>
      </c>
      <c r="BFP20">
        <f t="shared" si="24"/>
        <v>0</v>
      </c>
      <c r="BFQ20">
        <f t="shared" si="24"/>
        <v>0</v>
      </c>
      <c r="BFR20">
        <f t="shared" si="24"/>
        <v>0</v>
      </c>
      <c r="BFS20">
        <f t="shared" si="24"/>
        <v>0</v>
      </c>
      <c r="BFT20">
        <f t="shared" si="24"/>
        <v>0</v>
      </c>
      <c r="BFU20">
        <f t="shared" si="24"/>
        <v>0</v>
      </c>
      <c r="BFV20">
        <f t="shared" si="24"/>
        <v>0</v>
      </c>
      <c r="BFW20">
        <f t="shared" si="24"/>
        <v>0</v>
      </c>
      <c r="BFX20">
        <f t="shared" si="24"/>
        <v>0</v>
      </c>
      <c r="BFY20">
        <f t="shared" si="24"/>
        <v>0</v>
      </c>
      <c r="BFZ20">
        <f t="shared" si="24"/>
        <v>0</v>
      </c>
      <c r="BGA20">
        <f t="shared" si="24"/>
        <v>0</v>
      </c>
      <c r="BGB20">
        <f t="shared" si="24"/>
        <v>0</v>
      </c>
      <c r="BGC20">
        <f t="shared" si="24"/>
        <v>0</v>
      </c>
      <c r="BGD20">
        <f t="shared" si="24"/>
        <v>0</v>
      </c>
      <c r="BGE20">
        <f t="shared" si="24"/>
        <v>0</v>
      </c>
      <c r="BGF20">
        <f t="shared" si="24"/>
        <v>0</v>
      </c>
      <c r="BGG20">
        <f t="shared" si="24"/>
        <v>0</v>
      </c>
      <c r="BGH20">
        <f t="shared" si="24"/>
        <v>0</v>
      </c>
      <c r="BGI20">
        <f t="shared" si="24"/>
        <v>0</v>
      </c>
      <c r="BGJ20">
        <f t="shared" si="24"/>
        <v>0</v>
      </c>
      <c r="BGK20">
        <f t="shared" si="24"/>
        <v>0</v>
      </c>
      <c r="BGL20">
        <f t="shared" si="24"/>
        <v>0</v>
      </c>
      <c r="BGM20">
        <f t="shared" si="24"/>
        <v>0</v>
      </c>
      <c r="BGN20">
        <f t="shared" si="24"/>
        <v>0</v>
      </c>
      <c r="BGO20">
        <f t="shared" si="24"/>
        <v>0</v>
      </c>
      <c r="BGP20">
        <f t="shared" si="24"/>
        <v>0</v>
      </c>
      <c r="BGQ20">
        <f t="shared" si="24"/>
        <v>0</v>
      </c>
      <c r="BGR20">
        <f t="shared" si="24"/>
        <v>0</v>
      </c>
      <c r="BGS20">
        <f t="shared" si="24"/>
        <v>0</v>
      </c>
      <c r="BGT20">
        <f t="shared" si="24"/>
        <v>0</v>
      </c>
      <c r="BGU20">
        <f t="shared" si="24"/>
        <v>0</v>
      </c>
      <c r="BGV20">
        <f t="shared" si="24"/>
        <v>0</v>
      </c>
      <c r="BGW20">
        <f t="shared" si="24"/>
        <v>0</v>
      </c>
      <c r="BGX20">
        <f t="shared" si="24"/>
        <v>0</v>
      </c>
      <c r="BGY20">
        <f t="shared" si="24"/>
        <v>0</v>
      </c>
      <c r="BGZ20">
        <f t="shared" si="24"/>
        <v>0</v>
      </c>
      <c r="BHA20">
        <f t="shared" si="24"/>
        <v>0</v>
      </c>
      <c r="BHB20">
        <f t="shared" si="24"/>
        <v>0</v>
      </c>
      <c r="BHC20">
        <f t="shared" ref="BHC20:BJN20" si="25">BHC2*0.000000212</f>
        <v>0</v>
      </c>
      <c r="BHD20">
        <f t="shared" si="25"/>
        <v>0</v>
      </c>
      <c r="BHE20">
        <f t="shared" si="25"/>
        <v>0</v>
      </c>
      <c r="BHF20">
        <f t="shared" si="25"/>
        <v>0</v>
      </c>
      <c r="BHG20">
        <f t="shared" si="25"/>
        <v>0</v>
      </c>
      <c r="BHH20">
        <f t="shared" si="25"/>
        <v>0</v>
      </c>
      <c r="BHI20">
        <f t="shared" si="25"/>
        <v>0</v>
      </c>
      <c r="BHJ20">
        <f t="shared" si="25"/>
        <v>0</v>
      </c>
      <c r="BHK20">
        <f t="shared" si="25"/>
        <v>0</v>
      </c>
      <c r="BHL20">
        <f t="shared" si="25"/>
        <v>0</v>
      </c>
      <c r="BHM20">
        <f t="shared" si="25"/>
        <v>0</v>
      </c>
      <c r="BHN20">
        <f t="shared" si="25"/>
        <v>0</v>
      </c>
      <c r="BHO20">
        <f t="shared" si="25"/>
        <v>0</v>
      </c>
      <c r="BHP20">
        <f t="shared" si="25"/>
        <v>0</v>
      </c>
      <c r="BHQ20">
        <f t="shared" si="25"/>
        <v>0</v>
      </c>
      <c r="BHR20">
        <f t="shared" si="25"/>
        <v>0</v>
      </c>
      <c r="BHS20">
        <f t="shared" si="25"/>
        <v>0</v>
      </c>
      <c r="BHT20">
        <f t="shared" si="25"/>
        <v>0</v>
      </c>
      <c r="BHU20">
        <f t="shared" si="25"/>
        <v>0</v>
      </c>
      <c r="BHV20">
        <f t="shared" si="25"/>
        <v>0</v>
      </c>
      <c r="BHW20">
        <f t="shared" si="25"/>
        <v>0</v>
      </c>
      <c r="BHX20">
        <f t="shared" si="25"/>
        <v>0</v>
      </c>
      <c r="BHY20">
        <f t="shared" si="25"/>
        <v>0</v>
      </c>
      <c r="BHZ20">
        <f t="shared" si="25"/>
        <v>0</v>
      </c>
      <c r="BIA20">
        <f t="shared" si="25"/>
        <v>0</v>
      </c>
      <c r="BIB20">
        <f t="shared" si="25"/>
        <v>0</v>
      </c>
      <c r="BIC20">
        <f t="shared" si="25"/>
        <v>0</v>
      </c>
      <c r="BID20">
        <f t="shared" si="25"/>
        <v>0</v>
      </c>
      <c r="BIE20">
        <f t="shared" si="25"/>
        <v>0</v>
      </c>
      <c r="BIF20">
        <f t="shared" si="25"/>
        <v>0</v>
      </c>
      <c r="BIG20">
        <f t="shared" si="25"/>
        <v>0</v>
      </c>
      <c r="BIH20">
        <f t="shared" si="25"/>
        <v>0</v>
      </c>
      <c r="BII20">
        <f t="shared" si="25"/>
        <v>0</v>
      </c>
      <c r="BIJ20">
        <f t="shared" si="25"/>
        <v>0</v>
      </c>
      <c r="BIK20">
        <f t="shared" si="25"/>
        <v>0</v>
      </c>
      <c r="BIL20">
        <f t="shared" si="25"/>
        <v>0</v>
      </c>
      <c r="BIM20">
        <f t="shared" si="25"/>
        <v>0</v>
      </c>
      <c r="BIN20">
        <f t="shared" si="25"/>
        <v>0</v>
      </c>
      <c r="BIO20">
        <f t="shared" si="25"/>
        <v>0</v>
      </c>
      <c r="BIP20">
        <f t="shared" si="25"/>
        <v>0</v>
      </c>
      <c r="BIQ20">
        <f t="shared" si="25"/>
        <v>0</v>
      </c>
      <c r="BIR20">
        <f t="shared" si="25"/>
        <v>0</v>
      </c>
      <c r="BIS20">
        <f t="shared" si="25"/>
        <v>0</v>
      </c>
      <c r="BIT20">
        <f t="shared" si="25"/>
        <v>0</v>
      </c>
      <c r="BIU20">
        <f t="shared" si="25"/>
        <v>0</v>
      </c>
      <c r="BIV20">
        <f t="shared" si="25"/>
        <v>0</v>
      </c>
      <c r="BIW20">
        <f t="shared" si="25"/>
        <v>0</v>
      </c>
      <c r="BIX20">
        <f t="shared" si="25"/>
        <v>0</v>
      </c>
      <c r="BIY20">
        <f t="shared" si="25"/>
        <v>0</v>
      </c>
      <c r="BIZ20">
        <f t="shared" si="25"/>
        <v>0</v>
      </c>
      <c r="BJA20">
        <f t="shared" si="25"/>
        <v>0</v>
      </c>
      <c r="BJB20">
        <f t="shared" si="25"/>
        <v>0</v>
      </c>
      <c r="BJC20">
        <f t="shared" si="25"/>
        <v>0</v>
      </c>
      <c r="BJD20">
        <f t="shared" si="25"/>
        <v>0</v>
      </c>
      <c r="BJE20">
        <f t="shared" si="25"/>
        <v>0</v>
      </c>
      <c r="BJF20">
        <f t="shared" si="25"/>
        <v>0</v>
      </c>
      <c r="BJG20">
        <f t="shared" si="25"/>
        <v>0</v>
      </c>
      <c r="BJH20">
        <f t="shared" si="25"/>
        <v>0</v>
      </c>
      <c r="BJI20">
        <f t="shared" si="25"/>
        <v>0</v>
      </c>
      <c r="BJJ20">
        <f t="shared" si="25"/>
        <v>0</v>
      </c>
      <c r="BJK20">
        <f t="shared" si="25"/>
        <v>0</v>
      </c>
      <c r="BJL20">
        <f t="shared" si="25"/>
        <v>0</v>
      </c>
      <c r="BJM20">
        <f t="shared" si="25"/>
        <v>0</v>
      </c>
      <c r="BJN20">
        <f t="shared" si="25"/>
        <v>0</v>
      </c>
      <c r="BJO20">
        <f t="shared" ref="BJO20:BLZ20" si="26">BJO2*0.000000212</f>
        <v>0</v>
      </c>
      <c r="BJP20">
        <f t="shared" si="26"/>
        <v>0</v>
      </c>
      <c r="BJQ20">
        <f t="shared" si="26"/>
        <v>0</v>
      </c>
      <c r="BJR20">
        <f t="shared" si="26"/>
        <v>0</v>
      </c>
      <c r="BJS20">
        <f t="shared" si="26"/>
        <v>0</v>
      </c>
      <c r="BJT20">
        <f t="shared" si="26"/>
        <v>0</v>
      </c>
      <c r="BJU20">
        <f t="shared" si="26"/>
        <v>0</v>
      </c>
      <c r="BJV20">
        <f t="shared" si="26"/>
        <v>0</v>
      </c>
      <c r="BJW20">
        <f t="shared" si="26"/>
        <v>0</v>
      </c>
      <c r="BJX20">
        <f t="shared" si="26"/>
        <v>0</v>
      </c>
      <c r="BJY20">
        <f t="shared" si="26"/>
        <v>0</v>
      </c>
      <c r="BJZ20">
        <f t="shared" si="26"/>
        <v>0</v>
      </c>
      <c r="BKA20">
        <f t="shared" si="26"/>
        <v>0</v>
      </c>
      <c r="BKB20">
        <f t="shared" si="26"/>
        <v>0</v>
      </c>
      <c r="BKC20">
        <f t="shared" si="26"/>
        <v>0</v>
      </c>
      <c r="BKD20">
        <f t="shared" si="26"/>
        <v>0</v>
      </c>
      <c r="BKE20">
        <f t="shared" si="26"/>
        <v>0</v>
      </c>
      <c r="BKF20">
        <f t="shared" si="26"/>
        <v>0</v>
      </c>
      <c r="BKG20">
        <f t="shared" si="26"/>
        <v>0</v>
      </c>
      <c r="BKH20">
        <f t="shared" si="26"/>
        <v>0</v>
      </c>
      <c r="BKI20">
        <f t="shared" si="26"/>
        <v>0</v>
      </c>
      <c r="BKJ20">
        <f t="shared" si="26"/>
        <v>0</v>
      </c>
      <c r="BKK20">
        <f t="shared" si="26"/>
        <v>0</v>
      </c>
      <c r="BKL20">
        <f t="shared" si="26"/>
        <v>0</v>
      </c>
      <c r="BKM20">
        <f t="shared" si="26"/>
        <v>0</v>
      </c>
      <c r="BKN20">
        <f t="shared" si="26"/>
        <v>0</v>
      </c>
      <c r="BKO20">
        <f t="shared" si="26"/>
        <v>0</v>
      </c>
      <c r="BKP20">
        <f t="shared" si="26"/>
        <v>0</v>
      </c>
      <c r="BKQ20">
        <f t="shared" si="26"/>
        <v>0</v>
      </c>
      <c r="BKR20">
        <f t="shared" si="26"/>
        <v>0</v>
      </c>
      <c r="BKS20">
        <f t="shared" si="26"/>
        <v>0</v>
      </c>
      <c r="BKT20">
        <f t="shared" si="26"/>
        <v>0</v>
      </c>
      <c r="BKU20">
        <f t="shared" si="26"/>
        <v>0</v>
      </c>
      <c r="BKV20">
        <f t="shared" si="26"/>
        <v>0</v>
      </c>
      <c r="BKW20">
        <f t="shared" si="26"/>
        <v>0</v>
      </c>
      <c r="BKX20">
        <f t="shared" si="26"/>
        <v>0</v>
      </c>
      <c r="BKY20">
        <f t="shared" si="26"/>
        <v>0</v>
      </c>
      <c r="BKZ20">
        <f t="shared" si="26"/>
        <v>0</v>
      </c>
      <c r="BLA20">
        <f t="shared" si="26"/>
        <v>0</v>
      </c>
      <c r="BLB20">
        <f t="shared" si="26"/>
        <v>0</v>
      </c>
      <c r="BLC20">
        <f t="shared" si="26"/>
        <v>0</v>
      </c>
      <c r="BLD20">
        <f t="shared" si="26"/>
        <v>0</v>
      </c>
      <c r="BLE20">
        <f t="shared" si="26"/>
        <v>0</v>
      </c>
      <c r="BLF20">
        <f t="shared" si="26"/>
        <v>0</v>
      </c>
      <c r="BLG20">
        <f t="shared" si="26"/>
        <v>0</v>
      </c>
      <c r="BLH20">
        <f t="shared" si="26"/>
        <v>0</v>
      </c>
      <c r="BLI20">
        <f t="shared" si="26"/>
        <v>0</v>
      </c>
      <c r="BLJ20">
        <f t="shared" si="26"/>
        <v>0</v>
      </c>
      <c r="BLK20">
        <f t="shared" si="26"/>
        <v>0</v>
      </c>
      <c r="BLL20">
        <f t="shared" si="26"/>
        <v>0</v>
      </c>
      <c r="BLM20">
        <f t="shared" si="26"/>
        <v>0</v>
      </c>
      <c r="BLN20">
        <f t="shared" si="26"/>
        <v>0</v>
      </c>
      <c r="BLO20">
        <f t="shared" si="26"/>
        <v>0</v>
      </c>
      <c r="BLP20">
        <f t="shared" si="26"/>
        <v>0</v>
      </c>
      <c r="BLQ20">
        <f t="shared" si="26"/>
        <v>0</v>
      </c>
      <c r="BLR20">
        <f t="shared" si="26"/>
        <v>0</v>
      </c>
      <c r="BLS20">
        <f t="shared" si="26"/>
        <v>0</v>
      </c>
      <c r="BLT20">
        <f t="shared" si="26"/>
        <v>0</v>
      </c>
      <c r="BLU20">
        <f t="shared" si="26"/>
        <v>0</v>
      </c>
      <c r="BLV20">
        <f t="shared" si="26"/>
        <v>0</v>
      </c>
      <c r="BLW20">
        <f t="shared" si="26"/>
        <v>0</v>
      </c>
      <c r="BLX20">
        <f t="shared" si="26"/>
        <v>0</v>
      </c>
      <c r="BLY20">
        <f t="shared" si="26"/>
        <v>0</v>
      </c>
      <c r="BLZ20">
        <f t="shared" si="26"/>
        <v>0</v>
      </c>
      <c r="BMA20">
        <f t="shared" ref="BMA20:BOL20" si="27">BMA2*0.000000212</f>
        <v>0</v>
      </c>
      <c r="BMB20">
        <f t="shared" si="27"/>
        <v>0</v>
      </c>
      <c r="BMC20">
        <f t="shared" si="27"/>
        <v>0</v>
      </c>
      <c r="BMD20">
        <f t="shared" si="27"/>
        <v>0</v>
      </c>
      <c r="BME20">
        <f t="shared" si="27"/>
        <v>0</v>
      </c>
      <c r="BMF20">
        <f t="shared" si="27"/>
        <v>0</v>
      </c>
      <c r="BMG20">
        <f t="shared" si="27"/>
        <v>0</v>
      </c>
      <c r="BMH20">
        <f t="shared" si="27"/>
        <v>0</v>
      </c>
      <c r="BMI20">
        <f t="shared" si="27"/>
        <v>0</v>
      </c>
      <c r="BMJ20">
        <f t="shared" si="27"/>
        <v>0</v>
      </c>
      <c r="BMK20">
        <f t="shared" si="27"/>
        <v>0</v>
      </c>
      <c r="BML20">
        <f t="shared" si="27"/>
        <v>0</v>
      </c>
      <c r="BMM20">
        <f t="shared" si="27"/>
        <v>0</v>
      </c>
      <c r="BMN20">
        <f t="shared" si="27"/>
        <v>0</v>
      </c>
      <c r="BMO20">
        <f t="shared" si="27"/>
        <v>0</v>
      </c>
      <c r="BMP20">
        <f t="shared" si="27"/>
        <v>0</v>
      </c>
      <c r="BMQ20">
        <f t="shared" si="27"/>
        <v>0</v>
      </c>
      <c r="BMR20">
        <f t="shared" si="27"/>
        <v>0</v>
      </c>
      <c r="BMS20">
        <f t="shared" si="27"/>
        <v>0</v>
      </c>
      <c r="BMT20">
        <f t="shared" si="27"/>
        <v>0</v>
      </c>
      <c r="BMU20">
        <f t="shared" si="27"/>
        <v>0</v>
      </c>
      <c r="BMV20">
        <f t="shared" si="27"/>
        <v>0</v>
      </c>
      <c r="BMW20">
        <f t="shared" si="27"/>
        <v>0</v>
      </c>
      <c r="BMX20">
        <f t="shared" si="27"/>
        <v>0</v>
      </c>
      <c r="BMY20">
        <f t="shared" si="27"/>
        <v>0</v>
      </c>
      <c r="BMZ20">
        <f t="shared" si="27"/>
        <v>0</v>
      </c>
      <c r="BNA20">
        <f t="shared" si="27"/>
        <v>0</v>
      </c>
      <c r="BNB20">
        <f t="shared" si="27"/>
        <v>0</v>
      </c>
      <c r="BNC20">
        <f t="shared" si="27"/>
        <v>0</v>
      </c>
      <c r="BND20">
        <f t="shared" si="27"/>
        <v>0</v>
      </c>
      <c r="BNE20">
        <f t="shared" si="27"/>
        <v>0</v>
      </c>
      <c r="BNF20">
        <f t="shared" si="27"/>
        <v>0</v>
      </c>
      <c r="BNG20">
        <f t="shared" si="27"/>
        <v>0</v>
      </c>
      <c r="BNH20">
        <f t="shared" si="27"/>
        <v>0</v>
      </c>
      <c r="BNI20">
        <f t="shared" si="27"/>
        <v>0</v>
      </c>
      <c r="BNJ20">
        <f t="shared" si="27"/>
        <v>0</v>
      </c>
      <c r="BNK20">
        <f t="shared" si="27"/>
        <v>0</v>
      </c>
      <c r="BNL20">
        <f t="shared" si="27"/>
        <v>0</v>
      </c>
      <c r="BNM20">
        <f t="shared" si="27"/>
        <v>0</v>
      </c>
      <c r="BNN20">
        <f t="shared" si="27"/>
        <v>0</v>
      </c>
      <c r="BNO20">
        <f t="shared" si="27"/>
        <v>0</v>
      </c>
      <c r="BNP20">
        <f t="shared" si="27"/>
        <v>0</v>
      </c>
      <c r="BNQ20">
        <f t="shared" si="27"/>
        <v>0</v>
      </c>
      <c r="BNR20">
        <f t="shared" si="27"/>
        <v>0</v>
      </c>
      <c r="BNS20">
        <f t="shared" si="27"/>
        <v>0</v>
      </c>
      <c r="BNT20">
        <f t="shared" si="27"/>
        <v>0</v>
      </c>
      <c r="BNU20">
        <f t="shared" si="27"/>
        <v>0</v>
      </c>
      <c r="BNV20">
        <f t="shared" si="27"/>
        <v>0</v>
      </c>
      <c r="BNW20">
        <f t="shared" si="27"/>
        <v>0</v>
      </c>
      <c r="BNX20">
        <f t="shared" si="27"/>
        <v>0</v>
      </c>
      <c r="BNY20">
        <f t="shared" si="27"/>
        <v>0</v>
      </c>
      <c r="BNZ20">
        <f t="shared" si="27"/>
        <v>0</v>
      </c>
      <c r="BOA20">
        <f t="shared" si="27"/>
        <v>0</v>
      </c>
      <c r="BOB20">
        <f t="shared" si="27"/>
        <v>0</v>
      </c>
      <c r="BOC20">
        <f t="shared" si="27"/>
        <v>0</v>
      </c>
      <c r="BOD20">
        <f t="shared" si="27"/>
        <v>0</v>
      </c>
      <c r="BOE20">
        <f t="shared" si="27"/>
        <v>0</v>
      </c>
      <c r="BOF20">
        <f t="shared" si="27"/>
        <v>0</v>
      </c>
      <c r="BOG20">
        <f t="shared" si="27"/>
        <v>0</v>
      </c>
      <c r="BOH20">
        <f t="shared" si="27"/>
        <v>0</v>
      </c>
      <c r="BOI20">
        <f t="shared" si="27"/>
        <v>0</v>
      </c>
      <c r="BOJ20">
        <f t="shared" si="27"/>
        <v>0</v>
      </c>
      <c r="BOK20">
        <f t="shared" si="27"/>
        <v>0</v>
      </c>
      <c r="BOL20">
        <f t="shared" si="27"/>
        <v>0</v>
      </c>
      <c r="BOM20">
        <f t="shared" ref="BOM20:BQX20" si="28">BOM2*0.000000212</f>
        <v>0</v>
      </c>
      <c r="BON20">
        <f t="shared" si="28"/>
        <v>0</v>
      </c>
      <c r="BOO20">
        <f t="shared" si="28"/>
        <v>0</v>
      </c>
      <c r="BOP20">
        <f t="shared" si="28"/>
        <v>0</v>
      </c>
      <c r="BOQ20">
        <f t="shared" si="28"/>
        <v>0</v>
      </c>
      <c r="BOR20">
        <f t="shared" si="28"/>
        <v>0</v>
      </c>
      <c r="BOS20">
        <f t="shared" si="28"/>
        <v>0</v>
      </c>
      <c r="BOT20">
        <f t="shared" si="28"/>
        <v>0</v>
      </c>
      <c r="BOU20">
        <f t="shared" si="28"/>
        <v>0</v>
      </c>
      <c r="BOV20">
        <f t="shared" si="28"/>
        <v>0</v>
      </c>
      <c r="BOW20">
        <f t="shared" si="28"/>
        <v>0</v>
      </c>
      <c r="BOX20">
        <f t="shared" si="28"/>
        <v>0</v>
      </c>
      <c r="BOY20">
        <f t="shared" si="28"/>
        <v>0</v>
      </c>
      <c r="BOZ20">
        <f t="shared" si="28"/>
        <v>0</v>
      </c>
      <c r="BPA20">
        <f t="shared" si="28"/>
        <v>0</v>
      </c>
      <c r="BPB20">
        <f t="shared" si="28"/>
        <v>0</v>
      </c>
      <c r="BPC20">
        <f t="shared" si="28"/>
        <v>0</v>
      </c>
      <c r="BPD20">
        <f t="shared" si="28"/>
        <v>0</v>
      </c>
      <c r="BPE20">
        <f t="shared" si="28"/>
        <v>0</v>
      </c>
      <c r="BPF20">
        <f t="shared" si="28"/>
        <v>0</v>
      </c>
      <c r="BPG20">
        <f t="shared" si="28"/>
        <v>0</v>
      </c>
      <c r="BPH20">
        <f t="shared" si="28"/>
        <v>0</v>
      </c>
      <c r="BPI20">
        <f t="shared" si="28"/>
        <v>0</v>
      </c>
      <c r="BPJ20">
        <f t="shared" si="28"/>
        <v>0</v>
      </c>
      <c r="BPK20">
        <f t="shared" si="28"/>
        <v>0</v>
      </c>
      <c r="BPL20">
        <f t="shared" si="28"/>
        <v>0</v>
      </c>
      <c r="BPM20">
        <f t="shared" si="28"/>
        <v>0</v>
      </c>
      <c r="BPN20">
        <f t="shared" si="28"/>
        <v>0</v>
      </c>
      <c r="BPO20">
        <f t="shared" si="28"/>
        <v>0</v>
      </c>
      <c r="BPP20">
        <f t="shared" si="28"/>
        <v>0</v>
      </c>
      <c r="BPQ20">
        <f t="shared" si="28"/>
        <v>0</v>
      </c>
      <c r="BPR20">
        <f t="shared" si="28"/>
        <v>0</v>
      </c>
      <c r="BPS20">
        <f t="shared" si="28"/>
        <v>0</v>
      </c>
      <c r="BPT20">
        <f t="shared" si="28"/>
        <v>0</v>
      </c>
      <c r="BPU20">
        <f t="shared" si="28"/>
        <v>0</v>
      </c>
      <c r="BPV20">
        <f t="shared" si="28"/>
        <v>0</v>
      </c>
      <c r="BPW20">
        <f t="shared" si="28"/>
        <v>0</v>
      </c>
      <c r="BPX20">
        <f t="shared" si="28"/>
        <v>0</v>
      </c>
      <c r="BPY20">
        <f t="shared" si="28"/>
        <v>0</v>
      </c>
      <c r="BPZ20">
        <f t="shared" si="28"/>
        <v>0</v>
      </c>
      <c r="BQA20">
        <f t="shared" si="28"/>
        <v>0</v>
      </c>
      <c r="BQB20">
        <f t="shared" si="28"/>
        <v>0</v>
      </c>
      <c r="BQC20">
        <f t="shared" si="28"/>
        <v>0</v>
      </c>
      <c r="BQD20">
        <f t="shared" si="28"/>
        <v>0</v>
      </c>
      <c r="BQE20">
        <f t="shared" si="28"/>
        <v>0</v>
      </c>
      <c r="BQF20">
        <f t="shared" si="28"/>
        <v>0</v>
      </c>
      <c r="BQG20">
        <f t="shared" si="28"/>
        <v>0</v>
      </c>
      <c r="BQH20">
        <f t="shared" si="28"/>
        <v>0</v>
      </c>
      <c r="BQI20">
        <f t="shared" si="28"/>
        <v>0</v>
      </c>
      <c r="BQJ20">
        <f t="shared" si="28"/>
        <v>0</v>
      </c>
      <c r="BQK20">
        <f t="shared" si="28"/>
        <v>0</v>
      </c>
      <c r="BQL20">
        <f t="shared" si="28"/>
        <v>0</v>
      </c>
      <c r="BQM20">
        <f t="shared" si="28"/>
        <v>0</v>
      </c>
      <c r="BQN20">
        <f t="shared" si="28"/>
        <v>0</v>
      </c>
      <c r="BQO20">
        <f t="shared" si="28"/>
        <v>0</v>
      </c>
      <c r="BQP20">
        <f t="shared" si="28"/>
        <v>0</v>
      </c>
      <c r="BQQ20">
        <f t="shared" si="28"/>
        <v>0</v>
      </c>
      <c r="BQR20">
        <f t="shared" si="28"/>
        <v>0</v>
      </c>
      <c r="BQS20">
        <f t="shared" si="28"/>
        <v>0</v>
      </c>
      <c r="BQT20">
        <f t="shared" si="28"/>
        <v>0</v>
      </c>
      <c r="BQU20">
        <f t="shared" si="28"/>
        <v>0</v>
      </c>
      <c r="BQV20">
        <f t="shared" si="28"/>
        <v>0</v>
      </c>
      <c r="BQW20">
        <f t="shared" si="28"/>
        <v>0</v>
      </c>
      <c r="BQX20">
        <f t="shared" si="28"/>
        <v>0</v>
      </c>
      <c r="BQY20">
        <f t="shared" ref="BQY20:BTJ20" si="29">BQY2*0.000000212</f>
        <v>0</v>
      </c>
      <c r="BQZ20">
        <f t="shared" si="29"/>
        <v>0</v>
      </c>
      <c r="BRA20">
        <f t="shared" si="29"/>
        <v>0</v>
      </c>
      <c r="BRB20">
        <f t="shared" si="29"/>
        <v>0</v>
      </c>
      <c r="BRC20">
        <f t="shared" si="29"/>
        <v>0</v>
      </c>
      <c r="BRD20">
        <f t="shared" si="29"/>
        <v>0</v>
      </c>
      <c r="BRE20">
        <f t="shared" si="29"/>
        <v>0</v>
      </c>
      <c r="BRF20">
        <f t="shared" si="29"/>
        <v>0</v>
      </c>
      <c r="BRG20">
        <f t="shared" si="29"/>
        <v>0</v>
      </c>
      <c r="BRH20">
        <f t="shared" si="29"/>
        <v>0</v>
      </c>
      <c r="BRI20">
        <f t="shared" si="29"/>
        <v>0</v>
      </c>
      <c r="BRJ20">
        <f t="shared" si="29"/>
        <v>0</v>
      </c>
      <c r="BRK20">
        <f t="shared" si="29"/>
        <v>0</v>
      </c>
      <c r="BRL20">
        <f t="shared" si="29"/>
        <v>0</v>
      </c>
      <c r="BRM20">
        <f t="shared" si="29"/>
        <v>0</v>
      </c>
      <c r="BRN20">
        <f t="shared" si="29"/>
        <v>0</v>
      </c>
      <c r="BRO20">
        <f t="shared" si="29"/>
        <v>0</v>
      </c>
      <c r="BRP20">
        <f t="shared" si="29"/>
        <v>0</v>
      </c>
      <c r="BRQ20">
        <f t="shared" si="29"/>
        <v>0</v>
      </c>
      <c r="BRR20">
        <f t="shared" si="29"/>
        <v>0</v>
      </c>
      <c r="BRS20">
        <f t="shared" si="29"/>
        <v>0</v>
      </c>
      <c r="BRT20">
        <f t="shared" si="29"/>
        <v>0</v>
      </c>
      <c r="BRU20">
        <f t="shared" si="29"/>
        <v>0</v>
      </c>
      <c r="BRV20">
        <f t="shared" si="29"/>
        <v>0</v>
      </c>
      <c r="BRW20">
        <f t="shared" si="29"/>
        <v>0</v>
      </c>
      <c r="BRX20">
        <f t="shared" si="29"/>
        <v>0</v>
      </c>
      <c r="BRY20">
        <f t="shared" si="29"/>
        <v>0</v>
      </c>
      <c r="BRZ20">
        <f t="shared" si="29"/>
        <v>0</v>
      </c>
      <c r="BSA20">
        <f t="shared" si="29"/>
        <v>0</v>
      </c>
      <c r="BSB20">
        <f t="shared" si="29"/>
        <v>0</v>
      </c>
      <c r="BSC20">
        <f t="shared" si="29"/>
        <v>0</v>
      </c>
      <c r="BSD20">
        <f t="shared" si="29"/>
        <v>0</v>
      </c>
      <c r="BSE20">
        <f t="shared" si="29"/>
        <v>0</v>
      </c>
      <c r="BSF20">
        <f t="shared" si="29"/>
        <v>0</v>
      </c>
      <c r="BSG20">
        <f t="shared" si="29"/>
        <v>0</v>
      </c>
      <c r="BSH20">
        <f t="shared" si="29"/>
        <v>0</v>
      </c>
      <c r="BSI20">
        <f t="shared" si="29"/>
        <v>0</v>
      </c>
      <c r="BSJ20">
        <f t="shared" si="29"/>
        <v>0</v>
      </c>
      <c r="BSK20">
        <f t="shared" si="29"/>
        <v>0</v>
      </c>
      <c r="BSL20">
        <f t="shared" si="29"/>
        <v>0</v>
      </c>
      <c r="BSM20">
        <f t="shared" si="29"/>
        <v>0</v>
      </c>
      <c r="BSN20">
        <f t="shared" si="29"/>
        <v>0</v>
      </c>
      <c r="BSO20">
        <f t="shared" si="29"/>
        <v>0</v>
      </c>
      <c r="BSP20">
        <f t="shared" si="29"/>
        <v>0</v>
      </c>
      <c r="BSQ20">
        <f t="shared" si="29"/>
        <v>0</v>
      </c>
      <c r="BSR20">
        <f t="shared" si="29"/>
        <v>0</v>
      </c>
      <c r="BSS20">
        <f t="shared" si="29"/>
        <v>0</v>
      </c>
      <c r="BST20">
        <f t="shared" si="29"/>
        <v>0</v>
      </c>
      <c r="BSU20">
        <f t="shared" si="29"/>
        <v>0</v>
      </c>
      <c r="BSV20">
        <f t="shared" si="29"/>
        <v>0</v>
      </c>
      <c r="BSW20">
        <f t="shared" si="29"/>
        <v>0</v>
      </c>
      <c r="BSX20">
        <f t="shared" si="29"/>
        <v>0</v>
      </c>
      <c r="BSY20">
        <f t="shared" si="29"/>
        <v>0</v>
      </c>
      <c r="BSZ20">
        <f t="shared" si="29"/>
        <v>0</v>
      </c>
      <c r="BTA20">
        <f t="shared" si="29"/>
        <v>0</v>
      </c>
      <c r="BTB20">
        <f t="shared" si="29"/>
        <v>0</v>
      </c>
      <c r="BTC20">
        <f t="shared" si="29"/>
        <v>0</v>
      </c>
      <c r="BTD20">
        <f t="shared" si="29"/>
        <v>0</v>
      </c>
      <c r="BTE20">
        <f t="shared" si="29"/>
        <v>0</v>
      </c>
      <c r="BTF20">
        <f t="shared" si="29"/>
        <v>0</v>
      </c>
      <c r="BTG20">
        <f t="shared" si="29"/>
        <v>0</v>
      </c>
      <c r="BTH20">
        <f t="shared" si="29"/>
        <v>0</v>
      </c>
      <c r="BTI20">
        <f t="shared" si="29"/>
        <v>0</v>
      </c>
      <c r="BTJ20">
        <f t="shared" si="29"/>
        <v>0</v>
      </c>
      <c r="BTK20">
        <f t="shared" ref="BTK20:BVV20" si="30">BTK2*0.000000212</f>
        <v>0</v>
      </c>
      <c r="BTL20">
        <f t="shared" si="30"/>
        <v>0</v>
      </c>
      <c r="BTM20">
        <f t="shared" si="30"/>
        <v>0</v>
      </c>
      <c r="BTN20">
        <f t="shared" si="30"/>
        <v>0</v>
      </c>
      <c r="BTO20">
        <f t="shared" si="30"/>
        <v>0</v>
      </c>
      <c r="BTP20">
        <f t="shared" si="30"/>
        <v>0</v>
      </c>
      <c r="BTQ20">
        <f t="shared" si="30"/>
        <v>0</v>
      </c>
      <c r="BTR20">
        <f t="shared" si="30"/>
        <v>0</v>
      </c>
      <c r="BTS20">
        <f t="shared" si="30"/>
        <v>0</v>
      </c>
      <c r="BTT20">
        <f t="shared" si="30"/>
        <v>0</v>
      </c>
      <c r="BTU20">
        <f t="shared" si="30"/>
        <v>0</v>
      </c>
      <c r="BTV20">
        <f t="shared" si="30"/>
        <v>0</v>
      </c>
      <c r="BTW20">
        <f t="shared" si="30"/>
        <v>0</v>
      </c>
      <c r="BTX20">
        <f t="shared" si="30"/>
        <v>0</v>
      </c>
      <c r="BTY20">
        <f t="shared" si="30"/>
        <v>0</v>
      </c>
      <c r="BTZ20">
        <f t="shared" si="30"/>
        <v>0</v>
      </c>
      <c r="BUA20">
        <f t="shared" si="30"/>
        <v>0</v>
      </c>
      <c r="BUB20">
        <f t="shared" si="30"/>
        <v>0</v>
      </c>
      <c r="BUC20">
        <f t="shared" si="30"/>
        <v>0</v>
      </c>
      <c r="BUD20">
        <f t="shared" si="30"/>
        <v>0</v>
      </c>
      <c r="BUE20">
        <f t="shared" si="30"/>
        <v>0</v>
      </c>
      <c r="BUF20">
        <f t="shared" si="30"/>
        <v>0</v>
      </c>
      <c r="BUG20">
        <f t="shared" si="30"/>
        <v>0</v>
      </c>
      <c r="BUH20">
        <f t="shared" si="30"/>
        <v>0</v>
      </c>
      <c r="BUI20">
        <f t="shared" si="30"/>
        <v>0</v>
      </c>
      <c r="BUJ20">
        <f t="shared" si="30"/>
        <v>0</v>
      </c>
      <c r="BUK20">
        <f t="shared" si="30"/>
        <v>0</v>
      </c>
      <c r="BUL20">
        <f t="shared" si="30"/>
        <v>0</v>
      </c>
      <c r="BUM20">
        <f t="shared" si="30"/>
        <v>0</v>
      </c>
      <c r="BUN20">
        <f t="shared" si="30"/>
        <v>0</v>
      </c>
      <c r="BUO20">
        <f t="shared" si="30"/>
        <v>0</v>
      </c>
      <c r="BUP20">
        <f t="shared" si="30"/>
        <v>0</v>
      </c>
      <c r="BUQ20">
        <f t="shared" si="30"/>
        <v>0</v>
      </c>
      <c r="BUR20">
        <f t="shared" si="30"/>
        <v>0</v>
      </c>
      <c r="BUS20">
        <f t="shared" si="30"/>
        <v>0</v>
      </c>
      <c r="BUT20">
        <f t="shared" si="30"/>
        <v>0</v>
      </c>
      <c r="BUU20">
        <f t="shared" si="30"/>
        <v>0</v>
      </c>
      <c r="BUV20">
        <f t="shared" si="30"/>
        <v>0</v>
      </c>
      <c r="BUW20">
        <f t="shared" si="30"/>
        <v>0</v>
      </c>
      <c r="BUX20">
        <f t="shared" si="30"/>
        <v>0</v>
      </c>
      <c r="BUY20">
        <f t="shared" si="30"/>
        <v>0</v>
      </c>
      <c r="BUZ20">
        <f t="shared" si="30"/>
        <v>0</v>
      </c>
      <c r="BVA20">
        <f t="shared" si="30"/>
        <v>0</v>
      </c>
      <c r="BVB20">
        <f t="shared" si="30"/>
        <v>0</v>
      </c>
      <c r="BVC20">
        <f t="shared" si="30"/>
        <v>0</v>
      </c>
      <c r="BVD20">
        <f t="shared" si="30"/>
        <v>0</v>
      </c>
      <c r="BVE20">
        <f t="shared" si="30"/>
        <v>0</v>
      </c>
      <c r="BVF20">
        <f t="shared" si="30"/>
        <v>0</v>
      </c>
      <c r="BVG20">
        <f t="shared" si="30"/>
        <v>0</v>
      </c>
      <c r="BVH20">
        <f t="shared" si="30"/>
        <v>0</v>
      </c>
      <c r="BVI20">
        <f t="shared" si="30"/>
        <v>0</v>
      </c>
      <c r="BVJ20">
        <f t="shared" si="30"/>
        <v>0</v>
      </c>
      <c r="BVK20">
        <f t="shared" si="30"/>
        <v>0</v>
      </c>
      <c r="BVL20">
        <f t="shared" si="30"/>
        <v>0</v>
      </c>
      <c r="BVM20">
        <f t="shared" si="30"/>
        <v>0</v>
      </c>
      <c r="BVN20">
        <f t="shared" si="30"/>
        <v>0</v>
      </c>
      <c r="BVO20">
        <f t="shared" si="30"/>
        <v>0</v>
      </c>
      <c r="BVP20">
        <f t="shared" si="30"/>
        <v>0</v>
      </c>
      <c r="BVQ20">
        <f t="shared" si="30"/>
        <v>0</v>
      </c>
      <c r="BVR20">
        <f t="shared" si="30"/>
        <v>0</v>
      </c>
      <c r="BVS20">
        <f t="shared" si="30"/>
        <v>0</v>
      </c>
      <c r="BVT20">
        <f t="shared" si="30"/>
        <v>0</v>
      </c>
      <c r="BVU20">
        <f t="shared" si="30"/>
        <v>0</v>
      </c>
      <c r="BVV20">
        <f t="shared" si="30"/>
        <v>0</v>
      </c>
      <c r="BVW20">
        <f t="shared" ref="BVW20:BYH20" si="31">BVW2*0.000000212</f>
        <v>0</v>
      </c>
      <c r="BVX20">
        <f t="shared" si="31"/>
        <v>0</v>
      </c>
      <c r="BVY20">
        <f t="shared" si="31"/>
        <v>0</v>
      </c>
      <c r="BVZ20">
        <f t="shared" si="31"/>
        <v>0</v>
      </c>
      <c r="BWA20">
        <f t="shared" si="31"/>
        <v>0</v>
      </c>
      <c r="BWB20">
        <f t="shared" si="31"/>
        <v>0</v>
      </c>
      <c r="BWC20">
        <f t="shared" si="31"/>
        <v>0</v>
      </c>
      <c r="BWD20">
        <f t="shared" si="31"/>
        <v>0</v>
      </c>
      <c r="BWE20">
        <f t="shared" si="31"/>
        <v>0</v>
      </c>
      <c r="BWF20">
        <f t="shared" si="31"/>
        <v>0</v>
      </c>
      <c r="BWG20">
        <f t="shared" si="31"/>
        <v>0</v>
      </c>
      <c r="BWH20">
        <f t="shared" si="31"/>
        <v>0</v>
      </c>
      <c r="BWI20">
        <f t="shared" si="31"/>
        <v>0</v>
      </c>
      <c r="BWJ20">
        <f t="shared" si="31"/>
        <v>0</v>
      </c>
      <c r="BWK20">
        <f t="shared" si="31"/>
        <v>0</v>
      </c>
      <c r="BWL20">
        <f t="shared" si="31"/>
        <v>0</v>
      </c>
      <c r="BWM20">
        <f t="shared" si="31"/>
        <v>0</v>
      </c>
      <c r="BWN20">
        <f t="shared" si="31"/>
        <v>0</v>
      </c>
      <c r="BWO20">
        <f t="shared" si="31"/>
        <v>0</v>
      </c>
      <c r="BWP20">
        <f t="shared" si="31"/>
        <v>0</v>
      </c>
      <c r="BWQ20">
        <f t="shared" si="31"/>
        <v>0</v>
      </c>
      <c r="BWR20">
        <f t="shared" si="31"/>
        <v>0</v>
      </c>
      <c r="BWS20">
        <f t="shared" si="31"/>
        <v>0</v>
      </c>
      <c r="BWT20">
        <f t="shared" si="31"/>
        <v>0</v>
      </c>
      <c r="BWU20">
        <f t="shared" si="31"/>
        <v>0</v>
      </c>
      <c r="BWV20">
        <f t="shared" si="31"/>
        <v>0</v>
      </c>
      <c r="BWW20">
        <f t="shared" si="31"/>
        <v>0</v>
      </c>
      <c r="BWX20">
        <f t="shared" si="31"/>
        <v>0</v>
      </c>
      <c r="BWY20">
        <f t="shared" si="31"/>
        <v>0</v>
      </c>
      <c r="BWZ20">
        <f t="shared" si="31"/>
        <v>0</v>
      </c>
      <c r="BXA20">
        <f t="shared" si="31"/>
        <v>0</v>
      </c>
      <c r="BXB20">
        <f t="shared" si="31"/>
        <v>0</v>
      </c>
      <c r="BXC20">
        <f t="shared" si="31"/>
        <v>0</v>
      </c>
      <c r="BXD20">
        <f t="shared" si="31"/>
        <v>0</v>
      </c>
      <c r="BXE20">
        <f t="shared" si="31"/>
        <v>0</v>
      </c>
      <c r="BXF20">
        <f t="shared" si="31"/>
        <v>0</v>
      </c>
      <c r="BXG20">
        <f t="shared" si="31"/>
        <v>0</v>
      </c>
      <c r="BXH20">
        <f t="shared" si="31"/>
        <v>0</v>
      </c>
      <c r="BXI20">
        <f t="shared" si="31"/>
        <v>0</v>
      </c>
      <c r="BXJ20">
        <f t="shared" si="31"/>
        <v>0</v>
      </c>
      <c r="BXK20">
        <f t="shared" si="31"/>
        <v>0</v>
      </c>
      <c r="BXL20">
        <f t="shared" si="31"/>
        <v>0</v>
      </c>
      <c r="BXM20">
        <f t="shared" si="31"/>
        <v>0</v>
      </c>
      <c r="BXN20">
        <f t="shared" si="31"/>
        <v>0</v>
      </c>
      <c r="BXO20">
        <f t="shared" si="31"/>
        <v>0</v>
      </c>
      <c r="BXP20">
        <f t="shared" si="31"/>
        <v>0</v>
      </c>
      <c r="BXQ20">
        <f t="shared" si="31"/>
        <v>0</v>
      </c>
      <c r="BXR20">
        <f t="shared" si="31"/>
        <v>0</v>
      </c>
      <c r="BXS20">
        <f t="shared" si="31"/>
        <v>0</v>
      </c>
      <c r="BXT20">
        <f t="shared" si="31"/>
        <v>0</v>
      </c>
      <c r="BXU20">
        <f t="shared" si="31"/>
        <v>0</v>
      </c>
      <c r="BXV20">
        <f t="shared" si="31"/>
        <v>0</v>
      </c>
      <c r="BXW20">
        <f t="shared" si="31"/>
        <v>0</v>
      </c>
      <c r="BXX20">
        <f t="shared" si="31"/>
        <v>0</v>
      </c>
      <c r="BXY20">
        <f t="shared" si="31"/>
        <v>0</v>
      </c>
      <c r="BXZ20">
        <f t="shared" si="31"/>
        <v>0</v>
      </c>
      <c r="BYA20">
        <f t="shared" si="31"/>
        <v>0</v>
      </c>
      <c r="BYB20">
        <f t="shared" si="31"/>
        <v>0</v>
      </c>
      <c r="BYC20">
        <f t="shared" si="31"/>
        <v>0</v>
      </c>
      <c r="BYD20">
        <f t="shared" si="31"/>
        <v>0</v>
      </c>
      <c r="BYE20">
        <f t="shared" si="31"/>
        <v>0</v>
      </c>
      <c r="BYF20">
        <f t="shared" si="31"/>
        <v>0</v>
      </c>
      <c r="BYG20">
        <f t="shared" si="31"/>
        <v>0</v>
      </c>
      <c r="BYH20">
        <f t="shared" si="31"/>
        <v>0</v>
      </c>
      <c r="BYI20">
        <f t="shared" ref="BYI20:CAT20" si="32">BYI2*0.000000212</f>
        <v>0</v>
      </c>
      <c r="BYJ20">
        <f t="shared" si="32"/>
        <v>0</v>
      </c>
      <c r="BYK20">
        <f t="shared" si="32"/>
        <v>0</v>
      </c>
      <c r="BYL20">
        <f t="shared" si="32"/>
        <v>0</v>
      </c>
      <c r="BYM20">
        <f t="shared" si="32"/>
        <v>0</v>
      </c>
      <c r="BYN20">
        <f t="shared" si="32"/>
        <v>0</v>
      </c>
      <c r="BYO20">
        <f t="shared" si="32"/>
        <v>0</v>
      </c>
      <c r="BYP20">
        <f t="shared" si="32"/>
        <v>0</v>
      </c>
      <c r="BYQ20">
        <f t="shared" si="32"/>
        <v>0</v>
      </c>
      <c r="BYR20">
        <f t="shared" si="32"/>
        <v>0</v>
      </c>
      <c r="BYS20">
        <f t="shared" si="32"/>
        <v>0</v>
      </c>
      <c r="BYT20">
        <f t="shared" si="32"/>
        <v>0</v>
      </c>
      <c r="BYU20">
        <f t="shared" si="32"/>
        <v>0</v>
      </c>
      <c r="BYV20">
        <f t="shared" si="32"/>
        <v>0</v>
      </c>
      <c r="BYW20">
        <f t="shared" si="32"/>
        <v>0</v>
      </c>
      <c r="BYX20">
        <f t="shared" si="32"/>
        <v>0</v>
      </c>
      <c r="BYY20">
        <f t="shared" si="32"/>
        <v>0</v>
      </c>
      <c r="BYZ20">
        <f t="shared" si="32"/>
        <v>0</v>
      </c>
      <c r="BZA20">
        <f t="shared" si="32"/>
        <v>0</v>
      </c>
      <c r="BZB20">
        <f t="shared" si="32"/>
        <v>0</v>
      </c>
      <c r="BZC20">
        <f t="shared" si="32"/>
        <v>0</v>
      </c>
      <c r="BZD20">
        <f t="shared" si="32"/>
        <v>0</v>
      </c>
      <c r="BZE20">
        <f t="shared" si="32"/>
        <v>0</v>
      </c>
      <c r="BZF20">
        <f t="shared" si="32"/>
        <v>0</v>
      </c>
      <c r="BZG20">
        <f t="shared" si="32"/>
        <v>0</v>
      </c>
      <c r="BZH20">
        <f t="shared" si="32"/>
        <v>0</v>
      </c>
      <c r="BZI20">
        <f t="shared" si="32"/>
        <v>0</v>
      </c>
      <c r="BZJ20">
        <f t="shared" si="32"/>
        <v>0</v>
      </c>
      <c r="BZK20">
        <f t="shared" si="32"/>
        <v>0</v>
      </c>
      <c r="BZL20">
        <f t="shared" si="32"/>
        <v>0</v>
      </c>
      <c r="BZM20">
        <f t="shared" si="32"/>
        <v>0</v>
      </c>
      <c r="BZN20">
        <f t="shared" si="32"/>
        <v>0</v>
      </c>
      <c r="BZO20">
        <f t="shared" si="32"/>
        <v>0</v>
      </c>
      <c r="BZP20">
        <f t="shared" si="32"/>
        <v>0</v>
      </c>
      <c r="BZQ20">
        <f t="shared" si="32"/>
        <v>0</v>
      </c>
      <c r="BZR20">
        <f t="shared" si="32"/>
        <v>0</v>
      </c>
      <c r="BZS20">
        <f t="shared" si="32"/>
        <v>0</v>
      </c>
      <c r="BZT20">
        <f t="shared" si="32"/>
        <v>0</v>
      </c>
      <c r="BZU20">
        <f t="shared" si="32"/>
        <v>0</v>
      </c>
      <c r="BZV20">
        <f t="shared" si="32"/>
        <v>0</v>
      </c>
      <c r="BZW20">
        <f t="shared" si="32"/>
        <v>0</v>
      </c>
      <c r="BZX20">
        <f t="shared" si="32"/>
        <v>0</v>
      </c>
      <c r="BZY20">
        <f t="shared" si="32"/>
        <v>0</v>
      </c>
      <c r="BZZ20">
        <f t="shared" si="32"/>
        <v>0</v>
      </c>
      <c r="CAA20">
        <f t="shared" si="32"/>
        <v>0</v>
      </c>
      <c r="CAB20">
        <f t="shared" si="32"/>
        <v>0</v>
      </c>
      <c r="CAC20">
        <f t="shared" si="32"/>
        <v>0</v>
      </c>
      <c r="CAD20">
        <f t="shared" si="32"/>
        <v>0</v>
      </c>
      <c r="CAE20">
        <f t="shared" si="32"/>
        <v>0</v>
      </c>
      <c r="CAF20">
        <f t="shared" si="32"/>
        <v>0</v>
      </c>
      <c r="CAG20">
        <f t="shared" si="32"/>
        <v>0</v>
      </c>
      <c r="CAH20">
        <f t="shared" si="32"/>
        <v>0</v>
      </c>
      <c r="CAI20">
        <f t="shared" si="32"/>
        <v>0</v>
      </c>
      <c r="CAJ20">
        <f t="shared" si="32"/>
        <v>0</v>
      </c>
      <c r="CAK20">
        <f t="shared" si="32"/>
        <v>0</v>
      </c>
      <c r="CAL20">
        <f t="shared" si="32"/>
        <v>0</v>
      </c>
      <c r="CAM20">
        <f t="shared" si="32"/>
        <v>0</v>
      </c>
      <c r="CAN20">
        <f t="shared" si="32"/>
        <v>0</v>
      </c>
      <c r="CAO20">
        <f t="shared" si="32"/>
        <v>0</v>
      </c>
      <c r="CAP20">
        <f t="shared" si="32"/>
        <v>0</v>
      </c>
      <c r="CAQ20">
        <f t="shared" si="32"/>
        <v>0</v>
      </c>
      <c r="CAR20">
        <f t="shared" si="32"/>
        <v>0</v>
      </c>
      <c r="CAS20">
        <f t="shared" si="32"/>
        <v>0</v>
      </c>
      <c r="CAT20">
        <f t="shared" si="32"/>
        <v>0</v>
      </c>
      <c r="CAU20">
        <f t="shared" ref="CAU20:CCO20" si="33">CAU2*0.000000212</f>
        <v>0</v>
      </c>
      <c r="CAV20">
        <f t="shared" si="33"/>
        <v>0</v>
      </c>
      <c r="CAW20">
        <f t="shared" si="33"/>
        <v>0</v>
      </c>
      <c r="CAX20">
        <f t="shared" si="33"/>
        <v>0</v>
      </c>
      <c r="CAY20">
        <f t="shared" si="33"/>
        <v>0</v>
      </c>
      <c r="CAZ20">
        <f t="shared" si="33"/>
        <v>0</v>
      </c>
      <c r="CBA20">
        <f t="shared" si="33"/>
        <v>0</v>
      </c>
      <c r="CBB20">
        <f t="shared" si="33"/>
        <v>0</v>
      </c>
      <c r="CBC20">
        <f t="shared" si="33"/>
        <v>0</v>
      </c>
      <c r="CBD20">
        <f t="shared" si="33"/>
        <v>0</v>
      </c>
      <c r="CBE20">
        <f t="shared" si="33"/>
        <v>0</v>
      </c>
      <c r="CBF20">
        <f t="shared" si="33"/>
        <v>0</v>
      </c>
      <c r="CBG20">
        <f t="shared" si="33"/>
        <v>0</v>
      </c>
      <c r="CBH20">
        <f t="shared" si="33"/>
        <v>0</v>
      </c>
      <c r="CBI20">
        <f t="shared" si="33"/>
        <v>0</v>
      </c>
      <c r="CBJ20">
        <f t="shared" si="33"/>
        <v>0</v>
      </c>
      <c r="CBK20">
        <f t="shared" si="33"/>
        <v>0</v>
      </c>
      <c r="CBL20">
        <f t="shared" si="33"/>
        <v>0</v>
      </c>
      <c r="CBM20">
        <f t="shared" si="33"/>
        <v>0</v>
      </c>
      <c r="CBN20">
        <f t="shared" si="33"/>
        <v>0</v>
      </c>
      <c r="CBO20">
        <f t="shared" si="33"/>
        <v>0</v>
      </c>
      <c r="CBP20">
        <f t="shared" si="33"/>
        <v>0</v>
      </c>
      <c r="CBQ20">
        <f t="shared" si="33"/>
        <v>0</v>
      </c>
      <c r="CBR20">
        <f t="shared" si="33"/>
        <v>0</v>
      </c>
      <c r="CBS20">
        <f t="shared" si="33"/>
        <v>0</v>
      </c>
      <c r="CBT20">
        <f t="shared" si="33"/>
        <v>0</v>
      </c>
      <c r="CBU20">
        <f t="shared" si="33"/>
        <v>0</v>
      </c>
      <c r="CBV20">
        <f t="shared" si="33"/>
        <v>0</v>
      </c>
      <c r="CBW20">
        <f t="shared" si="33"/>
        <v>0</v>
      </c>
      <c r="CBX20">
        <f t="shared" si="33"/>
        <v>0</v>
      </c>
      <c r="CBY20">
        <f t="shared" si="33"/>
        <v>0</v>
      </c>
      <c r="CBZ20">
        <f t="shared" si="33"/>
        <v>0</v>
      </c>
      <c r="CCA20">
        <f t="shared" si="33"/>
        <v>0</v>
      </c>
      <c r="CCB20">
        <f t="shared" si="33"/>
        <v>0</v>
      </c>
      <c r="CCC20">
        <f t="shared" si="33"/>
        <v>0</v>
      </c>
      <c r="CCD20">
        <f t="shared" si="33"/>
        <v>0</v>
      </c>
      <c r="CCE20">
        <f t="shared" si="33"/>
        <v>0</v>
      </c>
      <c r="CCF20">
        <f t="shared" si="33"/>
        <v>0</v>
      </c>
      <c r="CCG20">
        <f t="shared" si="33"/>
        <v>0</v>
      </c>
      <c r="CCH20">
        <f t="shared" si="33"/>
        <v>0</v>
      </c>
      <c r="CCI20">
        <f t="shared" si="33"/>
        <v>0</v>
      </c>
      <c r="CCJ20">
        <f t="shared" si="33"/>
        <v>0</v>
      </c>
      <c r="CCK20">
        <f t="shared" si="33"/>
        <v>0</v>
      </c>
      <c r="CCL20">
        <f t="shared" si="33"/>
        <v>0</v>
      </c>
      <c r="CCM20">
        <f t="shared" si="33"/>
        <v>0</v>
      </c>
      <c r="CCN20">
        <f t="shared" si="33"/>
        <v>0</v>
      </c>
      <c r="CCO20">
        <f t="shared" si="33"/>
        <v>0</v>
      </c>
    </row>
    <row r="21" spans="1:2121" x14ac:dyDescent="0.3">
      <c r="A21" s="2" t="s">
        <v>2137</v>
      </c>
      <c r="B21">
        <f t="shared" ref="B21:X21" si="34">B3*0.0000000000000765</f>
        <v>0</v>
      </c>
      <c r="C21">
        <f t="shared" si="34"/>
        <v>0</v>
      </c>
      <c r="D21">
        <f t="shared" si="34"/>
        <v>0</v>
      </c>
      <c r="E21">
        <f t="shared" si="34"/>
        <v>0</v>
      </c>
      <c r="F21">
        <f t="shared" si="34"/>
        <v>0</v>
      </c>
      <c r="G21">
        <f t="shared" si="34"/>
        <v>0</v>
      </c>
      <c r="H21">
        <f t="shared" si="34"/>
        <v>0</v>
      </c>
      <c r="I21">
        <f t="shared" si="34"/>
        <v>0</v>
      </c>
      <c r="J21">
        <f t="shared" si="34"/>
        <v>0</v>
      </c>
      <c r="K21">
        <f t="shared" si="34"/>
        <v>0</v>
      </c>
      <c r="L21">
        <f t="shared" si="34"/>
        <v>0</v>
      </c>
      <c r="M21">
        <f t="shared" si="34"/>
        <v>0</v>
      </c>
      <c r="N21">
        <f t="shared" si="34"/>
        <v>0</v>
      </c>
      <c r="O21">
        <f t="shared" si="34"/>
        <v>0</v>
      </c>
      <c r="P21">
        <f t="shared" si="34"/>
        <v>0</v>
      </c>
      <c r="Q21">
        <f t="shared" si="34"/>
        <v>0</v>
      </c>
      <c r="R21">
        <f t="shared" si="34"/>
        <v>0</v>
      </c>
      <c r="S21">
        <f t="shared" si="34"/>
        <v>0</v>
      </c>
      <c r="T21">
        <f t="shared" si="34"/>
        <v>0</v>
      </c>
      <c r="U21">
        <f t="shared" si="34"/>
        <v>0</v>
      </c>
      <c r="V21">
        <f t="shared" si="34"/>
        <v>0</v>
      </c>
      <c r="W21">
        <f t="shared" si="34"/>
        <v>0</v>
      </c>
      <c r="X21">
        <f t="shared" si="34"/>
        <v>0</v>
      </c>
      <c r="Y21">
        <f>Y3*0.0000000000000765</f>
        <v>7.6500000000000002E-14</v>
      </c>
      <c r="Z21">
        <f>Z3*0.0000000000000765</f>
        <v>2.7540000000000002E-12</v>
      </c>
      <c r="AA21">
        <f t="shared" ref="AA21:CL21" si="35">AA3*0.0000000000000765</f>
        <v>2.2797000000000002E-11</v>
      </c>
      <c r="AB21">
        <f t="shared" si="35"/>
        <v>0</v>
      </c>
      <c r="AC21">
        <f t="shared" si="35"/>
        <v>0</v>
      </c>
      <c r="AD21">
        <f t="shared" si="35"/>
        <v>0</v>
      </c>
      <c r="AE21">
        <f t="shared" si="35"/>
        <v>0</v>
      </c>
      <c r="AF21">
        <f t="shared" si="35"/>
        <v>0</v>
      </c>
      <c r="AG21">
        <f t="shared" si="35"/>
        <v>0</v>
      </c>
      <c r="AH21">
        <f t="shared" si="35"/>
        <v>0</v>
      </c>
      <c r="AI21">
        <f t="shared" si="35"/>
        <v>0</v>
      </c>
      <c r="AJ21">
        <f t="shared" si="35"/>
        <v>0</v>
      </c>
      <c r="AK21">
        <f t="shared" si="35"/>
        <v>0</v>
      </c>
      <c r="AL21">
        <f t="shared" si="35"/>
        <v>0</v>
      </c>
      <c r="AM21">
        <f t="shared" si="35"/>
        <v>0</v>
      </c>
      <c r="AN21">
        <f t="shared" si="35"/>
        <v>0</v>
      </c>
      <c r="AO21">
        <f t="shared" si="35"/>
        <v>0</v>
      </c>
      <c r="AP21">
        <f t="shared" si="35"/>
        <v>0</v>
      </c>
      <c r="AQ21">
        <f t="shared" si="35"/>
        <v>0</v>
      </c>
      <c r="AR21">
        <f t="shared" si="35"/>
        <v>0</v>
      </c>
      <c r="AS21">
        <f t="shared" si="35"/>
        <v>0</v>
      </c>
      <c r="AT21">
        <f t="shared" si="35"/>
        <v>0</v>
      </c>
      <c r="AU21">
        <f t="shared" si="35"/>
        <v>0</v>
      </c>
      <c r="AV21">
        <f t="shared" si="35"/>
        <v>0</v>
      </c>
      <c r="AW21">
        <f t="shared" si="35"/>
        <v>0</v>
      </c>
      <c r="AX21">
        <f t="shared" si="35"/>
        <v>0</v>
      </c>
      <c r="AY21">
        <f t="shared" si="35"/>
        <v>0</v>
      </c>
      <c r="AZ21">
        <f t="shared" si="35"/>
        <v>0</v>
      </c>
      <c r="BA21">
        <f t="shared" si="35"/>
        <v>0</v>
      </c>
      <c r="BB21">
        <f t="shared" si="35"/>
        <v>0</v>
      </c>
      <c r="BC21">
        <f t="shared" si="35"/>
        <v>0</v>
      </c>
      <c r="BD21">
        <f t="shared" si="35"/>
        <v>0</v>
      </c>
      <c r="BE21">
        <f t="shared" si="35"/>
        <v>0</v>
      </c>
      <c r="BF21">
        <f t="shared" si="35"/>
        <v>0</v>
      </c>
      <c r="BG21">
        <f t="shared" si="35"/>
        <v>0</v>
      </c>
      <c r="BH21">
        <f t="shared" si="35"/>
        <v>0</v>
      </c>
      <c r="BI21">
        <f t="shared" si="35"/>
        <v>0</v>
      </c>
      <c r="BJ21">
        <f t="shared" si="35"/>
        <v>0</v>
      </c>
      <c r="BK21">
        <f t="shared" si="35"/>
        <v>2.7540000000000002E-12</v>
      </c>
      <c r="BL21">
        <f t="shared" si="35"/>
        <v>2.7540000000000002E-12</v>
      </c>
      <c r="BM21">
        <f t="shared" si="35"/>
        <v>2.7540000000000002E-12</v>
      </c>
      <c r="BN21">
        <f t="shared" si="35"/>
        <v>2.7540000000000002E-12</v>
      </c>
      <c r="BO21">
        <f t="shared" si="35"/>
        <v>2.7540000000000002E-12</v>
      </c>
      <c r="BP21">
        <f t="shared" si="35"/>
        <v>2.7540000000000002E-12</v>
      </c>
      <c r="BQ21">
        <f t="shared" si="35"/>
        <v>2.7540000000000002E-12</v>
      </c>
      <c r="BR21">
        <f t="shared" si="35"/>
        <v>2.7540000000000002E-12</v>
      </c>
      <c r="BS21">
        <f t="shared" si="35"/>
        <v>0</v>
      </c>
      <c r="BT21">
        <f t="shared" si="35"/>
        <v>0</v>
      </c>
      <c r="BU21">
        <f t="shared" si="35"/>
        <v>0</v>
      </c>
      <c r="BV21">
        <f t="shared" si="35"/>
        <v>0</v>
      </c>
      <c r="BW21">
        <f t="shared" si="35"/>
        <v>0</v>
      </c>
      <c r="BX21">
        <f t="shared" si="35"/>
        <v>0</v>
      </c>
      <c r="BY21">
        <f t="shared" si="35"/>
        <v>0</v>
      </c>
      <c r="BZ21">
        <f t="shared" si="35"/>
        <v>0</v>
      </c>
      <c r="CA21">
        <f t="shared" si="35"/>
        <v>0</v>
      </c>
      <c r="CB21">
        <f t="shared" si="35"/>
        <v>0</v>
      </c>
      <c r="CC21">
        <f t="shared" si="35"/>
        <v>0</v>
      </c>
      <c r="CD21">
        <f t="shared" si="35"/>
        <v>0</v>
      </c>
      <c r="CE21">
        <f t="shared" si="35"/>
        <v>0</v>
      </c>
      <c r="CF21">
        <f t="shared" si="35"/>
        <v>0</v>
      </c>
      <c r="CG21">
        <f t="shared" si="35"/>
        <v>0</v>
      </c>
      <c r="CH21">
        <f t="shared" si="35"/>
        <v>0</v>
      </c>
      <c r="CI21">
        <f t="shared" si="35"/>
        <v>0</v>
      </c>
      <c r="CJ21">
        <f t="shared" si="35"/>
        <v>7.6500000000000002E-14</v>
      </c>
      <c r="CK21">
        <f t="shared" si="35"/>
        <v>7.6500000000000002E-14</v>
      </c>
      <c r="CL21">
        <f t="shared" si="35"/>
        <v>0</v>
      </c>
      <c r="CM21">
        <f t="shared" ref="CM21:EX21" si="36">CM3*0.0000000000000765</f>
        <v>0</v>
      </c>
      <c r="CN21">
        <f t="shared" si="36"/>
        <v>0</v>
      </c>
      <c r="CO21">
        <f t="shared" si="36"/>
        <v>0</v>
      </c>
      <c r="CP21">
        <f t="shared" si="36"/>
        <v>0</v>
      </c>
      <c r="CQ21">
        <f t="shared" si="36"/>
        <v>0</v>
      </c>
      <c r="CR21">
        <f t="shared" si="36"/>
        <v>0</v>
      </c>
      <c r="CS21">
        <f t="shared" si="36"/>
        <v>0</v>
      </c>
      <c r="CT21">
        <f t="shared" si="36"/>
        <v>0</v>
      </c>
      <c r="CU21">
        <f t="shared" si="36"/>
        <v>0</v>
      </c>
      <c r="CV21">
        <f t="shared" si="36"/>
        <v>0</v>
      </c>
      <c r="CW21">
        <f t="shared" si="36"/>
        <v>0</v>
      </c>
      <c r="CX21">
        <f t="shared" si="36"/>
        <v>0</v>
      </c>
      <c r="CY21">
        <f t="shared" si="36"/>
        <v>0</v>
      </c>
      <c r="CZ21">
        <f t="shared" si="36"/>
        <v>0</v>
      </c>
      <c r="DA21">
        <f t="shared" si="36"/>
        <v>0</v>
      </c>
      <c r="DB21">
        <f t="shared" si="36"/>
        <v>0</v>
      </c>
      <c r="DC21">
        <f t="shared" si="36"/>
        <v>0</v>
      </c>
      <c r="DD21">
        <f t="shared" si="36"/>
        <v>0</v>
      </c>
      <c r="DE21">
        <f t="shared" si="36"/>
        <v>0</v>
      </c>
      <c r="DF21">
        <f t="shared" si="36"/>
        <v>0</v>
      </c>
      <c r="DG21">
        <f t="shared" si="36"/>
        <v>0</v>
      </c>
      <c r="DH21">
        <f t="shared" si="36"/>
        <v>0</v>
      </c>
      <c r="DI21">
        <f t="shared" si="36"/>
        <v>0</v>
      </c>
      <c r="DJ21">
        <f t="shared" si="36"/>
        <v>0</v>
      </c>
      <c r="DK21">
        <f t="shared" si="36"/>
        <v>0</v>
      </c>
      <c r="DL21">
        <f t="shared" si="36"/>
        <v>0</v>
      </c>
      <c r="DM21">
        <f t="shared" si="36"/>
        <v>0</v>
      </c>
      <c r="DN21">
        <f t="shared" si="36"/>
        <v>0</v>
      </c>
      <c r="DO21">
        <f t="shared" si="36"/>
        <v>0</v>
      </c>
      <c r="DP21">
        <f t="shared" si="36"/>
        <v>0</v>
      </c>
      <c r="DQ21">
        <f t="shared" si="36"/>
        <v>0</v>
      </c>
      <c r="DR21">
        <f t="shared" si="36"/>
        <v>0</v>
      </c>
      <c r="DS21">
        <f t="shared" si="36"/>
        <v>0</v>
      </c>
      <c r="DT21">
        <f t="shared" si="36"/>
        <v>0</v>
      </c>
      <c r="DU21">
        <f t="shared" si="36"/>
        <v>0</v>
      </c>
      <c r="DV21">
        <f t="shared" si="36"/>
        <v>0</v>
      </c>
      <c r="DW21">
        <f t="shared" si="36"/>
        <v>0</v>
      </c>
      <c r="DX21">
        <f t="shared" si="36"/>
        <v>0</v>
      </c>
      <c r="DY21">
        <f t="shared" si="36"/>
        <v>0</v>
      </c>
      <c r="DZ21">
        <f t="shared" si="36"/>
        <v>0</v>
      </c>
      <c r="EA21">
        <f t="shared" si="36"/>
        <v>0</v>
      </c>
      <c r="EB21">
        <f t="shared" si="36"/>
        <v>0</v>
      </c>
      <c r="EC21">
        <f t="shared" si="36"/>
        <v>0</v>
      </c>
      <c r="ED21">
        <f t="shared" si="36"/>
        <v>0</v>
      </c>
      <c r="EE21">
        <f t="shared" si="36"/>
        <v>0</v>
      </c>
      <c r="EF21">
        <f t="shared" si="36"/>
        <v>0</v>
      </c>
      <c r="EG21">
        <f t="shared" si="36"/>
        <v>0</v>
      </c>
      <c r="EH21">
        <f t="shared" si="36"/>
        <v>0</v>
      </c>
      <c r="EI21">
        <f t="shared" si="36"/>
        <v>0</v>
      </c>
      <c r="EJ21">
        <f t="shared" si="36"/>
        <v>0</v>
      </c>
      <c r="EK21">
        <f t="shared" si="36"/>
        <v>0</v>
      </c>
      <c r="EL21">
        <f t="shared" si="36"/>
        <v>0</v>
      </c>
      <c r="EM21">
        <f t="shared" si="36"/>
        <v>0</v>
      </c>
      <c r="EN21">
        <f t="shared" si="36"/>
        <v>0</v>
      </c>
      <c r="EO21">
        <f t="shared" si="36"/>
        <v>0</v>
      </c>
      <c r="EP21">
        <f t="shared" si="36"/>
        <v>0</v>
      </c>
      <c r="EQ21">
        <f t="shared" si="36"/>
        <v>0</v>
      </c>
      <c r="ER21">
        <f t="shared" si="36"/>
        <v>0</v>
      </c>
      <c r="ES21">
        <f t="shared" si="36"/>
        <v>0</v>
      </c>
      <c r="ET21">
        <f t="shared" si="36"/>
        <v>0</v>
      </c>
      <c r="EU21">
        <f t="shared" si="36"/>
        <v>0</v>
      </c>
      <c r="EV21">
        <f t="shared" si="36"/>
        <v>0</v>
      </c>
      <c r="EW21">
        <f t="shared" si="36"/>
        <v>0</v>
      </c>
      <c r="EX21">
        <f t="shared" si="36"/>
        <v>0</v>
      </c>
      <c r="EY21">
        <f t="shared" ref="EY21:HJ21" si="37">EY3*0.0000000000000765</f>
        <v>0</v>
      </c>
      <c r="EZ21">
        <f t="shared" si="37"/>
        <v>0</v>
      </c>
      <c r="FA21">
        <f t="shared" si="37"/>
        <v>0</v>
      </c>
      <c r="FB21">
        <f t="shared" si="37"/>
        <v>0</v>
      </c>
      <c r="FC21">
        <f t="shared" si="37"/>
        <v>0</v>
      </c>
      <c r="FD21">
        <f t="shared" si="37"/>
        <v>0</v>
      </c>
      <c r="FE21">
        <f t="shared" si="37"/>
        <v>0</v>
      </c>
      <c r="FF21">
        <f t="shared" si="37"/>
        <v>0</v>
      </c>
      <c r="FG21">
        <f t="shared" si="37"/>
        <v>0</v>
      </c>
      <c r="FH21">
        <f t="shared" si="37"/>
        <v>0</v>
      </c>
      <c r="FI21">
        <f t="shared" si="37"/>
        <v>0</v>
      </c>
      <c r="FJ21">
        <f t="shared" si="37"/>
        <v>0</v>
      </c>
      <c r="FK21">
        <f t="shared" si="37"/>
        <v>0</v>
      </c>
      <c r="FL21">
        <f t="shared" si="37"/>
        <v>0</v>
      </c>
      <c r="FM21">
        <f t="shared" si="37"/>
        <v>0</v>
      </c>
      <c r="FN21">
        <f t="shared" si="37"/>
        <v>0</v>
      </c>
      <c r="FO21">
        <f t="shared" si="37"/>
        <v>0</v>
      </c>
      <c r="FP21">
        <f t="shared" si="37"/>
        <v>0</v>
      </c>
      <c r="FQ21">
        <f t="shared" si="37"/>
        <v>0</v>
      </c>
      <c r="FR21">
        <f t="shared" si="37"/>
        <v>0</v>
      </c>
      <c r="FS21">
        <f t="shared" si="37"/>
        <v>0</v>
      </c>
      <c r="FT21">
        <f t="shared" si="37"/>
        <v>0</v>
      </c>
      <c r="FU21">
        <f t="shared" si="37"/>
        <v>0</v>
      </c>
      <c r="FV21">
        <f t="shared" si="37"/>
        <v>0</v>
      </c>
      <c r="FW21">
        <f t="shared" si="37"/>
        <v>0</v>
      </c>
      <c r="FX21">
        <f t="shared" si="37"/>
        <v>0</v>
      </c>
      <c r="FY21">
        <f t="shared" si="37"/>
        <v>0</v>
      </c>
      <c r="FZ21">
        <f t="shared" si="37"/>
        <v>0</v>
      </c>
      <c r="GA21">
        <f t="shared" si="37"/>
        <v>0</v>
      </c>
      <c r="GB21">
        <f t="shared" si="37"/>
        <v>0</v>
      </c>
      <c r="GC21">
        <f t="shared" si="37"/>
        <v>0</v>
      </c>
      <c r="GD21">
        <f t="shared" si="37"/>
        <v>0</v>
      </c>
      <c r="GE21">
        <f t="shared" si="37"/>
        <v>0</v>
      </c>
      <c r="GF21">
        <f t="shared" si="37"/>
        <v>0</v>
      </c>
      <c r="GG21">
        <f t="shared" si="37"/>
        <v>0</v>
      </c>
      <c r="GH21">
        <f t="shared" si="37"/>
        <v>0</v>
      </c>
      <c r="GI21">
        <f t="shared" si="37"/>
        <v>0</v>
      </c>
      <c r="GJ21">
        <f t="shared" si="37"/>
        <v>0</v>
      </c>
      <c r="GK21">
        <f t="shared" si="37"/>
        <v>0</v>
      </c>
      <c r="GL21">
        <f t="shared" si="37"/>
        <v>0</v>
      </c>
      <c r="GM21">
        <f t="shared" si="37"/>
        <v>0</v>
      </c>
      <c r="GN21">
        <f t="shared" si="37"/>
        <v>0</v>
      </c>
      <c r="GO21">
        <f t="shared" si="37"/>
        <v>0</v>
      </c>
      <c r="GP21">
        <f t="shared" si="37"/>
        <v>0</v>
      </c>
      <c r="GQ21">
        <f t="shared" si="37"/>
        <v>0</v>
      </c>
      <c r="GR21">
        <f t="shared" si="37"/>
        <v>0</v>
      </c>
      <c r="GS21">
        <f t="shared" si="37"/>
        <v>0</v>
      </c>
      <c r="GT21">
        <f t="shared" si="37"/>
        <v>0</v>
      </c>
      <c r="GU21">
        <f t="shared" si="37"/>
        <v>0</v>
      </c>
      <c r="GV21">
        <f t="shared" si="37"/>
        <v>0</v>
      </c>
      <c r="GW21">
        <f t="shared" si="37"/>
        <v>0</v>
      </c>
      <c r="GX21">
        <f t="shared" si="37"/>
        <v>0</v>
      </c>
      <c r="GY21">
        <f t="shared" si="37"/>
        <v>0</v>
      </c>
      <c r="GZ21">
        <f t="shared" si="37"/>
        <v>0</v>
      </c>
      <c r="HA21">
        <f t="shared" si="37"/>
        <v>0</v>
      </c>
      <c r="HB21">
        <f t="shared" si="37"/>
        <v>0</v>
      </c>
      <c r="HC21">
        <f t="shared" si="37"/>
        <v>0</v>
      </c>
      <c r="HD21">
        <f t="shared" si="37"/>
        <v>0</v>
      </c>
      <c r="HE21">
        <f t="shared" si="37"/>
        <v>0</v>
      </c>
      <c r="HF21">
        <f t="shared" si="37"/>
        <v>0</v>
      </c>
      <c r="HG21">
        <f t="shared" si="37"/>
        <v>0</v>
      </c>
      <c r="HH21">
        <f t="shared" si="37"/>
        <v>0</v>
      </c>
      <c r="HI21">
        <f t="shared" si="37"/>
        <v>0</v>
      </c>
      <c r="HJ21">
        <f t="shared" si="37"/>
        <v>0</v>
      </c>
      <c r="HK21">
        <f t="shared" ref="HK21:JV21" si="38">HK3*0.0000000000000765</f>
        <v>0</v>
      </c>
      <c r="HL21">
        <f t="shared" si="38"/>
        <v>0</v>
      </c>
      <c r="HM21">
        <f t="shared" si="38"/>
        <v>0</v>
      </c>
      <c r="HN21">
        <f t="shared" si="38"/>
        <v>0</v>
      </c>
      <c r="HO21">
        <f t="shared" si="38"/>
        <v>0</v>
      </c>
      <c r="HP21">
        <f t="shared" si="38"/>
        <v>0</v>
      </c>
      <c r="HQ21">
        <f t="shared" si="38"/>
        <v>0</v>
      </c>
      <c r="HR21">
        <f t="shared" si="38"/>
        <v>0</v>
      </c>
      <c r="HS21">
        <f t="shared" si="38"/>
        <v>0</v>
      </c>
      <c r="HT21">
        <f t="shared" si="38"/>
        <v>0</v>
      </c>
      <c r="HU21">
        <f t="shared" si="38"/>
        <v>0</v>
      </c>
      <c r="HV21">
        <f t="shared" si="38"/>
        <v>0</v>
      </c>
      <c r="HW21">
        <f t="shared" si="38"/>
        <v>0</v>
      </c>
      <c r="HX21">
        <f t="shared" si="38"/>
        <v>0</v>
      </c>
      <c r="HY21">
        <f t="shared" si="38"/>
        <v>0</v>
      </c>
      <c r="HZ21">
        <f t="shared" si="38"/>
        <v>0</v>
      </c>
      <c r="IA21">
        <f t="shared" si="38"/>
        <v>0</v>
      </c>
      <c r="IB21">
        <f t="shared" si="38"/>
        <v>0</v>
      </c>
      <c r="IC21">
        <f t="shared" si="38"/>
        <v>0</v>
      </c>
      <c r="ID21">
        <f t="shared" si="38"/>
        <v>1.9966500000000001E-9</v>
      </c>
      <c r="IE21">
        <f t="shared" si="38"/>
        <v>7.6500000000000002E-14</v>
      </c>
      <c r="IF21">
        <f t="shared" si="38"/>
        <v>7.6500000000000002E-14</v>
      </c>
      <c r="IG21">
        <f t="shared" si="38"/>
        <v>2.7540000000000002E-12</v>
      </c>
      <c r="IH21">
        <f t="shared" si="38"/>
        <v>7.6500000000000002E-14</v>
      </c>
      <c r="II21">
        <f t="shared" si="38"/>
        <v>0</v>
      </c>
      <c r="IJ21">
        <f t="shared" si="38"/>
        <v>2.2797000000000002E-11</v>
      </c>
      <c r="IK21">
        <f t="shared" si="38"/>
        <v>0</v>
      </c>
      <c r="IL21">
        <f t="shared" si="38"/>
        <v>0</v>
      </c>
      <c r="IM21">
        <f t="shared" si="38"/>
        <v>0</v>
      </c>
      <c r="IN21">
        <f t="shared" si="38"/>
        <v>2.7540000000000002E-12</v>
      </c>
      <c r="IO21">
        <f t="shared" si="38"/>
        <v>0</v>
      </c>
      <c r="IP21">
        <f t="shared" si="38"/>
        <v>0</v>
      </c>
      <c r="IQ21">
        <f t="shared" si="38"/>
        <v>7.6500000000000002E-14</v>
      </c>
      <c r="IR21">
        <f t="shared" si="38"/>
        <v>0</v>
      </c>
      <c r="IS21">
        <f t="shared" si="38"/>
        <v>0</v>
      </c>
      <c r="IT21">
        <f t="shared" si="38"/>
        <v>0</v>
      </c>
      <c r="IU21">
        <f t="shared" si="38"/>
        <v>0</v>
      </c>
      <c r="IV21">
        <f t="shared" si="38"/>
        <v>0</v>
      </c>
      <c r="IW21">
        <f t="shared" si="38"/>
        <v>0</v>
      </c>
      <c r="IX21">
        <f t="shared" si="38"/>
        <v>0</v>
      </c>
      <c r="IY21">
        <f t="shared" si="38"/>
        <v>0</v>
      </c>
      <c r="IZ21">
        <f t="shared" si="38"/>
        <v>0</v>
      </c>
      <c r="JA21">
        <f t="shared" si="38"/>
        <v>0</v>
      </c>
      <c r="JB21">
        <f t="shared" si="38"/>
        <v>0</v>
      </c>
      <c r="JC21">
        <f t="shared" si="38"/>
        <v>0</v>
      </c>
      <c r="JD21">
        <f t="shared" si="38"/>
        <v>0</v>
      </c>
      <c r="JE21">
        <f t="shared" si="38"/>
        <v>0</v>
      </c>
      <c r="JF21">
        <f t="shared" si="38"/>
        <v>0</v>
      </c>
      <c r="JG21">
        <f t="shared" si="38"/>
        <v>0</v>
      </c>
      <c r="JH21">
        <f t="shared" si="38"/>
        <v>0</v>
      </c>
      <c r="JI21">
        <f t="shared" si="38"/>
        <v>0</v>
      </c>
      <c r="JJ21">
        <f t="shared" si="38"/>
        <v>0</v>
      </c>
      <c r="JK21">
        <f t="shared" si="38"/>
        <v>0</v>
      </c>
      <c r="JL21">
        <f t="shared" si="38"/>
        <v>0</v>
      </c>
      <c r="JM21">
        <f t="shared" si="38"/>
        <v>0</v>
      </c>
      <c r="JN21">
        <f t="shared" si="38"/>
        <v>0</v>
      </c>
      <c r="JO21">
        <f t="shared" si="38"/>
        <v>0</v>
      </c>
      <c r="JP21">
        <f t="shared" si="38"/>
        <v>0</v>
      </c>
      <c r="JQ21">
        <f t="shared" si="38"/>
        <v>0</v>
      </c>
      <c r="JR21">
        <f t="shared" si="38"/>
        <v>0</v>
      </c>
      <c r="JS21">
        <f t="shared" si="38"/>
        <v>0</v>
      </c>
      <c r="JT21">
        <f t="shared" si="38"/>
        <v>0</v>
      </c>
      <c r="JU21">
        <f t="shared" si="38"/>
        <v>0</v>
      </c>
      <c r="JV21">
        <f t="shared" si="38"/>
        <v>0</v>
      </c>
      <c r="JW21">
        <f t="shared" ref="JW21:MH21" si="39">JW3*0.0000000000000765</f>
        <v>0</v>
      </c>
      <c r="JX21">
        <f t="shared" si="39"/>
        <v>0</v>
      </c>
      <c r="JY21">
        <f t="shared" si="39"/>
        <v>0</v>
      </c>
      <c r="JZ21">
        <f t="shared" si="39"/>
        <v>0</v>
      </c>
      <c r="KA21">
        <f t="shared" si="39"/>
        <v>0</v>
      </c>
      <c r="KB21">
        <f t="shared" si="39"/>
        <v>0</v>
      </c>
      <c r="KC21">
        <f t="shared" si="39"/>
        <v>0</v>
      </c>
      <c r="KD21">
        <f t="shared" si="39"/>
        <v>0</v>
      </c>
      <c r="KE21">
        <f t="shared" si="39"/>
        <v>0</v>
      </c>
      <c r="KF21">
        <f t="shared" si="39"/>
        <v>0</v>
      </c>
      <c r="KG21">
        <f t="shared" si="39"/>
        <v>0</v>
      </c>
      <c r="KH21">
        <f t="shared" si="39"/>
        <v>0</v>
      </c>
      <c r="KI21">
        <f t="shared" si="39"/>
        <v>0</v>
      </c>
      <c r="KJ21">
        <f t="shared" si="39"/>
        <v>0</v>
      </c>
      <c r="KK21">
        <f t="shared" si="39"/>
        <v>0</v>
      </c>
      <c r="KL21">
        <f t="shared" si="39"/>
        <v>0</v>
      </c>
      <c r="KM21">
        <f t="shared" si="39"/>
        <v>0</v>
      </c>
      <c r="KN21">
        <f t="shared" si="39"/>
        <v>0</v>
      </c>
      <c r="KO21">
        <f t="shared" si="39"/>
        <v>0</v>
      </c>
      <c r="KP21">
        <f t="shared" si="39"/>
        <v>0</v>
      </c>
      <c r="KQ21">
        <f t="shared" si="39"/>
        <v>0</v>
      </c>
      <c r="KR21">
        <f t="shared" si="39"/>
        <v>0</v>
      </c>
      <c r="KS21">
        <f t="shared" si="39"/>
        <v>0</v>
      </c>
      <c r="KT21">
        <f t="shared" si="39"/>
        <v>0</v>
      </c>
      <c r="KU21">
        <f t="shared" si="39"/>
        <v>0</v>
      </c>
      <c r="KV21">
        <f t="shared" si="39"/>
        <v>0</v>
      </c>
      <c r="KW21">
        <f t="shared" si="39"/>
        <v>0</v>
      </c>
      <c r="KX21">
        <f t="shared" si="39"/>
        <v>0</v>
      </c>
      <c r="KY21">
        <f t="shared" si="39"/>
        <v>0</v>
      </c>
      <c r="KZ21">
        <f t="shared" si="39"/>
        <v>0</v>
      </c>
      <c r="LA21">
        <f t="shared" si="39"/>
        <v>0</v>
      </c>
      <c r="LB21">
        <f t="shared" si="39"/>
        <v>0</v>
      </c>
      <c r="LC21">
        <f t="shared" si="39"/>
        <v>0</v>
      </c>
      <c r="LD21">
        <f t="shared" si="39"/>
        <v>0</v>
      </c>
      <c r="LE21">
        <f t="shared" si="39"/>
        <v>0</v>
      </c>
      <c r="LF21">
        <f t="shared" si="39"/>
        <v>0</v>
      </c>
      <c r="LG21">
        <f t="shared" si="39"/>
        <v>0</v>
      </c>
      <c r="LH21">
        <f t="shared" si="39"/>
        <v>0</v>
      </c>
      <c r="LI21">
        <f t="shared" si="39"/>
        <v>0</v>
      </c>
      <c r="LJ21">
        <f t="shared" si="39"/>
        <v>0</v>
      </c>
      <c r="LK21">
        <f t="shared" si="39"/>
        <v>0</v>
      </c>
      <c r="LL21">
        <f t="shared" si="39"/>
        <v>0</v>
      </c>
      <c r="LM21">
        <f t="shared" si="39"/>
        <v>0</v>
      </c>
      <c r="LN21">
        <f t="shared" si="39"/>
        <v>0</v>
      </c>
      <c r="LO21">
        <f t="shared" si="39"/>
        <v>0</v>
      </c>
      <c r="LP21">
        <f t="shared" si="39"/>
        <v>0</v>
      </c>
      <c r="LQ21">
        <f t="shared" si="39"/>
        <v>0</v>
      </c>
      <c r="LR21">
        <f t="shared" si="39"/>
        <v>0</v>
      </c>
      <c r="LS21">
        <f t="shared" si="39"/>
        <v>0</v>
      </c>
      <c r="LT21">
        <f t="shared" si="39"/>
        <v>0</v>
      </c>
      <c r="LU21">
        <f t="shared" si="39"/>
        <v>0</v>
      </c>
      <c r="LV21">
        <f t="shared" si="39"/>
        <v>0</v>
      </c>
      <c r="LW21">
        <f t="shared" si="39"/>
        <v>0</v>
      </c>
      <c r="LX21">
        <f t="shared" si="39"/>
        <v>0</v>
      </c>
      <c r="LY21">
        <f t="shared" si="39"/>
        <v>0</v>
      </c>
      <c r="LZ21">
        <f t="shared" si="39"/>
        <v>0</v>
      </c>
      <c r="MA21">
        <f t="shared" si="39"/>
        <v>0</v>
      </c>
      <c r="MB21">
        <f t="shared" si="39"/>
        <v>0</v>
      </c>
      <c r="MC21">
        <f t="shared" si="39"/>
        <v>0</v>
      </c>
      <c r="MD21">
        <f t="shared" si="39"/>
        <v>0</v>
      </c>
      <c r="ME21">
        <f t="shared" si="39"/>
        <v>0</v>
      </c>
      <c r="MF21">
        <f t="shared" si="39"/>
        <v>0</v>
      </c>
      <c r="MG21">
        <f t="shared" si="39"/>
        <v>0</v>
      </c>
      <c r="MH21">
        <f t="shared" si="39"/>
        <v>0</v>
      </c>
      <c r="MI21">
        <f t="shared" ref="MI21:OT21" si="40">MI3*0.0000000000000765</f>
        <v>0</v>
      </c>
      <c r="MJ21">
        <f t="shared" si="40"/>
        <v>0</v>
      </c>
      <c r="MK21">
        <f t="shared" si="40"/>
        <v>0</v>
      </c>
      <c r="ML21">
        <f t="shared" si="40"/>
        <v>0</v>
      </c>
      <c r="MM21">
        <f t="shared" si="40"/>
        <v>0</v>
      </c>
      <c r="MN21">
        <f t="shared" si="40"/>
        <v>0</v>
      </c>
      <c r="MO21">
        <f t="shared" si="40"/>
        <v>0</v>
      </c>
      <c r="MP21">
        <f t="shared" si="40"/>
        <v>0</v>
      </c>
      <c r="MQ21">
        <f t="shared" si="40"/>
        <v>0</v>
      </c>
      <c r="MR21">
        <f t="shared" si="40"/>
        <v>0</v>
      </c>
      <c r="MS21">
        <f t="shared" si="40"/>
        <v>0</v>
      </c>
      <c r="MT21">
        <f t="shared" si="40"/>
        <v>0</v>
      </c>
      <c r="MU21">
        <f t="shared" si="40"/>
        <v>0</v>
      </c>
      <c r="MV21">
        <f t="shared" si="40"/>
        <v>0</v>
      </c>
      <c r="MW21">
        <f t="shared" si="40"/>
        <v>0</v>
      </c>
      <c r="MX21">
        <f t="shared" si="40"/>
        <v>0</v>
      </c>
      <c r="MY21">
        <f t="shared" si="40"/>
        <v>0</v>
      </c>
      <c r="MZ21">
        <f t="shared" si="40"/>
        <v>0</v>
      </c>
      <c r="NA21">
        <f t="shared" si="40"/>
        <v>0</v>
      </c>
      <c r="NB21">
        <f t="shared" si="40"/>
        <v>0</v>
      </c>
      <c r="NC21">
        <f t="shared" si="40"/>
        <v>0</v>
      </c>
      <c r="ND21">
        <f t="shared" si="40"/>
        <v>0</v>
      </c>
      <c r="NE21">
        <f t="shared" si="40"/>
        <v>0</v>
      </c>
      <c r="NF21">
        <f t="shared" si="40"/>
        <v>0</v>
      </c>
      <c r="NG21">
        <f t="shared" si="40"/>
        <v>0</v>
      </c>
      <c r="NH21">
        <f t="shared" si="40"/>
        <v>0</v>
      </c>
      <c r="NI21">
        <f t="shared" si="40"/>
        <v>0</v>
      </c>
      <c r="NJ21">
        <f t="shared" si="40"/>
        <v>0</v>
      </c>
      <c r="NK21">
        <f t="shared" si="40"/>
        <v>0</v>
      </c>
      <c r="NL21">
        <f t="shared" si="40"/>
        <v>0</v>
      </c>
      <c r="NM21">
        <f t="shared" si="40"/>
        <v>0</v>
      </c>
      <c r="NN21">
        <f t="shared" si="40"/>
        <v>0</v>
      </c>
      <c r="NO21">
        <f t="shared" si="40"/>
        <v>0</v>
      </c>
      <c r="NP21">
        <f t="shared" si="40"/>
        <v>0</v>
      </c>
      <c r="NQ21">
        <f t="shared" si="40"/>
        <v>0</v>
      </c>
      <c r="NR21">
        <f t="shared" si="40"/>
        <v>0</v>
      </c>
      <c r="NS21">
        <f t="shared" si="40"/>
        <v>0</v>
      </c>
      <c r="NT21">
        <f t="shared" si="40"/>
        <v>0</v>
      </c>
      <c r="NU21">
        <f t="shared" si="40"/>
        <v>0</v>
      </c>
      <c r="NV21">
        <f t="shared" si="40"/>
        <v>0</v>
      </c>
      <c r="NW21">
        <f t="shared" si="40"/>
        <v>0</v>
      </c>
      <c r="NX21">
        <f t="shared" si="40"/>
        <v>0</v>
      </c>
      <c r="NY21">
        <f t="shared" si="40"/>
        <v>0</v>
      </c>
      <c r="NZ21">
        <f t="shared" si="40"/>
        <v>0</v>
      </c>
      <c r="OA21">
        <f t="shared" si="40"/>
        <v>0</v>
      </c>
      <c r="OB21">
        <f t="shared" si="40"/>
        <v>0</v>
      </c>
      <c r="OC21">
        <f t="shared" si="40"/>
        <v>0</v>
      </c>
      <c r="OD21">
        <f t="shared" si="40"/>
        <v>0</v>
      </c>
      <c r="OE21">
        <f t="shared" si="40"/>
        <v>0</v>
      </c>
      <c r="OF21">
        <f t="shared" si="40"/>
        <v>0</v>
      </c>
      <c r="OG21">
        <f t="shared" si="40"/>
        <v>0</v>
      </c>
      <c r="OH21">
        <f t="shared" si="40"/>
        <v>0</v>
      </c>
      <c r="OI21">
        <f t="shared" si="40"/>
        <v>0</v>
      </c>
      <c r="OJ21">
        <f t="shared" si="40"/>
        <v>0</v>
      </c>
      <c r="OK21">
        <f t="shared" si="40"/>
        <v>0</v>
      </c>
      <c r="OL21">
        <f t="shared" si="40"/>
        <v>0</v>
      </c>
      <c r="OM21">
        <f t="shared" si="40"/>
        <v>0</v>
      </c>
      <c r="ON21">
        <f t="shared" si="40"/>
        <v>0</v>
      </c>
      <c r="OO21">
        <f t="shared" si="40"/>
        <v>0</v>
      </c>
      <c r="OP21">
        <f t="shared" si="40"/>
        <v>0</v>
      </c>
      <c r="OQ21">
        <f t="shared" si="40"/>
        <v>0</v>
      </c>
      <c r="OR21">
        <f t="shared" si="40"/>
        <v>0</v>
      </c>
      <c r="OS21">
        <f t="shared" si="40"/>
        <v>0</v>
      </c>
      <c r="OT21">
        <f t="shared" si="40"/>
        <v>0</v>
      </c>
      <c r="OU21">
        <f t="shared" ref="OU21:RF21" si="41">OU3*0.0000000000000765</f>
        <v>0</v>
      </c>
      <c r="OV21">
        <f t="shared" si="41"/>
        <v>0</v>
      </c>
      <c r="OW21">
        <f t="shared" si="41"/>
        <v>0</v>
      </c>
      <c r="OX21">
        <f t="shared" si="41"/>
        <v>0</v>
      </c>
      <c r="OY21">
        <f t="shared" si="41"/>
        <v>0</v>
      </c>
      <c r="OZ21">
        <f t="shared" si="41"/>
        <v>0</v>
      </c>
      <c r="PA21">
        <f t="shared" si="41"/>
        <v>0</v>
      </c>
      <c r="PB21">
        <f t="shared" si="41"/>
        <v>0</v>
      </c>
      <c r="PC21">
        <f t="shared" si="41"/>
        <v>0</v>
      </c>
      <c r="PD21">
        <f t="shared" si="41"/>
        <v>0</v>
      </c>
      <c r="PE21">
        <f t="shared" si="41"/>
        <v>0</v>
      </c>
      <c r="PF21">
        <f t="shared" si="41"/>
        <v>0</v>
      </c>
      <c r="PG21">
        <f t="shared" si="41"/>
        <v>0</v>
      </c>
      <c r="PH21">
        <f t="shared" si="41"/>
        <v>0</v>
      </c>
      <c r="PI21">
        <f t="shared" si="41"/>
        <v>0</v>
      </c>
      <c r="PJ21">
        <f t="shared" si="41"/>
        <v>0</v>
      </c>
      <c r="PK21">
        <f t="shared" si="41"/>
        <v>0</v>
      </c>
      <c r="PL21">
        <f t="shared" si="41"/>
        <v>0</v>
      </c>
      <c r="PM21">
        <f t="shared" si="41"/>
        <v>0</v>
      </c>
      <c r="PN21">
        <f t="shared" si="41"/>
        <v>0</v>
      </c>
      <c r="PO21">
        <f t="shared" si="41"/>
        <v>0</v>
      </c>
      <c r="PP21">
        <f t="shared" si="41"/>
        <v>0</v>
      </c>
      <c r="PQ21">
        <f t="shared" si="41"/>
        <v>0</v>
      </c>
      <c r="PR21">
        <f t="shared" si="41"/>
        <v>0</v>
      </c>
      <c r="PS21">
        <f t="shared" si="41"/>
        <v>0</v>
      </c>
      <c r="PT21">
        <f t="shared" si="41"/>
        <v>0</v>
      </c>
      <c r="PU21">
        <f t="shared" si="41"/>
        <v>0</v>
      </c>
      <c r="PV21">
        <f t="shared" si="41"/>
        <v>0</v>
      </c>
      <c r="PW21">
        <f t="shared" si="41"/>
        <v>0</v>
      </c>
      <c r="PX21">
        <f t="shared" si="41"/>
        <v>0</v>
      </c>
      <c r="PY21">
        <f t="shared" si="41"/>
        <v>0</v>
      </c>
      <c r="PZ21">
        <f t="shared" si="41"/>
        <v>0</v>
      </c>
      <c r="QA21">
        <f t="shared" si="41"/>
        <v>0</v>
      </c>
      <c r="QB21">
        <f t="shared" si="41"/>
        <v>0</v>
      </c>
      <c r="QC21">
        <f t="shared" si="41"/>
        <v>0</v>
      </c>
      <c r="QD21">
        <f t="shared" si="41"/>
        <v>0</v>
      </c>
      <c r="QE21">
        <f t="shared" si="41"/>
        <v>0</v>
      </c>
      <c r="QF21">
        <f t="shared" si="41"/>
        <v>0</v>
      </c>
      <c r="QG21">
        <f t="shared" si="41"/>
        <v>0</v>
      </c>
      <c r="QH21">
        <f t="shared" si="41"/>
        <v>0</v>
      </c>
      <c r="QI21">
        <f t="shared" si="41"/>
        <v>0</v>
      </c>
      <c r="QJ21">
        <f t="shared" si="41"/>
        <v>0</v>
      </c>
      <c r="QK21">
        <f t="shared" si="41"/>
        <v>0</v>
      </c>
      <c r="QL21">
        <f t="shared" si="41"/>
        <v>0</v>
      </c>
      <c r="QM21">
        <f t="shared" si="41"/>
        <v>0</v>
      </c>
      <c r="QN21">
        <f t="shared" si="41"/>
        <v>0</v>
      </c>
      <c r="QO21">
        <f t="shared" si="41"/>
        <v>0</v>
      </c>
      <c r="QP21">
        <f t="shared" si="41"/>
        <v>0</v>
      </c>
      <c r="QQ21">
        <f t="shared" si="41"/>
        <v>0</v>
      </c>
      <c r="QR21">
        <f t="shared" si="41"/>
        <v>0</v>
      </c>
      <c r="QS21">
        <f t="shared" si="41"/>
        <v>0</v>
      </c>
      <c r="QT21">
        <f t="shared" si="41"/>
        <v>0</v>
      </c>
      <c r="QU21">
        <f t="shared" si="41"/>
        <v>0</v>
      </c>
      <c r="QV21">
        <f t="shared" si="41"/>
        <v>0</v>
      </c>
      <c r="QW21">
        <f t="shared" si="41"/>
        <v>0</v>
      </c>
      <c r="QX21">
        <f t="shared" si="41"/>
        <v>0</v>
      </c>
      <c r="QY21">
        <f t="shared" si="41"/>
        <v>0</v>
      </c>
      <c r="QZ21">
        <f t="shared" si="41"/>
        <v>0</v>
      </c>
      <c r="RA21">
        <f t="shared" si="41"/>
        <v>0</v>
      </c>
      <c r="RB21">
        <f t="shared" si="41"/>
        <v>0</v>
      </c>
      <c r="RC21">
        <f t="shared" si="41"/>
        <v>0</v>
      </c>
      <c r="RD21">
        <f t="shared" si="41"/>
        <v>0</v>
      </c>
      <c r="RE21">
        <f t="shared" si="41"/>
        <v>0</v>
      </c>
      <c r="RF21">
        <f t="shared" si="41"/>
        <v>0</v>
      </c>
      <c r="RG21">
        <f t="shared" ref="RG21:TR21" si="42">RG3*0.0000000000000765</f>
        <v>0</v>
      </c>
      <c r="RH21">
        <f t="shared" si="42"/>
        <v>0</v>
      </c>
      <c r="RI21">
        <f t="shared" si="42"/>
        <v>0</v>
      </c>
      <c r="RJ21">
        <f t="shared" si="42"/>
        <v>0</v>
      </c>
      <c r="RK21">
        <f t="shared" si="42"/>
        <v>0</v>
      </c>
      <c r="RL21">
        <f t="shared" si="42"/>
        <v>0</v>
      </c>
      <c r="RM21">
        <f t="shared" si="42"/>
        <v>0</v>
      </c>
      <c r="RN21">
        <f t="shared" si="42"/>
        <v>0</v>
      </c>
      <c r="RO21">
        <f t="shared" si="42"/>
        <v>0</v>
      </c>
      <c r="RP21">
        <f t="shared" si="42"/>
        <v>0</v>
      </c>
      <c r="RQ21">
        <f t="shared" si="42"/>
        <v>0</v>
      </c>
      <c r="RR21">
        <f t="shared" si="42"/>
        <v>0</v>
      </c>
      <c r="RS21">
        <f t="shared" si="42"/>
        <v>0</v>
      </c>
      <c r="RT21">
        <f t="shared" si="42"/>
        <v>0</v>
      </c>
      <c r="RU21">
        <f t="shared" si="42"/>
        <v>0</v>
      </c>
      <c r="RV21">
        <f t="shared" si="42"/>
        <v>0</v>
      </c>
      <c r="RW21">
        <f t="shared" si="42"/>
        <v>0</v>
      </c>
      <c r="RX21">
        <f t="shared" si="42"/>
        <v>0</v>
      </c>
      <c r="RY21">
        <f t="shared" si="42"/>
        <v>0</v>
      </c>
      <c r="RZ21">
        <f t="shared" si="42"/>
        <v>0</v>
      </c>
      <c r="SA21">
        <f t="shared" si="42"/>
        <v>0</v>
      </c>
      <c r="SB21">
        <f t="shared" si="42"/>
        <v>0</v>
      </c>
      <c r="SC21">
        <f t="shared" si="42"/>
        <v>0</v>
      </c>
      <c r="SD21">
        <f t="shared" si="42"/>
        <v>0</v>
      </c>
      <c r="SE21">
        <f t="shared" si="42"/>
        <v>0</v>
      </c>
      <c r="SF21">
        <f t="shared" si="42"/>
        <v>0</v>
      </c>
      <c r="SG21">
        <f t="shared" si="42"/>
        <v>0</v>
      </c>
      <c r="SH21">
        <f t="shared" si="42"/>
        <v>0</v>
      </c>
      <c r="SI21">
        <f t="shared" si="42"/>
        <v>0</v>
      </c>
      <c r="SJ21">
        <f t="shared" si="42"/>
        <v>0</v>
      </c>
      <c r="SK21">
        <f t="shared" si="42"/>
        <v>0</v>
      </c>
      <c r="SL21">
        <f t="shared" si="42"/>
        <v>0</v>
      </c>
      <c r="SM21">
        <f t="shared" si="42"/>
        <v>0</v>
      </c>
      <c r="SN21">
        <f t="shared" si="42"/>
        <v>0</v>
      </c>
      <c r="SO21">
        <f t="shared" si="42"/>
        <v>0</v>
      </c>
      <c r="SP21">
        <f t="shared" si="42"/>
        <v>0</v>
      </c>
      <c r="SQ21">
        <f t="shared" si="42"/>
        <v>0</v>
      </c>
      <c r="SR21">
        <f t="shared" si="42"/>
        <v>0</v>
      </c>
      <c r="SS21">
        <f t="shared" si="42"/>
        <v>0</v>
      </c>
      <c r="ST21">
        <f t="shared" si="42"/>
        <v>0</v>
      </c>
      <c r="SU21">
        <f t="shared" si="42"/>
        <v>0</v>
      </c>
      <c r="SV21">
        <f t="shared" si="42"/>
        <v>0</v>
      </c>
      <c r="SW21">
        <f t="shared" si="42"/>
        <v>0</v>
      </c>
      <c r="SX21">
        <f t="shared" si="42"/>
        <v>0</v>
      </c>
      <c r="SY21">
        <f t="shared" si="42"/>
        <v>0</v>
      </c>
      <c r="SZ21">
        <f t="shared" si="42"/>
        <v>0</v>
      </c>
      <c r="TA21">
        <f t="shared" si="42"/>
        <v>0</v>
      </c>
      <c r="TB21">
        <f t="shared" si="42"/>
        <v>0</v>
      </c>
      <c r="TC21">
        <f t="shared" si="42"/>
        <v>0</v>
      </c>
      <c r="TD21">
        <f t="shared" si="42"/>
        <v>0</v>
      </c>
      <c r="TE21">
        <f t="shared" si="42"/>
        <v>0</v>
      </c>
      <c r="TF21">
        <f t="shared" si="42"/>
        <v>0</v>
      </c>
      <c r="TG21">
        <f t="shared" si="42"/>
        <v>0</v>
      </c>
      <c r="TH21">
        <f t="shared" si="42"/>
        <v>0</v>
      </c>
      <c r="TI21">
        <f t="shared" si="42"/>
        <v>0</v>
      </c>
      <c r="TJ21">
        <f t="shared" si="42"/>
        <v>0</v>
      </c>
      <c r="TK21">
        <f t="shared" si="42"/>
        <v>0</v>
      </c>
      <c r="TL21">
        <f t="shared" si="42"/>
        <v>0</v>
      </c>
      <c r="TM21">
        <f t="shared" si="42"/>
        <v>0</v>
      </c>
      <c r="TN21">
        <f t="shared" si="42"/>
        <v>0</v>
      </c>
      <c r="TO21">
        <f t="shared" si="42"/>
        <v>0</v>
      </c>
      <c r="TP21">
        <f t="shared" si="42"/>
        <v>0</v>
      </c>
      <c r="TQ21">
        <f t="shared" si="42"/>
        <v>0</v>
      </c>
      <c r="TR21">
        <f t="shared" si="42"/>
        <v>0</v>
      </c>
      <c r="TS21">
        <f t="shared" ref="TS21:WD21" si="43">TS3*0.0000000000000765</f>
        <v>0</v>
      </c>
      <c r="TT21">
        <f t="shared" si="43"/>
        <v>0</v>
      </c>
      <c r="TU21">
        <f t="shared" si="43"/>
        <v>0</v>
      </c>
      <c r="TV21">
        <f t="shared" si="43"/>
        <v>0</v>
      </c>
      <c r="TW21">
        <f t="shared" si="43"/>
        <v>0</v>
      </c>
      <c r="TX21">
        <f t="shared" si="43"/>
        <v>0</v>
      </c>
      <c r="TY21">
        <f t="shared" si="43"/>
        <v>0</v>
      </c>
      <c r="TZ21">
        <f t="shared" si="43"/>
        <v>0</v>
      </c>
      <c r="UA21">
        <f t="shared" si="43"/>
        <v>0</v>
      </c>
      <c r="UB21">
        <f t="shared" si="43"/>
        <v>0</v>
      </c>
      <c r="UC21">
        <f t="shared" si="43"/>
        <v>0</v>
      </c>
      <c r="UD21">
        <f t="shared" si="43"/>
        <v>0</v>
      </c>
      <c r="UE21">
        <f t="shared" si="43"/>
        <v>0</v>
      </c>
      <c r="UF21">
        <f t="shared" si="43"/>
        <v>0</v>
      </c>
      <c r="UG21">
        <f t="shared" si="43"/>
        <v>0</v>
      </c>
      <c r="UH21">
        <f t="shared" si="43"/>
        <v>0</v>
      </c>
      <c r="UI21">
        <f t="shared" si="43"/>
        <v>0</v>
      </c>
      <c r="UJ21">
        <f t="shared" si="43"/>
        <v>0</v>
      </c>
      <c r="UK21">
        <f t="shared" si="43"/>
        <v>0</v>
      </c>
      <c r="UL21">
        <f t="shared" si="43"/>
        <v>0</v>
      </c>
      <c r="UM21">
        <f t="shared" si="43"/>
        <v>0</v>
      </c>
      <c r="UN21">
        <f t="shared" si="43"/>
        <v>0</v>
      </c>
      <c r="UO21">
        <f t="shared" si="43"/>
        <v>0</v>
      </c>
      <c r="UP21">
        <f t="shared" si="43"/>
        <v>0</v>
      </c>
      <c r="UQ21">
        <f t="shared" si="43"/>
        <v>0</v>
      </c>
      <c r="UR21">
        <f t="shared" si="43"/>
        <v>0</v>
      </c>
      <c r="US21">
        <f t="shared" si="43"/>
        <v>0</v>
      </c>
      <c r="UT21">
        <f t="shared" si="43"/>
        <v>0</v>
      </c>
      <c r="UU21">
        <f t="shared" si="43"/>
        <v>0</v>
      </c>
      <c r="UV21">
        <f t="shared" si="43"/>
        <v>0</v>
      </c>
      <c r="UW21">
        <f t="shared" si="43"/>
        <v>0</v>
      </c>
      <c r="UX21">
        <f t="shared" si="43"/>
        <v>0</v>
      </c>
      <c r="UY21">
        <f t="shared" si="43"/>
        <v>0</v>
      </c>
      <c r="UZ21">
        <f t="shared" si="43"/>
        <v>0</v>
      </c>
      <c r="VA21">
        <f t="shared" si="43"/>
        <v>0</v>
      </c>
      <c r="VB21">
        <f t="shared" si="43"/>
        <v>0</v>
      </c>
      <c r="VC21">
        <f t="shared" si="43"/>
        <v>0</v>
      </c>
      <c r="VD21">
        <f t="shared" si="43"/>
        <v>0</v>
      </c>
      <c r="VE21">
        <f t="shared" si="43"/>
        <v>0</v>
      </c>
      <c r="VF21">
        <f t="shared" si="43"/>
        <v>0</v>
      </c>
      <c r="VG21">
        <f t="shared" si="43"/>
        <v>0</v>
      </c>
      <c r="VH21">
        <f t="shared" si="43"/>
        <v>0</v>
      </c>
      <c r="VI21">
        <f t="shared" si="43"/>
        <v>0</v>
      </c>
      <c r="VJ21">
        <f t="shared" si="43"/>
        <v>0</v>
      </c>
      <c r="VK21">
        <f t="shared" si="43"/>
        <v>0</v>
      </c>
      <c r="VL21">
        <f t="shared" si="43"/>
        <v>0</v>
      </c>
      <c r="VM21">
        <f t="shared" si="43"/>
        <v>0</v>
      </c>
      <c r="VN21">
        <f t="shared" si="43"/>
        <v>0</v>
      </c>
      <c r="VO21">
        <f t="shared" si="43"/>
        <v>0</v>
      </c>
      <c r="VP21">
        <f t="shared" si="43"/>
        <v>0</v>
      </c>
      <c r="VQ21">
        <f t="shared" si="43"/>
        <v>0</v>
      </c>
      <c r="VR21">
        <f t="shared" si="43"/>
        <v>0</v>
      </c>
      <c r="VS21">
        <f t="shared" si="43"/>
        <v>0</v>
      </c>
      <c r="VT21">
        <f t="shared" si="43"/>
        <v>0</v>
      </c>
      <c r="VU21">
        <f t="shared" si="43"/>
        <v>0</v>
      </c>
      <c r="VV21">
        <f t="shared" si="43"/>
        <v>0</v>
      </c>
      <c r="VW21">
        <f t="shared" si="43"/>
        <v>0</v>
      </c>
      <c r="VX21">
        <f t="shared" si="43"/>
        <v>0</v>
      </c>
      <c r="VY21">
        <f t="shared" si="43"/>
        <v>0</v>
      </c>
      <c r="VZ21">
        <f t="shared" si="43"/>
        <v>0</v>
      </c>
      <c r="WA21">
        <f t="shared" si="43"/>
        <v>0</v>
      </c>
      <c r="WB21">
        <f t="shared" si="43"/>
        <v>0</v>
      </c>
      <c r="WC21">
        <f t="shared" si="43"/>
        <v>0</v>
      </c>
      <c r="WD21">
        <f t="shared" si="43"/>
        <v>0</v>
      </c>
      <c r="WE21">
        <f t="shared" ref="WE21:YP21" si="44">WE3*0.0000000000000765</f>
        <v>0</v>
      </c>
      <c r="WF21">
        <f t="shared" si="44"/>
        <v>0</v>
      </c>
      <c r="WG21">
        <f t="shared" si="44"/>
        <v>0</v>
      </c>
      <c r="WH21">
        <f t="shared" si="44"/>
        <v>0</v>
      </c>
      <c r="WI21">
        <f t="shared" si="44"/>
        <v>0</v>
      </c>
      <c r="WJ21">
        <f t="shared" si="44"/>
        <v>0</v>
      </c>
      <c r="WK21">
        <f t="shared" si="44"/>
        <v>0</v>
      </c>
      <c r="WL21">
        <f t="shared" si="44"/>
        <v>0</v>
      </c>
      <c r="WM21">
        <f t="shared" si="44"/>
        <v>0</v>
      </c>
      <c r="WN21">
        <f t="shared" si="44"/>
        <v>0</v>
      </c>
      <c r="WO21">
        <f t="shared" si="44"/>
        <v>0</v>
      </c>
      <c r="WP21">
        <f t="shared" si="44"/>
        <v>0</v>
      </c>
      <c r="WQ21">
        <f t="shared" si="44"/>
        <v>0</v>
      </c>
      <c r="WR21">
        <f t="shared" si="44"/>
        <v>0</v>
      </c>
      <c r="WS21">
        <f t="shared" si="44"/>
        <v>0</v>
      </c>
      <c r="WT21">
        <f t="shared" si="44"/>
        <v>0</v>
      </c>
      <c r="WU21">
        <f t="shared" si="44"/>
        <v>0</v>
      </c>
      <c r="WV21">
        <f t="shared" si="44"/>
        <v>0</v>
      </c>
      <c r="WW21">
        <f t="shared" si="44"/>
        <v>0</v>
      </c>
      <c r="WX21">
        <f t="shared" si="44"/>
        <v>0</v>
      </c>
      <c r="WY21">
        <f t="shared" si="44"/>
        <v>0</v>
      </c>
      <c r="WZ21">
        <f t="shared" si="44"/>
        <v>0</v>
      </c>
      <c r="XA21">
        <f t="shared" si="44"/>
        <v>0</v>
      </c>
      <c r="XB21">
        <f t="shared" si="44"/>
        <v>0</v>
      </c>
      <c r="XC21">
        <f t="shared" si="44"/>
        <v>0</v>
      </c>
      <c r="XD21">
        <f t="shared" si="44"/>
        <v>0</v>
      </c>
      <c r="XE21">
        <f t="shared" si="44"/>
        <v>0</v>
      </c>
      <c r="XF21">
        <f t="shared" si="44"/>
        <v>0</v>
      </c>
      <c r="XG21">
        <f t="shared" si="44"/>
        <v>0</v>
      </c>
      <c r="XH21">
        <f t="shared" si="44"/>
        <v>0</v>
      </c>
      <c r="XI21">
        <f t="shared" si="44"/>
        <v>0</v>
      </c>
      <c r="XJ21">
        <f t="shared" si="44"/>
        <v>0</v>
      </c>
      <c r="XK21">
        <f t="shared" si="44"/>
        <v>0</v>
      </c>
      <c r="XL21">
        <f t="shared" si="44"/>
        <v>0</v>
      </c>
      <c r="XM21">
        <f t="shared" si="44"/>
        <v>0</v>
      </c>
      <c r="XN21">
        <f t="shared" si="44"/>
        <v>0</v>
      </c>
      <c r="XO21">
        <f t="shared" si="44"/>
        <v>0</v>
      </c>
      <c r="XP21">
        <f t="shared" si="44"/>
        <v>0</v>
      </c>
      <c r="XQ21">
        <f t="shared" si="44"/>
        <v>0</v>
      </c>
      <c r="XR21">
        <f t="shared" si="44"/>
        <v>0</v>
      </c>
      <c r="XS21">
        <f t="shared" si="44"/>
        <v>0</v>
      </c>
      <c r="XT21">
        <f t="shared" si="44"/>
        <v>0</v>
      </c>
      <c r="XU21">
        <f t="shared" si="44"/>
        <v>0</v>
      </c>
      <c r="XV21">
        <f t="shared" si="44"/>
        <v>0</v>
      </c>
      <c r="XW21">
        <f t="shared" si="44"/>
        <v>0</v>
      </c>
      <c r="XX21">
        <f t="shared" si="44"/>
        <v>0</v>
      </c>
      <c r="XY21">
        <f t="shared" si="44"/>
        <v>0</v>
      </c>
      <c r="XZ21">
        <f t="shared" si="44"/>
        <v>0</v>
      </c>
      <c r="YA21">
        <f t="shared" si="44"/>
        <v>0</v>
      </c>
      <c r="YB21">
        <f t="shared" si="44"/>
        <v>0</v>
      </c>
      <c r="YC21">
        <f t="shared" si="44"/>
        <v>0</v>
      </c>
      <c r="YD21">
        <f t="shared" si="44"/>
        <v>0</v>
      </c>
      <c r="YE21">
        <f t="shared" si="44"/>
        <v>0</v>
      </c>
      <c r="YF21">
        <f t="shared" si="44"/>
        <v>0</v>
      </c>
      <c r="YG21">
        <f t="shared" si="44"/>
        <v>0</v>
      </c>
      <c r="YH21">
        <f t="shared" si="44"/>
        <v>0</v>
      </c>
      <c r="YI21">
        <f t="shared" si="44"/>
        <v>0</v>
      </c>
      <c r="YJ21">
        <f t="shared" si="44"/>
        <v>0</v>
      </c>
      <c r="YK21">
        <f t="shared" si="44"/>
        <v>0</v>
      </c>
      <c r="YL21">
        <f t="shared" si="44"/>
        <v>0</v>
      </c>
      <c r="YM21">
        <f t="shared" si="44"/>
        <v>0</v>
      </c>
      <c r="YN21">
        <f t="shared" si="44"/>
        <v>0</v>
      </c>
      <c r="YO21">
        <f t="shared" si="44"/>
        <v>0</v>
      </c>
      <c r="YP21">
        <f t="shared" si="44"/>
        <v>0</v>
      </c>
      <c r="YQ21">
        <f t="shared" ref="YQ21:ABB21" si="45">YQ3*0.0000000000000765</f>
        <v>0</v>
      </c>
      <c r="YR21">
        <f t="shared" si="45"/>
        <v>0</v>
      </c>
      <c r="YS21">
        <f t="shared" si="45"/>
        <v>0</v>
      </c>
      <c r="YT21">
        <f t="shared" si="45"/>
        <v>0</v>
      </c>
      <c r="YU21">
        <f t="shared" si="45"/>
        <v>0</v>
      </c>
      <c r="YV21">
        <f t="shared" si="45"/>
        <v>0</v>
      </c>
      <c r="YW21">
        <f t="shared" si="45"/>
        <v>0</v>
      </c>
      <c r="YX21">
        <f t="shared" si="45"/>
        <v>0</v>
      </c>
      <c r="YY21">
        <f t="shared" si="45"/>
        <v>0</v>
      </c>
      <c r="YZ21">
        <f t="shared" si="45"/>
        <v>0</v>
      </c>
      <c r="ZA21">
        <f t="shared" si="45"/>
        <v>0</v>
      </c>
      <c r="ZB21">
        <f t="shared" si="45"/>
        <v>0</v>
      </c>
      <c r="ZC21">
        <f t="shared" si="45"/>
        <v>0</v>
      </c>
      <c r="ZD21">
        <f t="shared" si="45"/>
        <v>0</v>
      </c>
      <c r="ZE21">
        <f t="shared" si="45"/>
        <v>0</v>
      </c>
      <c r="ZF21">
        <f t="shared" si="45"/>
        <v>0</v>
      </c>
      <c r="ZG21">
        <f t="shared" si="45"/>
        <v>0</v>
      </c>
      <c r="ZH21">
        <f t="shared" si="45"/>
        <v>0</v>
      </c>
      <c r="ZI21">
        <f t="shared" si="45"/>
        <v>0</v>
      </c>
      <c r="ZJ21">
        <f t="shared" si="45"/>
        <v>0</v>
      </c>
      <c r="ZK21">
        <f t="shared" si="45"/>
        <v>0</v>
      </c>
      <c r="ZL21">
        <f t="shared" si="45"/>
        <v>0</v>
      </c>
      <c r="ZM21">
        <f t="shared" si="45"/>
        <v>0</v>
      </c>
      <c r="ZN21">
        <f t="shared" si="45"/>
        <v>0</v>
      </c>
      <c r="ZO21">
        <f t="shared" si="45"/>
        <v>0</v>
      </c>
      <c r="ZP21">
        <f t="shared" si="45"/>
        <v>0</v>
      </c>
      <c r="ZQ21">
        <f t="shared" si="45"/>
        <v>0</v>
      </c>
      <c r="ZR21">
        <f t="shared" si="45"/>
        <v>0</v>
      </c>
      <c r="ZS21">
        <f t="shared" si="45"/>
        <v>0</v>
      </c>
      <c r="ZT21">
        <f t="shared" si="45"/>
        <v>0</v>
      </c>
      <c r="ZU21">
        <f t="shared" si="45"/>
        <v>0</v>
      </c>
      <c r="ZV21">
        <f t="shared" si="45"/>
        <v>0</v>
      </c>
      <c r="ZW21">
        <f t="shared" si="45"/>
        <v>0</v>
      </c>
      <c r="ZX21">
        <f t="shared" si="45"/>
        <v>0</v>
      </c>
      <c r="ZY21">
        <f t="shared" si="45"/>
        <v>0</v>
      </c>
      <c r="ZZ21">
        <f t="shared" si="45"/>
        <v>0</v>
      </c>
      <c r="AAA21">
        <f t="shared" si="45"/>
        <v>0</v>
      </c>
      <c r="AAB21">
        <f t="shared" si="45"/>
        <v>0</v>
      </c>
      <c r="AAC21">
        <f t="shared" si="45"/>
        <v>0</v>
      </c>
      <c r="AAD21">
        <f t="shared" si="45"/>
        <v>0</v>
      </c>
      <c r="AAE21">
        <f t="shared" si="45"/>
        <v>0</v>
      </c>
      <c r="AAF21">
        <f t="shared" si="45"/>
        <v>0</v>
      </c>
      <c r="AAG21">
        <f t="shared" si="45"/>
        <v>0</v>
      </c>
      <c r="AAH21">
        <f t="shared" si="45"/>
        <v>0</v>
      </c>
      <c r="AAI21">
        <f t="shared" si="45"/>
        <v>0</v>
      </c>
      <c r="AAJ21">
        <f t="shared" si="45"/>
        <v>0</v>
      </c>
      <c r="AAK21">
        <f t="shared" si="45"/>
        <v>0</v>
      </c>
      <c r="AAL21">
        <f t="shared" si="45"/>
        <v>0</v>
      </c>
      <c r="AAM21">
        <f t="shared" si="45"/>
        <v>0</v>
      </c>
      <c r="AAN21">
        <f t="shared" si="45"/>
        <v>0</v>
      </c>
      <c r="AAO21">
        <f t="shared" si="45"/>
        <v>0</v>
      </c>
      <c r="AAP21">
        <f t="shared" si="45"/>
        <v>0</v>
      </c>
      <c r="AAQ21">
        <f t="shared" si="45"/>
        <v>0</v>
      </c>
      <c r="AAR21">
        <f t="shared" si="45"/>
        <v>0</v>
      </c>
      <c r="AAS21">
        <f t="shared" si="45"/>
        <v>0</v>
      </c>
      <c r="AAT21">
        <f t="shared" si="45"/>
        <v>0</v>
      </c>
      <c r="AAU21">
        <f t="shared" si="45"/>
        <v>0</v>
      </c>
      <c r="AAV21">
        <f t="shared" si="45"/>
        <v>0</v>
      </c>
      <c r="AAW21">
        <f t="shared" si="45"/>
        <v>0</v>
      </c>
      <c r="AAX21">
        <f t="shared" si="45"/>
        <v>0</v>
      </c>
      <c r="AAY21">
        <f t="shared" si="45"/>
        <v>0</v>
      </c>
      <c r="AAZ21">
        <f t="shared" si="45"/>
        <v>0</v>
      </c>
      <c r="ABA21">
        <f t="shared" si="45"/>
        <v>0</v>
      </c>
      <c r="ABB21">
        <f t="shared" si="45"/>
        <v>0</v>
      </c>
      <c r="ABC21">
        <f t="shared" ref="ABC21:ADN21" si="46">ABC3*0.0000000000000765</f>
        <v>0</v>
      </c>
      <c r="ABD21">
        <f t="shared" si="46"/>
        <v>0</v>
      </c>
      <c r="ABE21">
        <f t="shared" si="46"/>
        <v>0</v>
      </c>
      <c r="ABF21">
        <f t="shared" si="46"/>
        <v>0</v>
      </c>
      <c r="ABG21">
        <f t="shared" si="46"/>
        <v>0</v>
      </c>
      <c r="ABH21">
        <f t="shared" si="46"/>
        <v>0</v>
      </c>
      <c r="ABI21">
        <f t="shared" si="46"/>
        <v>0</v>
      </c>
      <c r="ABJ21">
        <f t="shared" si="46"/>
        <v>0</v>
      </c>
      <c r="ABK21">
        <f t="shared" si="46"/>
        <v>0</v>
      </c>
      <c r="ABL21">
        <f t="shared" si="46"/>
        <v>0</v>
      </c>
      <c r="ABM21">
        <f t="shared" si="46"/>
        <v>0</v>
      </c>
      <c r="ABN21">
        <f t="shared" si="46"/>
        <v>0</v>
      </c>
      <c r="ABO21">
        <f t="shared" si="46"/>
        <v>0</v>
      </c>
      <c r="ABP21">
        <f t="shared" si="46"/>
        <v>0</v>
      </c>
      <c r="ABQ21">
        <f t="shared" si="46"/>
        <v>0</v>
      </c>
      <c r="ABR21">
        <f t="shared" si="46"/>
        <v>0</v>
      </c>
      <c r="ABS21">
        <f t="shared" si="46"/>
        <v>0</v>
      </c>
      <c r="ABT21">
        <f t="shared" si="46"/>
        <v>0</v>
      </c>
      <c r="ABU21">
        <f t="shared" si="46"/>
        <v>0</v>
      </c>
      <c r="ABV21">
        <f t="shared" si="46"/>
        <v>0</v>
      </c>
      <c r="ABW21">
        <f t="shared" si="46"/>
        <v>0</v>
      </c>
      <c r="ABX21">
        <f t="shared" si="46"/>
        <v>0</v>
      </c>
      <c r="ABY21">
        <f t="shared" si="46"/>
        <v>0</v>
      </c>
      <c r="ABZ21">
        <f t="shared" si="46"/>
        <v>0</v>
      </c>
      <c r="ACA21">
        <f t="shared" si="46"/>
        <v>0</v>
      </c>
      <c r="ACB21">
        <f t="shared" si="46"/>
        <v>0</v>
      </c>
      <c r="ACC21">
        <f t="shared" si="46"/>
        <v>0</v>
      </c>
      <c r="ACD21">
        <f t="shared" si="46"/>
        <v>0</v>
      </c>
      <c r="ACE21">
        <f t="shared" si="46"/>
        <v>0</v>
      </c>
      <c r="ACF21">
        <f t="shared" si="46"/>
        <v>0</v>
      </c>
      <c r="ACG21">
        <f t="shared" si="46"/>
        <v>0</v>
      </c>
      <c r="ACH21">
        <f t="shared" si="46"/>
        <v>0</v>
      </c>
      <c r="ACI21">
        <f t="shared" si="46"/>
        <v>0</v>
      </c>
      <c r="ACJ21">
        <f t="shared" si="46"/>
        <v>0</v>
      </c>
      <c r="ACK21">
        <f t="shared" si="46"/>
        <v>0</v>
      </c>
      <c r="ACL21">
        <f t="shared" si="46"/>
        <v>0</v>
      </c>
      <c r="ACM21">
        <f t="shared" si="46"/>
        <v>0</v>
      </c>
      <c r="ACN21">
        <f t="shared" si="46"/>
        <v>0</v>
      </c>
      <c r="ACO21">
        <f t="shared" si="46"/>
        <v>0</v>
      </c>
      <c r="ACP21">
        <f t="shared" si="46"/>
        <v>0</v>
      </c>
      <c r="ACQ21">
        <f t="shared" si="46"/>
        <v>0</v>
      </c>
      <c r="ACR21">
        <f t="shared" si="46"/>
        <v>0</v>
      </c>
      <c r="ACS21">
        <f t="shared" si="46"/>
        <v>0</v>
      </c>
      <c r="ACT21">
        <f t="shared" si="46"/>
        <v>0</v>
      </c>
      <c r="ACU21">
        <f t="shared" si="46"/>
        <v>0</v>
      </c>
      <c r="ACV21">
        <f t="shared" si="46"/>
        <v>0</v>
      </c>
      <c r="ACW21">
        <f t="shared" si="46"/>
        <v>0</v>
      </c>
      <c r="ACX21">
        <f t="shared" si="46"/>
        <v>0</v>
      </c>
      <c r="ACY21">
        <f t="shared" si="46"/>
        <v>0</v>
      </c>
      <c r="ACZ21">
        <f t="shared" si="46"/>
        <v>0</v>
      </c>
      <c r="ADA21">
        <f t="shared" si="46"/>
        <v>0</v>
      </c>
      <c r="ADB21">
        <f t="shared" si="46"/>
        <v>0</v>
      </c>
      <c r="ADC21">
        <f t="shared" si="46"/>
        <v>0</v>
      </c>
      <c r="ADD21">
        <f t="shared" si="46"/>
        <v>0</v>
      </c>
      <c r="ADE21">
        <f t="shared" si="46"/>
        <v>0</v>
      </c>
      <c r="ADF21">
        <f t="shared" si="46"/>
        <v>0</v>
      </c>
      <c r="ADG21">
        <f t="shared" si="46"/>
        <v>0</v>
      </c>
      <c r="ADH21">
        <f t="shared" si="46"/>
        <v>0</v>
      </c>
      <c r="ADI21">
        <f t="shared" si="46"/>
        <v>0</v>
      </c>
      <c r="ADJ21">
        <f t="shared" si="46"/>
        <v>0</v>
      </c>
      <c r="ADK21">
        <f t="shared" si="46"/>
        <v>0</v>
      </c>
      <c r="ADL21">
        <f t="shared" si="46"/>
        <v>0</v>
      </c>
      <c r="ADM21">
        <f t="shared" si="46"/>
        <v>0</v>
      </c>
      <c r="ADN21">
        <f t="shared" si="46"/>
        <v>0</v>
      </c>
      <c r="ADO21">
        <f t="shared" ref="ADO21:AFZ21" si="47">ADO3*0.0000000000000765</f>
        <v>0</v>
      </c>
      <c r="ADP21">
        <f t="shared" si="47"/>
        <v>0</v>
      </c>
      <c r="ADQ21">
        <f t="shared" si="47"/>
        <v>0</v>
      </c>
      <c r="ADR21">
        <f t="shared" si="47"/>
        <v>0</v>
      </c>
      <c r="ADS21">
        <f t="shared" si="47"/>
        <v>0</v>
      </c>
      <c r="ADT21">
        <f t="shared" si="47"/>
        <v>0</v>
      </c>
      <c r="ADU21">
        <f t="shared" si="47"/>
        <v>0</v>
      </c>
      <c r="ADV21">
        <f t="shared" si="47"/>
        <v>0</v>
      </c>
      <c r="ADW21">
        <f t="shared" si="47"/>
        <v>0</v>
      </c>
      <c r="ADX21">
        <f t="shared" si="47"/>
        <v>0</v>
      </c>
      <c r="ADY21">
        <f t="shared" si="47"/>
        <v>0</v>
      </c>
      <c r="ADZ21">
        <f t="shared" si="47"/>
        <v>0</v>
      </c>
      <c r="AEA21">
        <f t="shared" si="47"/>
        <v>0</v>
      </c>
      <c r="AEB21">
        <f t="shared" si="47"/>
        <v>0</v>
      </c>
      <c r="AEC21">
        <f t="shared" si="47"/>
        <v>0</v>
      </c>
      <c r="AED21">
        <f t="shared" si="47"/>
        <v>0</v>
      </c>
      <c r="AEE21">
        <f t="shared" si="47"/>
        <v>0</v>
      </c>
      <c r="AEF21">
        <f t="shared" si="47"/>
        <v>0</v>
      </c>
      <c r="AEG21">
        <f t="shared" si="47"/>
        <v>0</v>
      </c>
      <c r="AEH21">
        <f t="shared" si="47"/>
        <v>0</v>
      </c>
      <c r="AEI21">
        <f t="shared" si="47"/>
        <v>0</v>
      </c>
      <c r="AEJ21">
        <f t="shared" si="47"/>
        <v>0</v>
      </c>
      <c r="AEK21">
        <f t="shared" si="47"/>
        <v>0</v>
      </c>
      <c r="AEL21">
        <f t="shared" si="47"/>
        <v>0</v>
      </c>
      <c r="AEM21">
        <f t="shared" si="47"/>
        <v>0</v>
      </c>
      <c r="AEN21">
        <f t="shared" si="47"/>
        <v>0</v>
      </c>
      <c r="AEO21">
        <f t="shared" si="47"/>
        <v>0</v>
      </c>
      <c r="AEP21">
        <f t="shared" si="47"/>
        <v>0</v>
      </c>
      <c r="AEQ21">
        <f t="shared" si="47"/>
        <v>0</v>
      </c>
      <c r="AER21">
        <f t="shared" si="47"/>
        <v>0</v>
      </c>
      <c r="AES21">
        <f t="shared" si="47"/>
        <v>0</v>
      </c>
      <c r="AET21">
        <f t="shared" si="47"/>
        <v>0</v>
      </c>
      <c r="AEU21">
        <f t="shared" si="47"/>
        <v>0</v>
      </c>
      <c r="AEV21">
        <f t="shared" si="47"/>
        <v>0</v>
      </c>
      <c r="AEW21">
        <f t="shared" si="47"/>
        <v>0</v>
      </c>
      <c r="AEX21">
        <f t="shared" si="47"/>
        <v>0</v>
      </c>
      <c r="AEY21">
        <f t="shared" si="47"/>
        <v>0</v>
      </c>
      <c r="AEZ21">
        <f t="shared" si="47"/>
        <v>0</v>
      </c>
      <c r="AFA21">
        <f t="shared" si="47"/>
        <v>0</v>
      </c>
      <c r="AFB21">
        <f t="shared" si="47"/>
        <v>0</v>
      </c>
      <c r="AFC21">
        <f t="shared" si="47"/>
        <v>0</v>
      </c>
      <c r="AFD21">
        <f t="shared" si="47"/>
        <v>0</v>
      </c>
      <c r="AFE21">
        <f t="shared" si="47"/>
        <v>0</v>
      </c>
      <c r="AFF21">
        <f t="shared" si="47"/>
        <v>0</v>
      </c>
      <c r="AFG21">
        <f t="shared" si="47"/>
        <v>0</v>
      </c>
      <c r="AFH21">
        <f t="shared" si="47"/>
        <v>0</v>
      </c>
      <c r="AFI21">
        <f t="shared" si="47"/>
        <v>0</v>
      </c>
      <c r="AFJ21">
        <f t="shared" si="47"/>
        <v>0</v>
      </c>
      <c r="AFK21">
        <f t="shared" si="47"/>
        <v>0</v>
      </c>
      <c r="AFL21">
        <f t="shared" si="47"/>
        <v>0</v>
      </c>
      <c r="AFM21">
        <f t="shared" si="47"/>
        <v>0</v>
      </c>
      <c r="AFN21">
        <f t="shared" si="47"/>
        <v>0</v>
      </c>
      <c r="AFO21">
        <f t="shared" si="47"/>
        <v>0</v>
      </c>
      <c r="AFP21">
        <f t="shared" si="47"/>
        <v>0</v>
      </c>
      <c r="AFQ21">
        <f t="shared" si="47"/>
        <v>0</v>
      </c>
      <c r="AFR21">
        <f t="shared" si="47"/>
        <v>0</v>
      </c>
      <c r="AFS21">
        <f t="shared" si="47"/>
        <v>0</v>
      </c>
      <c r="AFT21">
        <f t="shared" si="47"/>
        <v>0</v>
      </c>
      <c r="AFU21">
        <f t="shared" si="47"/>
        <v>0</v>
      </c>
      <c r="AFV21">
        <f t="shared" si="47"/>
        <v>0</v>
      </c>
      <c r="AFW21">
        <f t="shared" si="47"/>
        <v>0</v>
      </c>
      <c r="AFX21">
        <f t="shared" si="47"/>
        <v>0</v>
      </c>
      <c r="AFY21">
        <f t="shared" si="47"/>
        <v>0</v>
      </c>
      <c r="AFZ21">
        <f t="shared" si="47"/>
        <v>0</v>
      </c>
      <c r="AGA21">
        <f t="shared" ref="AGA21:AIL21" si="48">AGA3*0.0000000000000765</f>
        <v>0</v>
      </c>
      <c r="AGB21">
        <f t="shared" si="48"/>
        <v>0</v>
      </c>
      <c r="AGC21">
        <f t="shared" si="48"/>
        <v>0</v>
      </c>
      <c r="AGD21">
        <f t="shared" si="48"/>
        <v>0</v>
      </c>
      <c r="AGE21">
        <f t="shared" si="48"/>
        <v>0</v>
      </c>
      <c r="AGF21">
        <f t="shared" si="48"/>
        <v>0</v>
      </c>
      <c r="AGG21">
        <f t="shared" si="48"/>
        <v>0</v>
      </c>
      <c r="AGH21">
        <f t="shared" si="48"/>
        <v>0</v>
      </c>
      <c r="AGI21">
        <f t="shared" si="48"/>
        <v>0</v>
      </c>
      <c r="AGJ21">
        <f t="shared" si="48"/>
        <v>0</v>
      </c>
      <c r="AGK21">
        <f t="shared" si="48"/>
        <v>0</v>
      </c>
      <c r="AGL21">
        <f t="shared" si="48"/>
        <v>0</v>
      </c>
      <c r="AGM21">
        <f t="shared" si="48"/>
        <v>0</v>
      </c>
      <c r="AGN21">
        <f t="shared" si="48"/>
        <v>0</v>
      </c>
      <c r="AGO21">
        <f t="shared" si="48"/>
        <v>0</v>
      </c>
      <c r="AGP21">
        <f t="shared" si="48"/>
        <v>0</v>
      </c>
      <c r="AGQ21">
        <f t="shared" si="48"/>
        <v>0</v>
      </c>
      <c r="AGR21">
        <f t="shared" si="48"/>
        <v>0</v>
      </c>
      <c r="AGS21">
        <f t="shared" si="48"/>
        <v>0</v>
      </c>
      <c r="AGT21">
        <f t="shared" si="48"/>
        <v>0</v>
      </c>
      <c r="AGU21">
        <f t="shared" si="48"/>
        <v>0</v>
      </c>
      <c r="AGV21">
        <f t="shared" si="48"/>
        <v>0</v>
      </c>
      <c r="AGW21">
        <f t="shared" si="48"/>
        <v>0</v>
      </c>
      <c r="AGX21">
        <f t="shared" si="48"/>
        <v>0</v>
      </c>
      <c r="AGY21">
        <f t="shared" si="48"/>
        <v>0</v>
      </c>
      <c r="AGZ21">
        <f t="shared" si="48"/>
        <v>0</v>
      </c>
      <c r="AHA21">
        <f t="shared" si="48"/>
        <v>0</v>
      </c>
      <c r="AHB21">
        <f t="shared" si="48"/>
        <v>0</v>
      </c>
      <c r="AHC21">
        <f t="shared" si="48"/>
        <v>0</v>
      </c>
      <c r="AHD21">
        <f t="shared" si="48"/>
        <v>0</v>
      </c>
      <c r="AHE21">
        <f t="shared" si="48"/>
        <v>0</v>
      </c>
      <c r="AHF21">
        <f t="shared" si="48"/>
        <v>0</v>
      </c>
      <c r="AHG21">
        <f t="shared" si="48"/>
        <v>0</v>
      </c>
      <c r="AHH21">
        <f t="shared" si="48"/>
        <v>0</v>
      </c>
      <c r="AHI21">
        <f t="shared" si="48"/>
        <v>0</v>
      </c>
      <c r="AHJ21">
        <f t="shared" si="48"/>
        <v>0</v>
      </c>
      <c r="AHK21">
        <f t="shared" si="48"/>
        <v>0</v>
      </c>
      <c r="AHL21">
        <f t="shared" si="48"/>
        <v>0</v>
      </c>
      <c r="AHM21">
        <f t="shared" si="48"/>
        <v>0</v>
      </c>
      <c r="AHN21">
        <f t="shared" si="48"/>
        <v>0</v>
      </c>
      <c r="AHO21">
        <f t="shared" si="48"/>
        <v>0</v>
      </c>
      <c r="AHP21">
        <f t="shared" si="48"/>
        <v>0</v>
      </c>
      <c r="AHQ21">
        <f t="shared" si="48"/>
        <v>0</v>
      </c>
      <c r="AHR21">
        <f t="shared" si="48"/>
        <v>0</v>
      </c>
      <c r="AHS21">
        <f t="shared" si="48"/>
        <v>0</v>
      </c>
      <c r="AHT21">
        <f t="shared" si="48"/>
        <v>0</v>
      </c>
      <c r="AHU21">
        <f t="shared" si="48"/>
        <v>0</v>
      </c>
      <c r="AHV21">
        <f t="shared" si="48"/>
        <v>0</v>
      </c>
      <c r="AHW21">
        <f t="shared" si="48"/>
        <v>0</v>
      </c>
      <c r="AHX21">
        <f t="shared" si="48"/>
        <v>0</v>
      </c>
      <c r="AHY21">
        <f t="shared" si="48"/>
        <v>0</v>
      </c>
      <c r="AHZ21">
        <f t="shared" si="48"/>
        <v>0</v>
      </c>
      <c r="AIA21">
        <f t="shared" si="48"/>
        <v>0</v>
      </c>
      <c r="AIB21">
        <f t="shared" si="48"/>
        <v>0</v>
      </c>
      <c r="AIC21">
        <f t="shared" si="48"/>
        <v>0</v>
      </c>
      <c r="AID21">
        <f t="shared" si="48"/>
        <v>0</v>
      </c>
      <c r="AIE21">
        <f t="shared" si="48"/>
        <v>0</v>
      </c>
      <c r="AIF21">
        <f t="shared" si="48"/>
        <v>0</v>
      </c>
      <c r="AIG21">
        <f t="shared" si="48"/>
        <v>0</v>
      </c>
      <c r="AIH21">
        <f t="shared" si="48"/>
        <v>0</v>
      </c>
      <c r="AII21">
        <f t="shared" si="48"/>
        <v>0</v>
      </c>
      <c r="AIJ21">
        <f t="shared" si="48"/>
        <v>0</v>
      </c>
      <c r="AIK21">
        <f t="shared" si="48"/>
        <v>0</v>
      </c>
      <c r="AIL21">
        <f t="shared" si="48"/>
        <v>0</v>
      </c>
      <c r="AIM21">
        <f t="shared" ref="AIM21:AKX21" si="49">AIM3*0.0000000000000765</f>
        <v>0</v>
      </c>
      <c r="AIN21">
        <f t="shared" si="49"/>
        <v>0</v>
      </c>
      <c r="AIO21">
        <f t="shared" si="49"/>
        <v>0</v>
      </c>
      <c r="AIP21">
        <f t="shared" si="49"/>
        <v>0</v>
      </c>
      <c r="AIQ21">
        <f t="shared" si="49"/>
        <v>0</v>
      </c>
      <c r="AIR21">
        <f t="shared" si="49"/>
        <v>0</v>
      </c>
      <c r="AIS21">
        <f t="shared" si="49"/>
        <v>0</v>
      </c>
      <c r="AIT21">
        <f t="shared" si="49"/>
        <v>0</v>
      </c>
      <c r="AIU21">
        <f t="shared" si="49"/>
        <v>0</v>
      </c>
      <c r="AIV21">
        <f t="shared" si="49"/>
        <v>0</v>
      </c>
      <c r="AIW21">
        <f t="shared" si="49"/>
        <v>0</v>
      </c>
      <c r="AIX21">
        <f t="shared" si="49"/>
        <v>0</v>
      </c>
      <c r="AIY21">
        <f t="shared" si="49"/>
        <v>0</v>
      </c>
      <c r="AIZ21">
        <f t="shared" si="49"/>
        <v>0</v>
      </c>
      <c r="AJA21">
        <f t="shared" si="49"/>
        <v>0</v>
      </c>
      <c r="AJB21">
        <f t="shared" si="49"/>
        <v>0</v>
      </c>
      <c r="AJC21">
        <f t="shared" si="49"/>
        <v>0</v>
      </c>
      <c r="AJD21">
        <f t="shared" si="49"/>
        <v>0</v>
      </c>
      <c r="AJE21">
        <f t="shared" si="49"/>
        <v>0</v>
      </c>
      <c r="AJF21">
        <f t="shared" si="49"/>
        <v>0</v>
      </c>
      <c r="AJG21">
        <f t="shared" si="49"/>
        <v>0</v>
      </c>
      <c r="AJH21">
        <f t="shared" si="49"/>
        <v>0</v>
      </c>
      <c r="AJI21">
        <f t="shared" si="49"/>
        <v>0</v>
      </c>
      <c r="AJJ21">
        <f t="shared" si="49"/>
        <v>0</v>
      </c>
      <c r="AJK21">
        <f t="shared" si="49"/>
        <v>0</v>
      </c>
      <c r="AJL21">
        <f t="shared" si="49"/>
        <v>0</v>
      </c>
      <c r="AJM21">
        <f t="shared" si="49"/>
        <v>0</v>
      </c>
      <c r="AJN21">
        <f t="shared" si="49"/>
        <v>0</v>
      </c>
      <c r="AJO21">
        <f t="shared" si="49"/>
        <v>0</v>
      </c>
      <c r="AJP21">
        <f t="shared" si="49"/>
        <v>0</v>
      </c>
      <c r="AJQ21">
        <f t="shared" si="49"/>
        <v>0</v>
      </c>
      <c r="AJR21">
        <f t="shared" si="49"/>
        <v>0</v>
      </c>
      <c r="AJS21">
        <f t="shared" si="49"/>
        <v>0</v>
      </c>
      <c r="AJT21">
        <f t="shared" si="49"/>
        <v>0</v>
      </c>
      <c r="AJU21">
        <f t="shared" si="49"/>
        <v>0</v>
      </c>
      <c r="AJV21">
        <f t="shared" si="49"/>
        <v>0</v>
      </c>
      <c r="AJW21">
        <f t="shared" si="49"/>
        <v>0</v>
      </c>
      <c r="AJX21">
        <f t="shared" si="49"/>
        <v>0</v>
      </c>
      <c r="AJY21">
        <f t="shared" si="49"/>
        <v>0</v>
      </c>
      <c r="AJZ21">
        <f t="shared" si="49"/>
        <v>0</v>
      </c>
      <c r="AKA21">
        <f t="shared" si="49"/>
        <v>0</v>
      </c>
      <c r="AKB21">
        <f t="shared" si="49"/>
        <v>0</v>
      </c>
      <c r="AKC21">
        <f t="shared" si="49"/>
        <v>0</v>
      </c>
      <c r="AKD21">
        <f t="shared" si="49"/>
        <v>0</v>
      </c>
      <c r="AKE21">
        <f t="shared" si="49"/>
        <v>0</v>
      </c>
      <c r="AKF21">
        <f t="shared" si="49"/>
        <v>0</v>
      </c>
      <c r="AKG21">
        <f t="shared" si="49"/>
        <v>0</v>
      </c>
      <c r="AKH21">
        <f t="shared" si="49"/>
        <v>0</v>
      </c>
      <c r="AKI21">
        <f t="shared" si="49"/>
        <v>0</v>
      </c>
      <c r="AKJ21">
        <f t="shared" si="49"/>
        <v>0</v>
      </c>
      <c r="AKK21">
        <f t="shared" si="49"/>
        <v>0</v>
      </c>
      <c r="AKL21">
        <f t="shared" si="49"/>
        <v>0</v>
      </c>
      <c r="AKM21">
        <f t="shared" si="49"/>
        <v>0</v>
      </c>
      <c r="AKN21">
        <f t="shared" si="49"/>
        <v>0</v>
      </c>
      <c r="AKO21">
        <f t="shared" si="49"/>
        <v>0</v>
      </c>
      <c r="AKP21">
        <f t="shared" si="49"/>
        <v>0</v>
      </c>
      <c r="AKQ21">
        <f t="shared" si="49"/>
        <v>0</v>
      </c>
      <c r="AKR21">
        <f t="shared" si="49"/>
        <v>0</v>
      </c>
      <c r="AKS21">
        <f t="shared" si="49"/>
        <v>0</v>
      </c>
      <c r="AKT21">
        <f t="shared" si="49"/>
        <v>0</v>
      </c>
      <c r="AKU21">
        <f t="shared" si="49"/>
        <v>0</v>
      </c>
      <c r="AKV21">
        <f t="shared" si="49"/>
        <v>0</v>
      </c>
      <c r="AKW21">
        <f t="shared" si="49"/>
        <v>0</v>
      </c>
      <c r="AKX21">
        <f t="shared" si="49"/>
        <v>0</v>
      </c>
      <c r="AKY21">
        <f t="shared" ref="AKY21:ANJ21" si="50">AKY3*0.0000000000000765</f>
        <v>0</v>
      </c>
      <c r="AKZ21">
        <f t="shared" si="50"/>
        <v>0</v>
      </c>
      <c r="ALA21">
        <f t="shared" si="50"/>
        <v>0</v>
      </c>
      <c r="ALB21">
        <f t="shared" si="50"/>
        <v>0</v>
      </c>
      <c r="ALC21">
        <f t="shared" si="50"/>
        <v>0</v>
      </c>
      <c r="ALD21">
        <f t="shared" si="50"/>
        <v>0</v>
      </c>
      <c r="ALE21">
        <f t="shared" si="50"/>
        <v>0</v>
      </c>
      <c r="ALF21">
        <f t="shared" si="50"/>
        <v>0</v>
      </c>
      <c r="ALG21">
        <f t="shared" si="50"/>
        <v>0</v>
      </c>
      <c r="ALH21">
        <f t="shared" si="50"/>
        <v>0</v>
      </c>
      <c r="ALI21">
        <f t="shared" si="50"/>
        <v>0</v>
      </c>
      <c r="ALJ21">
        <f t="shared" si="50"/>
        <v>0</v>
      </c>
      <c r="ALK21">
        <f t="shared" si="50"/>
        <v>0</v>
      </c>
      <c r="ALL21">
        <f t="shared" si="50"/>
        <v>0</v>
      </c>
      <c r="ALM21">
        <f t="shared" si="50"/>
        <v>0</v>
      </c>
      <c r="ALN21">
        <f t="shared" si="50"/>
        <v>0</v>
      </c>
      <c r="ALO21">
        <f t="shared" si="50"/>
        <v>0</v>
      </c>
      <c r="ALP21">
        <f t="shared" si="50"/>
        <v>0</v>
      </c>
      <c r="ALQ21">
        <f t="shared" si="50"/>
        <v>0</v>
      </c>
      <c r="ALR21">
        <f t="shared" si="50"/>
        <v>0</v>
      </c>
      <c r="ALS21">
        <f t="shared" si="50"/>
        <v>0</v>
      </c>
      <c r="ALT21">
        <f t="shared" si="50"/>
        <v>0</v>
      </c>
      <c r="ALU21">
        <f t="shared" si="50"/>
        <v>0</v>
      </c>
      <c r="ALV21">
        <f t="shared" si="50"/>
        <v>0</v>
      </c>
      <c r="ALW21">
        <f t="shared" si="50"/>
        <v>0</v>
      </c>
      <c r="ALX21">
        <f t="shared" si="50"/>
        <v>0</v>
      </c>
      <c r="ALY21">
        <f t="shared" si="50"/>
        <v>0</v>
      </c>
      <c r="ALZ21">
        <f t="shared" si="50"/>
        <v>0</v>
      </c>
      <c r="AMA21">
        <f t="shared" si="50"/>
        <v>0</v>
      </c>
      <c r="AMB21">
        <f t="shared" si="50"/>
        <v>0</v>
      </c>
      <c r="AMC21">
        <f t="shared" si="50"/>
        <v>0</v>
      </c>
      <c r="AMD21">
        <f t="shared" si="50"/>
        <v>0</v>
      </c>
      <c r="AME21">
        <f t="shared" si="50"/>
        <v>0</v>
      </c>
      <c r="AMF21">
        <f t="shared" si="50"/>
        <v>0</v>
      </c>
      <c r="AMG21">
        <f t="shared" si="50"/>
        <v>0</v>
      </c>
      <c r="AMH21">
        <f t="shared" si="50"/>
        <v>0</v>
      </c>
      <c r="AMI21">
        <f t="shared" si="50"/>
        <v>0</v>
      </c>
      <c r="AMJ21">
        <f t="shared" si="50"/>
        <v>0</v>
      </c>
      <c r="AMK21">
        <f t="shared" si="50"/>
        <v>0</v>
      </c>
      <c r="AML21">
        <f t="shared" si="50"/>
        <v>0</v>
      </c>
      <c r="AMM21">
        <f t="shared" si="50"/>
        <v>0</v>
      </c>
      <c r="AMN21">
        <f t="shared" si="50"/>
        <v>0</v>
      </c>
      <c r="AMO21">
        <f t="shared" si="50"/>
        <v>0</v>
      </c>
      <c r="AMP21">
        <f t="shared" si="50"/>
        <v>0</v>
      </c>
      <c r="AMQ21">
        <f t="shared" si="50"/>
        <v>0</v>
      </c>
      <c r="AMR21">
        <f t="shared" si="50"/>
        <v>0</v>
      </c>
      <c r="AMS21">
        <f t="shared" si="50"/>
        <v>0</v>
      </c>
      <c r="AMT21">
        <f t="shared" si="50"/>
        <v>0</v>
      </c>
      <c r="AMU21">
        <f t="shared" si="50"/>
        <v>0</v>
      </c>
      <c r="AMV21">
        <f t="shared" si="50"/>
        <v>0</v>
      </c>
      <c r="AMW21">
        <f t="shared" si="50"/>
        <v>0</v>
      </c>
      <c r="AMX21">
        <f t="shared" si="50"/>
        <v>0</v>
      </c>
      <c r="AMY21">
        <f t="shared" si="50"/>
        <v>0</v>
      </c>
      <c r="AMZ21">
        <f t="shared" si="50"/>
        <v>0</v>
      </c>
      <c r="ANA21">
        <f t="shared" si="50"/>
        <v>0</v>
      </c>
      <c r="ANB21">
        <f t="shared" si="50"/>
        <v>0</v>
      </c>
      <c r="ANC21">
        <f t="shared" si="50"/>
        <v>0</v>
      </c>
      <c r="AND21">
        <f t="shared" si="50"/>
        <v>0</v>
      </c>
      <c r="ANE21">
        <f t="shared" si="50"/>
        <v>0</v>
      </c>
      <c r="ANF21">
        <f t="shared" si="50"/>
        <v>0</v>
      </c>
      <c r="ANG21">
        <f t="shared" si="50"/>
        <v>0</v>
      </c>
      <c r="ANH21">
        <f t="shared" si="50"/>
        <v>0</v>
      </c>
      <c r="ANI21">
        <f t="shared" si="50"/>
        <v>0</v>
      </c>
      <c r="ANJ21">
        <f t="shared" si="50"/>
        <v>0</v>
      </c>
      <c r="ANK21">
        <f t="shared" ref="ANK21:APV21" si="51">ANK3*0.0000000000000765</f>
        <v>0</v>
      </c>
      <c r="ANL21">
        <f t="shared" si="51"/>
        <v>0</v>
      </c>
      <c r="ANM21">
        <f t="shared" si="51"/>
        <v>0</v>
      </c>
      <c r="ANN21">
        <f t="shared" si="51"/>
        <v>0</v>
      </c>
      <c r="ANO21">
        <f t="shared" si="51"/>
        <v>0</v>
      </c>
      <c r="ANP21">
        <f t="shared" si="51"/>
        <v>0</v>
      </c>
      <c r="ANQ21">
        <f t="shared" si="51"/>
        <v>0</v>
      </c>
      <c r="ANR21">
        <f t="shared" si="51"/>
        <v>0</v>
      </c>
      <c r="ANS21">
        <f t="shared" si="51"/>
        <v>0</v>
      </c>
      <c r="ANT21">
        <f t="shared" si="51"/>
        <v>0</v>
      </c>
      <c r="ANU21">
        <f t="shared" si="51"/>
        <v>0</v>
      </c>
      <c r="ANV21">
        <f t="shared" si="51"/>
        <v>0</v>
      </c>
      <c r="ANW21">
        <f t="shared" si="51"/>
        <v>0</v>
      </c>
      <c r="ANX21">
        <f t="shared" si="51"/>
        <v>0</v>
      </c>
      <c r="ANY21">
        <f t="shared" si="51"/>
        <v>0</v>
      </c>
      <c r="ANZ21">
        <f t="shared" si="51"/>
        <v>0</v>
      </c>
      <c r="AOA21">
        <f t="shared" si="51"/>
        <v>0</v>
      </c>
      <c r="AOB21">
        <f t="shared" si="51"/>
        <v>0</v>
      </c>
      <c r="AOC21">
        <f t="shared" si="51"/>
        <v>0</v>
      </c>
      <c r="AOD21">
        <f t="shared" si="51"/>
        <v>0</v>
      </c>
      <c r="AOE21">
        <f t="shared" si="51"/>
        <v>0</v>
      </c>
      <c r="AOF21">
        <f t="shared" si="51"/>
        <v>0</v>
      </c>
      <c r="AOG21">
        <f t="shared" si="51"/>
        <v>0</v>
      </c>
      <c r="AOH21">
        <f t="shared" si="51"/>
        <v>0</v>
      </c>
      <c r="AOI21">
        <f t="shared" si="51"/>
        <v>0</v>
      </c>
      <c r="AOJ21">
        <f t="shared" si="51"/>
        <v>0</v>
      </c>
      <c r="AOK21">
        <f t="shared" si="51"/>
        <v>0</v>
      </c>
      <c r="AOL21">
        <f t="shared" si="51"/>
        <v>0</v>
      </c>
      <c r="AOM21">
        <f t="shared" si="51"/>
        <v>0</v>
      </c>
      <c r="AON21">
        <f t="shared" si="51"/>
        <v>0</v>
      </c>
      <c r="AOO21">
        <f t="shared" si="51"/>
        <v>0</v>
      </c>
      <c r="AOP21">
        <f t="shared" si="51"/>
        <v>0</v>
      </c>
      <c r="AOQ21">
        <f t="shared" si="51"/>
        <v>0</v>
      </c>
      <c r="AOR21">
        <f t="shared" si="51"/>
        <v>0</v>
      </c>
      <c r="AOS21">
        <f t="shared" si="51"/>
        <v>0</v>
      </c>
      <c r="AOT21">
        <f t="shared" si="51"/>
        <v>0</v>
      </c>
      <c r="AOU21">
        <f t="shared" si="51"/>
        <v>0</v>
      </c>
      <c r="AOV21">
        <f t="shared" si="51"/>
        <v>0</v>
      </c>
      <c r="AOW21">
        <f t="shared" si="51"/>
        <v>0</v>
      </c>
      <c r="AOX21">
        <f t="shared" si="51"/>
        <v>0</v>
      </c>
      <c r="AOY21">
        <f t="shared" si="51"/>
        <v>0</v>
      </c>
      <c r="AOZ21">
        <f t="shared" si="51"/>
        <v>0</v>
      </c>
      <c r="APA21">
        <f t="shared" si="51"/>
        <v>0</v>
      </c>
      <c r="APB21">
        <f t="shared" si="51"/>
        <v>0</v>
      </c>
      <c r="APC21">
        <f t="shared" si="51"/>
        <v>0</v>
      </c>
      <c r="APD21">
        <f t="shared" si="51"/>
        <v>0</v>
      </c>
      <c r="APE21">
        <f t="shared" si="51"/>
        <v>0</v>
      </c>
      <c r="APF21">
        <f t="shared" si="51"/>
        <v>0</v>
      </c>
      <c r="APG21">
        <f t="shared" si="51"/>
        <v>0</v>
      </c>
      <c r="APH21">
        <f t="shared" si="51"/>
        <v>0</v>
      </c>
      <c r="API21">
        <f t="shared" si="51"/>
        <v>0</v>
      </c>
      <c r="APJ21">
        <f t="shared" si="51"/>
        <v>0</v>
      </c>
      <c r="APK21">
        <f t="shared" si="51"/>
        <v>0</v>
      </c>
      <c r="APL21">
        <f t="shared" si="51"/>
        <v>0</v>
      </c>
      <c r="APM21">
        <f t="shared" si="51"/>
        <v>0</v>
      </c>
      <c r="APN21">
        <f t="shared" si="51"/>
        <v>0</v>
      </c>
      <c r="APO21">
        <f t="shared" si="51"/>
        <v>0</v>
      </c>
      <c r="APP21">
        <f t="shared" si="51"/>
        <v>0</v>
      </c>
      <c r="APQ21">
        <f t="shared" si="51"/>
        <v>0</v>
      </c>
      <c r="APR21">
        <f t="shared" si="51"/>
        <v>0</v>
      </c>
      <c r="APS21">
        <f t="shared" si="51"/>
        <v>0</v>
      </c>
      <c r="APT21">
        <f t="shared" si="51"/>
        <v>0</v>
      </c>
      <c r="APU21">
        <f t="shared" si="51"/>
        <v>0</v>
      </c>
      <c r="APV21">
        <f t="shared" si="51"/>
        <v>0</v>
      </c>
      <c r="APW21">
        <f t="shared" ref="APW21:ASH21" si="52">APW3*0.0000000000000765</f>
        <v>0</v>
      </c>
      <c r="APX21">
        <f t="shared" si="52"/>
        <v>0</v>
      </c>
      <c r="APY21">
        <f t="shared" si="52"/>
        <v>0</v>
      </c>
      <c r="APZ21">
        <f t="shared" si="52"/>
        <v>0</v>
      </c>
      <c r="AQA21">
        <f t="shared" si="52"/>
        <v>0</v>
      </c>
      <c r="AQB21">
        <f t="shared" si="52"/>
        <v>0</v>
      </c>
      <c r="AQC21">
        <f t="shared" si="52"/>
        <v>0</v>
      </c>
      <c r="AQD21">
        <f t="shared" si="52"/>
        <v>0</v>
      </c>
      <c r="AQE21">
        <f t="shared" si="52"/>
        <v>0</v>
      </c>
      <c r="AQF21">
        <f t="shared" si="52"/>
        <v>0</v>
      </c>
      <c r="AQG21">
        <f t="shared" si="52"/>
        <v>0</v>
      </c>
      <c r="AQH21">
        <f t="shared" si="52"/>
        <v>0</v>
      </c>
      <c r="AQI21">
        <f t="shared" si="52"/>
        <v>0</v>
      </c>
      <c r="AQJ21">
        <f t="shared" si="52"/>
        <v>0</v>
      </c>
      <c r="AQK21">
        <f t="shared" si="52"/>
        <v>0</v>
      </c>
      <c r="AQL21">
        <f t="shared" si="52"/>
        <v>0</v>
      </c>
      <c r="AQM21">
        <f t="shared" si="52"/>
        <v>0</v>
      </c>
      <c r="AQN21">
        <f t="shared" si="52"/>
        <v>0</v>
      </c>
      <c r="AQO21">
        <f t="shared" si="52"/>
        <v>0</v>
      </c>
      <c r="AQP21">
        <f t="shared" si="52"/>
        <v>0</v>
      </c>
      <c r="AQQ21">
        <f t="shared" si="52"/>
        <v>0</v>
      </c>
      <c r="AQR21">
        <f t="shared" si="52"/>
        <v>0</v>
      </c>
      <c r="AQS21">
        <f t="shared" si="52"/>
        <v>0</v>
      </c>
      <c r="AQT21">
        <f t="shared" si="52"/>
        <v>0</v>
      </c>
      <c r="AQU21">
        <f t="shared" si="52"/>
        <v>0</v>
      </c>
      <c r="AQV21">
        <f t="shared" si="52"/>
        <v>0</v>
      </c>
      <c r="AQW21">
        <f t="shared" si="52"/>
        <v>0</v>
      </c>
      <c r="AQX21">
        <f t="shared" si="52"/>
        <v>0</v>
      </c>
      <c r="AQY21">
        <f t="shared" si="52"/>
        <v>0</v>
      </c>
      <c r="AQZ21">
        <f t="shared" si="52"/>
        <v>0</v>
      </c>
      <c r="ARA21">
        <f t="shared" si="52"/>
        <v>0</v>
      </c>
      <c r="ARB21">
        <f t="shared" si="52"/>
        <v>0</v>
      </c>
      <c r="ARC21">
        <f t="shared" si="52"/>
        <v>0</v>
      </c>
      <c r="ARD21">
        <f t="shared" si="52"/>
        <v>0</v>
      </c>
      <c r="ARE21">
        <f t="shared" si="52"/>
        <v>0</v>
      </c>
      <c r="ARF21">
        <f t="shared" si="52"/>
        <v>0</v>
      </c>
      <c r="ARG21">
        <f t="shared" si="52"/>
        <v>0</v>
      </c>
      <c r="ARH21">
        <f t="shared" si="52"/>
        <v>0</v>
      </c>
      <c r="ARI21">
        <f t="shared" si="52"/>
        <v>0</v>
      </c>
      <c r="ARJ21">
        <f t="shared" si="52"/>
        <v>0</v>
      </c>
      <c r="ARK21">
        <f t="shared" si="52"/>
        <v>0</v>
      </c>
      <c r="ARL21">
        <f t="shared" si="52"/>
        <v>0</v>
      </c>
      <c r="ARM21">
        <f t="shared" si="52"/>
        <v>0</v>
      </c>
      <c r="ARN21">
        <f t="shared" si="52"/>
        <v>0</v>
      </c>
      <c r="ARO21">
        <f t="shared" si="52"/>
        <v>0</v>
      </c>
      <c r="ARP21">
        <f t="shared" si="52"/>
        <v>0</v>
      </c>
      <c r="ARQ21">
        <f t="shared" si="52"/>
        <v>0</v>
      </c>
      <c r="ARR21">
        <f t="shared" si="52"/>
        <v>0</v>
      </c>
      <c r="ARS21">
        <f t="shared" si="52"/>
        <v>0</v>
      </c>
      <c r="ART21">
        <f t="shared" si="52"/>
        <v>0</v>
      </c>
      <c r="ARU21">
        <f t="shared" si="52"/>
        <v>0</v>
      </c>
      <c r="ARV21">
        <f t="shared" si="52"/>
        <v>0</v>
      </c>
      <c r="ARW21">
        <f t="shared" si="52"/>
        <v>0</v>
      </c>
      <c r="ARX21">
        <f t="shared" si="52"/>
        <v>0</v>
      </c>
      <c r="ARY21">
        <f t="shared" si="52"/>
        <v>0</v>
      </c>
      <c r="ARZ21">
        <f t="shared" si="52"/>
        <v>0</v>
      </c>
      <c r="ASA21">
        <f t="shared" si="52"/>
        <v>0</v>
      </c>
      <c r="ASB21">
        <f t="shared" si="52"/>
        <v>0</v>
      </c>
      <c r="ASC21">
        <f t="shared" si="52"/>
        <v>0</v>
      </c>
      <c r="ASD21">
        <f t="shared" si="52"/>
        <v>0</v>
      </c>
      <c r="ASE21">
        <f t="shared" si="52"/>
        <v>0</v>
      </c>
      <c r="ASF21">
        <f t="shared" si="52"/>
        <v>0</v>
      </c>
      <c r="ASG21">
        <f t="shared" si="52"/>
        <v>0</v>
      </c>
      <c r="ASH21">
        <f t="shared" si="52"/>
        <v>0</v>
      </c>
      <c r="ASI21">
        <f t="shared" ref="ASI21:AUT21" si="53">ASI3*0.0000000000000765</f>
        <v>0</v>
      </c>
      <c r="ASJ21">
        <f t="shared" si="53"/>
        <v>0</v>
      </c>
      <c r="ASK21">
        <f t="shared" si="53"/>
        <v>0</v>
      </c>
      <c r="ASL21">
        <f t="shared" si="53"/>
        <v>0</v>
      </c>
      <c r="ASM21">
        <f t="shared" si="53"/>
        <v>0</v>
      </c>
      <c r="ASN21">
        <f t="shared" si="53"/>
        <v>0</v>
      </c>
      <c r="ASO21">
        <f t="shared" si="53"/>
        <v>0</v>
      </c>
      <c r="ASP21">
        <f t="shared" si="53"/>
        <v>0</v>
      </c>
      <c r="ASQ21">
        <f t="shared" si="53"/>
        <v>0</v>
      </c>
      <c r="ASR21">
        <f t="shared" si="53"/>
        <v>0</v>
      </c>
      <c r="ASS21">
        <f t="shared" si="53"/>
        <v>0</v>
      </c>
      <c r="AST21">
        <f t="shared" si="53"/>
        <v>0</v>
      </c>
      <c r="ASU21">
        <f t="shared" si="53"/>
        <v>0</v>
      </c>
      <c r="ASV21">
        <f t="shared" si="53"/>
        <v>0</v>
      </c>
      <c r="ASW21">
        <f t="shared" si="53"/>
        <v>0</v>
      </c>
      <c r="ASX21">
        <f t="shared" si="53"/>
        <v>0</v>
      </c>
      <c r="ASY21">
        <f t="shared" si="53"/>
        <v>0</v>
      </c>
      <c r="ASZ21">
        <f t="shared" si="53"/>
        <v>0</v>
      </c>
      <c r="ATA21">
        <f t="shared" si="53"/>
        <v>0</v>
      </c>
      <c r="ATB21">
        <f t="shared" si="53"/>
        <v>0</v>
      </c>
      <c r="ATC21">
        <f t="shared" si="53"/>
        <v>0</v>
      </c>
      <c r="ATD21">
        <f t="shared" si="53"/>
        <v>0</v>
      </c>
      <c r="ATE21">
        <f t="shared" si="53"/>
        <v>0</v>
      </c>
      <c r="ATF21">
        <f t="shared" si="53"/>
        <v>0</v>
      </c>
      <c r="ATG21">
        <f t="shared" si="53"/>
        <v>0</v>
      </c>
      <c r="ATH21">
        <f t="shared" si="53"/>
        <v>0</v>
      </c>
      <c r="ATI21">
        <f t="shared" si="53"/>
        <v>0</v>
      </c>
      <c r="ATJ21">
        <f t="shared" si="53"/>
        <v>0</v>
      </c>
      <c r="ATK21">
        <f t="shared" si="53"/>
        <v>0</v>
      </c>
      <c r="ATL21">
        <f t="shared" si="53"/>
        <v>0</v>
      </c>
      <c r="ATM21">
        <f t="shared" si="53"/>
        <v>0</v>
      </c>
      <c r="ATN21">
        <f t="shared" si="53"/>
        <v>0</v>
      </c>
      <c r="ATO21">
        <f t="shared" si="53"/>
        <v>0</v>
      </c>
      <c r="ATP21">
        <f t="shared" si="53"/>
        <v>0</v>
      </c>
      <c r="ATQ21">
        <f t="shared" si="53"/>
        <v>0</v>
      </c>
      <c r="ATR21">
        <f t="shared" si="53"/>
        <v>0</v>
      </c>
      <c r="ATS21">
        <f t="shared" si="53"/>
        <v>0</v>
      </c>
      <c r="ATT21">
        <f t="shared" si="53"/>
        <v>0</v>
      </c>
      <c r="ATU21">
        <f t="shared" si="53"/>
        <v>0</v>
      </c>
      <c r="ATV21">
        <f t="shared" si="53"/>
        <v>0</v>
      </c>
      <c r="ATW21">
        <f t="shared" si="53"/>
        <v>0</v>
      </c>
      <c r="ATX21">
        <f t="shared" si="53"/>
        <v>0</v>
      </c>
      <c r="ATY21">
        <f t="shared" si="53"/>
        <v>0</v>
      </c>
      <c r="ATZ21">
        <f t="shared" si="53"/>
        <v>0</v>
      </c>
      <c r="AUA21">
        <f t="shared" si="53"/>
        <v>0</v>
      </c>
      <c r="AUB21">
        <f t="shared" si="53"/>
        <v>0</v>
      </c>
      <c r="AUC21">
        <f t="shared" si="53"/>
        <v>0</v>
      </c>
      <c r="AUD21">
        <f t="shared" si="53"/>
        <v>0</v>
      </c>
      <c r="AUE21">
        <f t="shared" si="53"/>
        <v>0</v>
      </c>
      <c r="AUF21">
        <f t="shared" si="53"/>
        <v>0</v>
      </c>
      <c r="AUG21">
        <f t="shared" si="53"/>
        <v>0</v>
      </c>
      <c r="AUH21">
        <f t="shared" si="53"/>
        <v>0</v>
      </c>
      <c r="AUI21">
        <f t="shared" si="53"/>
        <v>0</v>
      </c>
      <c r="AUJ21">
        <f t="shared" si="53"/>
        <v>0</v>
      </c>
      <c r="AUK21">
        <f t="shared" si="53"/>
        <v>0</v>
      </c>
      <c r="AUL21">
        <f t="shared" si="53"/>
        <v>0</v>
      </c>
      <c r="AUM21">
        <f t="shared" si="53"/>
        <v>0</v>
      </c>
      <c r="AUN21">
        <f t="shared" si="53"/>
        <v>0</v>
      </c>
      <c r="AUO21">
        <f t="shared" si="53"/>
        <v>0</v>
      </c>
      <c r="AUP21">
        <f t="shared" si="53"/>
        <v>0</v>
      </c>
      <c r="AUQ21">
        <f t="shared" si="53"/>
        <v>0</v>
      </c>
      <c r="AUR21">
        <f t="shared" si="53"/>
        <v>0</v>
      </c>
      <c r="AUS21">
        <f t="shared" si="53"/>
        <v>0</v>
      </c>
      <c r="AUT21">
        <f t="shared" si="53"/>
        <v>0</v>
      </c>
      <c r="AUU21">
        <f t="shared" ref="AUU21:AXF21" si="54">AUU3*0.0000000000000765</f>
        <v>0</v>
      </c>
      <c r="AUV21">
        <f t="shared" si="54"/>
        <v>0</v>
      </c>
      <c r="AUW21">
        <f t="shared" si="54"/>
        <v>0</v>
      </c>
      <c r="AUX21">
        <f t="shared" si="54"/>
        <v>0</v>
      </c>
      <c r="AUY21">
        <f t="shared" si="54"/>
        <v>0</v>
      </c>
      <c r="AUZ21">
        <f t="shared" si="54"/>
        <v>0</v>
      </c>
      <c r="AVA21">
        <f t="shared" si="54"/>
        <v>0</v>
      </c>
      <c r="AVB21">
        <f t="shared" si="54"/>
        <v>0</v>
      </c>
      <c r="AVC21">
        <f t="shared" si="54"/>
        <v>0</v>
      </c>
      <c r="AVD21">
        <f t="shared" si="54"/>
        <v>0</v>
      </c>
      <c r="AVE21">
        <f t="shared" si="54"/>
        <v>0</v>
      </c>
      <c r="AVF21">
        <f t="shared" si="54"/>
        <v>0</v>
      </c>
      <c r="AVG21">
        <f t="shared" si="54"/>
        <v>0</v>
      </c>
      <c r="AVH21">
        <f t="shared" si="54"/>
        <v>0</v>
      </c>
      <c r="AVI21">
        <f t="shared" si="54"/>
        <v>0</v>
      </c>
      <c r="AVJ21">
        <f t="shared" si="54"/>
        <v>0</v>
      </c>
      <c r="AVK21">
        <f t="shared" si="54"/>
        <v>0</v>
      </c>
      <c r="AVL21">
        <f t="shared" si="54"/>
        <v>0</v>
      </c>
      <c r="AVM21">
        <f t="shared" si="54"/>
        <v>0</v>
      </c>
      <c r="AVN21">
        <f t="shared" si="54"/>
        <v>0</v>
      </c>
      <c r="AVO21">
        <f t="shared" si="54"/>
        <v>0</v>
      </c>
      <c r="AVP21">
        <f t="shared" si="54"/>
        <v>0</v>
      </c>
      <c r="AVQ21">
        <f t="shared" si="54"/>
        <v>0</v>
      </c>
      <c r="AVR21">
        <f t="shared" si="54"/>
        <v>0</v>
      </c>
      <c r="AVS21">
        <f t="shared" si="54"/>
        <v>0</v>
      </c>
      <c r="AVT21">
        <f t="shared" si="54"/>
        <v>0</v>
      </c>
      <c r="AVU21">
        <f t="shared" si="54"/>
        <v>0</v>
      </c>
      <c r="AVV21">
        <f t="shared" si="54"/>
        <v>0</v>
      </c>
      <c r="AVW21">
        <f t="shared" si="54"/>
        <v>0</v>
      </c>
      <c r="AVX21">
        <f t="shared" si="54"/>
        <v>0</v>
      </c>
      <c r="AVY21">
        <f t="shared" si="54"/>
        <v>0</v>
      </c>
      <c r="AVZ21">
        <f t="shared" si="54"/>
        <v>0</v>
      </c>
      <c r="AWA21">
        <f t="shared" si="54"/>
        <v>0</v>
      </c>
      <c r="AWB21">
        <f t="shared" si="54"/>
        <v>0</v>
      </c>
      <c r="AWC21">
        <f t="shared" si="54"/>
        <v>0</v>
      </c>
      <c r="AWD21">
        <f t="shared" si="54"/>
        <v>0</v>
      </c>
      <c r="AWE21">
        <f t="shared" si="54"/>
        <v>0</v>
      </c>
      <c r="AWF21">
        <f t="shared" si="54"/>
        <v>0</v>
      </c>
      <c r="AWG21">
        <f t="shared" si="54"/>
        <v>0</v>
      </c>
      <c r="AWH21">
        <f t="shared" si="54"/>
        <v>0</v>
      </c>
      <c r="AWI21">
        <f t="shared" si="54"/>
        <v>0</v>
      </c>
      <c r="AWJ21">
        <f t="shared" si="54"/>
        <v>0</v>
      </c>
      <c r="AWK21">
        <f t="shared" si="54"/>
        <v>0</v>
      </c>
      <c r="AWL21">
        <f t="shared" si="54"/>
        <v>0</v>
      </c>
      <c r="AWM21">
        <f t="shared" si="54"/>
        <v>0</v>
      </c>
      <c r="AWN21">
        <f t="shared" si="54"/>
        <v>0</v>
      </c>
      <c r="AWO21">
        <f t="shared" si="54"/>
        <v>0</v>
      </c>
      <c r="AWP21">
        <f t="shared" si="54"/>
        <v>0</v>
      </c>
      <c r="AWQ21">
        <f t="shared" si="54"/>
        <v>0</v>
      </c>
      <c r="AWR21">
        <f t="shared" si="54"/>
        <v>0</v>
      </c>
      <c r="AWS21">
        <f t="shared" si="54"/>
        <v>0</v>
      </c>
      <c r="AWT21">
        <f t="shared" si="54"/>
        <v>0</v>
      </c>
      <c r="AWU21">
        <f t="shared" si="54"/>
        <v>0</v>
      </c>
      <c r="AWV21">
        <f t="shared" si="54"/>
        <v>0</v>
      </c>
      <c r="AWW21">
        <f t="shared" si="54"/>
        <v>0</v>
      </c>
      <c r="AWX21">
        <f t="shared" si="54"/>
        <v>0</v>
      </c>
      <c r="AWY21">
        <f t="shared" si="54"/>
        <v>0</v>
      </c>
      <c r="AWZ21">
        <f t="shared" si="54"/>
        <v>0</v>
      </c>
      <c r="AXA21">
        <f t="shared" si="54"/>
        <v>0</v>
      </c>
      <c r="AXB21">
        <f t="shared" si="54"/>
        <v>0</v>
      </c>
      <c r="AXC21">
        <f t="shared" si="54"/>
        <v>0</v>
      </c>
      <c r="AXD21">
        <f t="shared" si="54"/>
        <v>0</v>
      </c>
      <c r="AXE21">
        <f t="shared" si="54"/>
        <v>0</v>
      </c>
      <c r="AXF21">
        <f t="shared" si="54"/>
        <v>0</v>
      </c>
      <c r="AXG21">
        <f t="shared" ref="AXG21:AZR21" si="55">AXG3*0.0000000000000765</f>
        <v>0</v>
      </c>
      <c r="AXH21">
        <f t="shared" si="55"/>
        <v>0</v>
      </c>
      <c r="AXI21">
        <f t="shared" si="55"/>
        <v>0</v>
      </c>
      <c r="AXJ21">
        <f t="shared" si="55"/>
        <v>0</v>
      </c>
      <c r="AXK21">
        <f t="shared" si="55"/>
        <v>0</v>
      </c>
      <c r="AXL21">
        <f t="shared" si="55"/>
        <v>0</v>
      </c>
      <c r="AXM21">
        <f t="shared" si="55"/>
        <v>0</v>
      </c>
      <c r="AXN21">
        <f t="shared" si="55"/>
        <v>0</v>
      </c>
      <c r="AXO21">
        <f t="shared" si="55"/>
        <v>0</v>
      </c>
      <c r="AXP21">
        <f t="shared" si="55"/>
        <v>0</v>
      </c>
      <c r="AXQ21">
        <f t="shared" si="55"/>
        <v>0</v>
      </c>
      <c r="AXR21">
        <f t="shared" si="55"/>
        <v>0</v>
      </c>
      <c r="AXS21">
        <f t="shared" si="55"/>
        <v>0</v>
      </c>
      <c r="AXT21">
        <f t="shared" si="55"/>
        <v>0</v>
      </c>
      <c r="AXU21">
        <f t="shared" si="55"/>
        <v>0</v>
      </c>
      <c r="AXV21">
        <f t="shared" si="55"/>
        <v>0</v>
      </c>
      <c r="AXW21">
        <f t="shared" si="55"/>
        <v>0</v>
      </c>
      <c r="AXX21">
        <f t="shared" si="55"/>
        <v>0</v>
      </c>
      <c r="AXY21">
        <f t="shared" si="55"/>
        <v>0</v>
      </c>
      <c r="AXZ21">
        <f t="shared" si="55"/>
        <v>0</v>
      </c>
      <c r="AYA21">
        <f t="shared" si="55"/>
        <v>0</v>
      </c>
      <c r="AYB21">
        <f t="shared" si="55"/>
        <v>0</v>
      </c>
      <c r="AYC21">
        <f t="shared" si="55"/>
        <v>0</v>
      </c>
      <c r="AYD21">
        <f t="shared" si="55"/>
        <v>0</v>
      </c>
      <c r="AYE21">
        <f t="shared" si="55"/>
        <v>0</v>
      </c>
      <c r="AYF21">
        <f t="shared" si="55"/>
        <v>0</v>
      </c>
      <c r="AYG21">
        <f t="shared" si="55"/>
        <v>0</v>
      </c>
      <c r="AYH21">
        <f t="shared" si="55"/>
        <v>0</v>
      </c>
      <c r="AYI21">
        <f t="shared" si="55"/>
        <v>0</v>
      </c>
      <c r="AYJ21">
        <f t="shared" si="55"/>
        <v>0</v>
      </c>
      <c r="AYK21">
        <f t="shared" si="55"/>
        <v>0</v>
      </c>
      <c r="AYL21">
        <f t="shared" si="55"/>
        <v>0</v>
      </c>
      <c r="AYM21">
        <f t="shared" si="55"/>
        <v>0</v>
      </c>
      <c r="AYN21">
        <f t="shared" si="55"/>
        <v>0</v>
      </c>
      <c r="AYO21">
        <f t="shared" si="55"/>
        <v>0</v>
      </c>
      <c r="AYP21">
        <f t="shared" si="55"/>
        <v>0</v>
      </c>
      <c r="AYQ21">
        <f t="shared" si="55"/>
        <v>0</v>
      </c>
      <c r="AYR21">
        <f t="shared" si="55"/>
        <v>0</v>
      </c>
      <c r="AYS21">
        <f t="shared" si="55"/>
        <v>0</v>
      </c>
      <c r="AYT21">
        <f t="shared" si="55"/>
        <v>0</v>
      </c>
      <c r="AYU21">
        <f t="shared" si="55"/>
        <v>0</v>
      </c>
      <c r="AYV21">
        <f t="shared" si="55"/>
        <v>0</v>
      </c>
      <c r="AYW21">
        <f t="shared" si="55"/>
        <v>0</v>
      </c>
      <c r="AYX21">
        <f t="shared" si="55"/>
        <v>0</v>
      </c>
      <c r="AYY21">
        <f t="shared" si="55"/>
        <v>0</v>
      </c>
      <c r="AYZ21">
        <f t="shared" si="55"/>
        <v>0</v>
      </c>
      <c r="AZA21">
        <f t="shared" si="55"/>
        <v>0</v>
      </c>
      <c r="AZB21">
        <f t="shared" si="55"/>
        <v>0</v>
      </c>
      <c r="AZC21">
        <f t="shared" si="55"/>
        <v>0</v>
      </c>
      <c r="AZD21">
        <f t="shared" si="55"/>
        <v>0</v>
      </c>
      <c r="AZE21">
        <f t="shared" si="55"/>
        <v>0</v>
      </c>
      <c r="AZF21">
        <f t="shared" si="55"/>
        <v>0</v>
      </c>
      <c r="AZG21">
        <f t="shared" si="55"/>
        <v>0</v>
      </c>
      <c r="AZH21">
        <f t="shared" si="55"/>
        <v>0</v>
      </c>
      <c r="AZI21">
        <f t="shared" si="55"/>
        <v>0</v>
      </c>
      <c r="AZJ21">
        <f t="shared" si="55"/>
        <v>0</v>
      </c>
      <c r="AZK21">
        <f t="shared" si="55"/>
        <v>0</v>
      </c>
      <c r="AZL21">
        <f t="shared" si="55"/>
        <v>0</v>
      </c>
      <c r="AZM21">
        <f t="shared" si="55"/>
        <v>0</v>
      </c>
      <c r="AZN21">
        <f t="shared" si="55"/>
        <v>0</v>
      </c>
      <c r="AZO21">
        <f t="shared" si="55"/>
        <v>0</v>
      </c>
      <c r="AZP21">
        <f t="shared" si="55"/>
        <v>0</v>
      </c>
      <c r="AZQ21">
        <f t="shared" si="55"/>
        <v>0</v>
      </c>
      <c r="AZR21">
        <f t="shared" si="55"/>
        <v>0</v>
      </c>
      <c r="AZS21">
        <f t="shared" ref="AZS21:BCD21" si="56">AZS3*0.0000000000000765</f>
        <v>0</v>
      </c>
      <c r="AZT21">
        <f t="shared" si="56"/>
        <v>0</v>
      </c>
      <c r="AZU21">
        <f t="shared" si="56"/>
        <v>0</v>
      </c>
      <c r="AZV21">
        <f t="shared" si="56"/>
        <v>0</v>
      </c>
      <c r="AZW21">
        <f t="shared" si="56"/>
        <v>0</v>
      </c>
      <c r="AZX21">
        <f t="shared" si="56"/>
        <v>0</v>
      </c>
      <c r="AZY21">
        <f t="shared" si="56"/>
        <v>0</v>
      </c>
      <c r="AZZ21">
        <f t="shared" si="56"/>
        <v>0</v>
      </c>
      <c r="BAA21">
        <f t="shared" si="56"/>
        <v>0</v>
      </c>
      <c r="BAB21">
        <f t="shared" si="56"/>
        <v>0</v>
      </c>
      <c r="BAC21">
        <f t="shared" si="56"/>
        <v>0</v>
      </c>
      <c r="BAD21">
        <f t="shared" si="56"/>
        <v>0</v>
      </c>
      <c r="BAE21">
        <f t="shared" si="56"/>
        <v>0</v>
      </c>
      <c r="BAF21">
        <f t="shared" si="56"/>
        <v>0</v>
      </c>
      <c r="BAG21">
        <f t="shared" si="56"/>
        <v>0</v>
      </c>
      <c r="BAH21">
        <f t="shared" si="56"/>
        <v>0</v>
      </c>
      <c r="BAI21">
        <f t="shared" si="56"/>
        <v>0</v>
      </c>
      <c r="BAJ21">
        <f t="shared" si="56"/>
        <v>0</v>
      </c>
      <c r="BAK21">
        <f t="shared" si="56"/>
        <v>0</v>
      </c>
      <c r="BAL21">
        <f t="shared" si="56"/>
        <v>0</v>
      </c>
      <c r="BAM21">
        <f t="shared" si="56"/>
        <v>0</v>
      </c>
      <c r="BAN21">
        <f t="shared" si="56"/>
        <v>0</v>
      </c>
      <c r="BAO21">
        <f t="shared" si="56"/>
        <v>0</v>
      </c>
      <c r="BAP21">
        <f t="shared" si="56"/>
        <v>0</v>
      </c>
      <c r="BAQ21">
        <f t="shared" si="56"/>
        <v>0</v>
      </c>
      <c r="BAR21">
        <f t="shared" si="56"/>
        <v>0</v>
      </c>
      <c r="BAS21">
        <f t="shared" si="56"/>
        <v>0</v>
      </c>
      <c r="BAT21">
        <f t="shared" si="56"/>
        <v>0</v>
      </c>
      <c r="BAU21">
        <f t="shared" si="56"/>
        <v>0</v>
      </c>
      <c r="BAV21">
        <f t="shared" si="56"/>
        <v>0</v>
      </c>
      <c r="BAW21">
        <f t="shared" si="56"/>
        <v>0</v>
      </c>
      <c r="BAX21">
        <f t="shared" si="56"/>
        <v>0</v>
      </c>
      <c r="BAY21">
        <f t="shared" si="56"/>
        <v>0</v>
      </c>
      <c r="BAZ21">
        <f t="shared" si="56"/>
        <v>0</v>
      </c>
      <c r="BBA21">
        <f t="shared" si="56"/>
        <v>0</v>
      </c>
      <c r="BBB21">
        <f t="shared" si="56"/>
        <v>0</v>
      </c>
      <c r="BBC21">
        <f t="shared" si="56"/>
        <v>0</v>
      </c>
      <c r="BBD21">
        <f t="shared" si="56"/>
        <v>0</v>
      </c>
      <c r="BBE21">
        <f t="shared" si="56"/>
        <v>0</v>
      </c>
      <c r="BBF21">
        <f t="shared" si="56"/>
        <v>0</v>
      </c>
      <c r="BBG21">
        <f t="shared" si="56"/>
        <v>0</v>
      </c>
      <c r="BBH21">
        <f t="shared" si="56"/>
        <v>0</v>
      </c>
      <c r="BBI21">
        <f t="shared" si="56"/>
        <v>0</v>
      </c>
      <c r="BBJ21">
        <f t="shared" si="56"/>
        <v>0</v>
      </c>
      <c r="BBK21">
        <f t="shared" si="56"/>
        <v>0</v>
      </c>
      <c r="BBL21">
        <f t="shared" si="56"/>
        <v>0</v>
      </c>
      <c r="BBM21">
        <f t="shared" si="56"/>
        <v>0</v>
      </c>
      <c r="BBN21">
        <f t="shared" si="56"/>
        <v>0</v>
      </c>
      <c r="BBO21">
        <f t="shared" si="56"/>
        <v>0</v>
      </c>
      <c r="BBP21">
        <f t="shared" si="56"/>
        <v>0</v>
      </c>
      <c r="BBQ21">
        <f t="shared" si="56"/>
        <v>0</v>
      </c>
      <c r="BBR21">
        <f t="shared" si="56"/>
        <v>0</v>
      </c>
      <c r="BBS21">
        <f t="shared" si="56"/>
        <v>0</v>
      </c>
      <c r="BBT21">
        <f t="shared" si="56"/>
        <v>0</v>
      </c>
      <c r="BBU21">
        <f t="shared" si="56"/>
        <v>0</v>
      </c>
      <c r="BBV21">
        <f t="shared" si="56"/>
        <v>0</v>
      </c>
      <c r="BBW21">
        <f t="shared" si="56"/>
        <v>0</v>
      </c>
      <c r="BBX21">
        <f t="shared" si="56"/>
        <v>0</v>
      </c>
      <c r="BBY21">
        <f t="shared" si="56"/>
        <v>0</v>
      </c>
      <c r="BBZ21">
        <f t="shared" si="56"/>
        <v>0</v>
      </c>
      <c r="BCA21">
        <f t="shared" si="56"/>
        <v>0</v>
      </c>
      <c r="BCB21">
        <f t="shared" si="56"/>
        <v>0</v>
      </c>
      <c r="BCC21">
        <f t="shared" si="56"/>
        <v>0</v>
      </c>
      <c r="BCD21">
        <f t="shared" si="56"/>
        <v>0</v>
      </c>
      <c r="BCE21">
        <f t="shared" ref="BCE21:BEP21" si="57">BCE3*0.0000000000000765</f>
        <v>0</v>
      </c>
      <c r="BCF21">
        <f t="shared" si="57"/>
        <v>0</v>
      </c>
      <c r="BCG21">
        <f t="shared" si="57"/>
        <v>0</v>
      </c>
      <c r="BCH21">
        <f t="shared" si="57"/>
        <v>0</v>
      </c>
      <c r="BCI21">
        <f t="shared" si="57"/>
        <v>0</v>
      </c>
      <c r="BCJ21">
        <f t="shared" si="57"/>
        <v>0</v>
      </c>
      <c r="BCK21">
        <f t="shared" si="57"/>
        <v>0</v>
      </c>
      <c r="BCL21">
        <f t="shared" si="57"/>
        <v>0</v>
      </c>
      <c r="BCM21">
        <f t="shared" si="57"/>
        <v>0</v>
      </c>
      <c r="BCN21">
        <f t="shared" si="57"/>
        <v>0</v>
      </c>
      <c r="BCO21">
        <f t="shared" si="57"/>
        <v>0</v>
      </c>
      <c r="BCP21">
        <f t="shared" si="57"/>
        <v>0</v>
      </c>
      <c r="BCQ21">
        <f t="shared" si="57"/>
        <v>0</v>
      </c>
      <c r="BCR21">
        <f t="shared" si="57"/>
        <v>0</v>
      </c>
      <c r="BCS21">
        <f t="shared" si="57"/>
        <v>0</v>
      </c>
      <c r="BCT21">
        <f t="shared" si="57"/>
        <v>0</v>
      </c>
      <c r="BCU21">
        <f t="shared" si="57"/>
        <v>0</v>
      </c>
      <c r="BCV21">
        <f t="shared" si="57"/>
        <v>0</v>
      </c>
      <c r="BCW21">
        <f t="shared" si="57"/>
        <v>0</v>
      </c>
      <c r="BCX21">
        <f t="shared" si="57"/>
        <v>0</v>
      </c>
      <c r="BCY21">
        <f t="shared" si="57"/>
        <v>0</v>
      </c>
      <c r="BCZ21">
        <f t="shared" si="57"/>
        <v>0</v>
      </c>
      <c r="BDA21">
        <f t="shared" si="57"/>
        <v>0</v>
      </c>
      <c r="BDB21">
        <f t="shared" si="57"/>
        <v>0</v>
      </c>
      <c r="BDC21">
        <f t="shared" si="57"/>
        <v>0</v>
      </c>
      <c r="BDD21">
        <f t="shared" si="57"/>
        <v>0</v>
      </c>
      <c r="BDE21">
        <f t="shared" si="57"/>
        <v>0</v>
      </c>
      <c r="BDF21">
        <f t="shared" si="57"/>
        <v>0</v>
      </c>
      <c r="BDG21">
        <f t="shared" si="57"/>
        <v>0</v>
      </c>
      <c r="BDH21">
        <f t="shared" si="57"/>
        <v>0</v>
      </c>
      <c r="BDI21">
        <f t="shared" si="57"/>
        <v>0</v>
      </c>
      <c r="BDJ21">
        <f t="shared" si="57"/>
        <v>0</v>
      </c>
      <c r="BDK21">
        <f t="shared" si="57"/>
        <v>0</v>
      </c>
      <c r="BDL21">
        <f t="shared" si="57"/>
        <v>0</v>
      </c>
      <c r="BDM21">
        <f t="shared" si="57"/>
        <v>0</v>
      </c>
      <c r="BDN21">
        <f t="shared" si="57"/>
        <v>0</v>
      </c>
      <c r="BDO21">
        <f t="shared" si="57"/>
        <v>0</v>
      </c>
      <c r="BDP21">
        <f t="shared" si="57"/>
        <v>0</v>
      </c>
      <c r="BDQ21">
        <f t="shared" si="57"/>
        <v>0</v>
      </c>
      <c r="BDR21">
        <f t="shared" si="57"/>
        <v>0</v>
      </c>
      <c r="BDS21">
        <f t="shared" si="57"/>
        <v>0</v>
      </c>
      <c r="BDT21">
        <f t="shared" si="57"/>
        <v>0</v>
      </c>
      <c r="BDU21">
        <f t="shared" si="57"/>
        <v>0</v>
      </c>
      <c r="BDV21">
        <f t="shared" si="57"/>
        <v>0</v>
      </c>
      <c r="BDW21">
        <f t="shared" si="57"/>
        <v>0</v>
      </c>
      <c r="BDX21">
        <f t="shared" si="57"/>
        <v>0</v>
      </c>
      <c r="BDY21">
        <f t="shared" si="57"/>
        <v>0</v>
      </c>
      <c r="BDZ21">
        <f t="shared" si="57"/>
        <v>0</v>
      </c>
      <c r="BEA21">
        <f t="shared" si="57"/>
        <v>0</v>
      </c>
      <c r="BEB21">
        <f t="shared" si="57"/>
        <v>0</v>
      </c>
      <c r="BEC21">
        <f t="shared" si="57"/>
        <v>0</v>
      </c>
      <c r="BED21">
        <f t="shared" si="57"/>
        <v>0</v>
      </c>
      <c r="BEE21">
        <f t="shared" si="57"/>
        <v>0</v>
      </c>
      <c r="BEF21">
        <f t="shared" si="57"/>
        <v>0</v>
      </c>
      <c r="BEG21">
        <f t="shared" si="57"/>
        <v>0</v>
      </c>
      <c r="BEH21">
        <f t="shared" si="57"/>
        <v>0</v>
      </c>
      <c r="BEI21">
        <f t="shared" si="57"/>
        <v>0</v>
      </c>
      <c r="BEJ21">
        <f t="shared" si="57"/>
        <v>0</v>
      </c>
      <c r="BEK21">
        <f t="shared" si="57"/>
        <v>0</v>
      </c>
      <c r="BEL21">
        <f t="shared" si="57"/>
        <v>0</v>
      </c>
      <c r="BEM21">
        <f t="shared" si="57"/>
        <v>0</v>
      </c>
      <c r="BEN21">
        <f t="shared" si="57"/>
        <v>0</v>
      </c>
      <c r="BEO21">
        <f t="shared" si="57"/>
        <v>0</v>
      </c>
      <c r="BEP21">
        <f t="shared" si="57"/>
        <v>0</v>
      </c>
      <c r="BEQ21">
        <f t="shared" ref="BEQ21:BHB21" si="58">BEQ3*0.0000000000000765</f>
        <v>0</v>
      </c>
      <c r="BER21">
        <f t="shared" si="58"/>
        <v>0</v>
      </c>
      <c r="BES21">
        <f t="shared" si="58"/>
        <v>0</v>
      </c>
      <c r="BET21">
        <f t="shared" si="58"/>
        <v>0</v>
      </c>
      <c r="BEU21">
        <f t="shared" si="58"/>
        <v>0</v>
      </c>
      <c r="BEV21">
        <f t="shared" si="58"/>
        <v>0</v>
      </c>
      <c r="BEW21">
        <f t="shared" si="58"/>
        <v>0</v>
      </c>
      <c r="BEX21">
        <f t="shared" si="58"/>
        <v>0</v>
      </c>
      <c r="BEY21">
        <f t="shared" si="58"/>
        <v>0</v>
      </c>
      <c r="BEZ21">
        <f t="shared" si="58"/>
        <v>0</v>
      </c>
      <c r="BFA21">
        <f t="shared" si="58"/>
        <v>0</v>
      </c>
      <c r="BFB21">
        <f t="shared" si="58"/>
        <v>0</v>
      </c>
      <c r="BFC21">
        <f t="shared" si="58"/>
        <v>0</v>
      </c>
      <c r="BFD21">
        <f t="shared" si="58"/>
        <v>0</v>
      </c>
      <c r="BFE21">
        <f t="shared" si="58"/>
        <v>0</v>
      </c>
      <c r="BFF21">
        <f t="shared" si="58"/>
        <v>0</v>
      </c>
      <c r="BFG21">
        <f t="shared" si="58"/>
        <v>0</v>
      </c>
      <c r="BFH21">
        <f t="shared" si="58"/>
        <v>0</v>
      </c>
      <c r="BFI21">
        <f t="shared" si="58"/>
        <v>0</v>
      </c>
      <c r="BFJ21">
        <f t="shared" si="58"/>
        <v>0</v>
      </c>
      <c r="BFK21">
        <f t="shared" si="58"/>
        <v>0</v>
      </c>
      <c r="BFL21">
        <f t="shared" si="58"/>
        <v>0</v>
      </c>
      <c r="BFM21">
        <f t="shared" si="58"/>
        <v>0</v>
      </c>
      <c r="BFN21">
        <f t="shared" si="58"/>
        <v>0</v>
      </c>
      <c r="BFO21">
        <f t="shared" si="58"/>
        <v>0</v>
      </c>
      <c r="BFP21">
        <f t="shared" si="58"/>
        <v>0</v>
      </c>
      <c r="BFQ21">
        <f t="shared" si="58"/>
        <v>0</v>
      </c>
      <c r="BFR21">
        <f t="shared" si="58"/>
        <v>0</v>
      </c>
      <c r="BFS21">
        <f t="shared" si="58"/>
        <v>0</v>
      </c>
      <c r="BFT21">
        <f t="shared" si="58"/>
        <v>0</v>
      </c>
      <c r="BFU21">
        <f t="shared" si="58"/>
        <v>0</v>
      </c>
      <c r="BFV21">
        <f t="shared" si="58"/>
        <v>0</v>
      </c>
      <c r="BFW21">
        <f t="shared" si="58"/>
        <v>0</v>
      </c>
      <c r="BFX21">
        <f t="shared" si="58"/>
        <v>0</v>
      </c>
      <c r="BFY21">
        <f t="shared" si="58"/>
        <v>0</v>
      </c>
      <c r="BFZ21">
        <f t="shared" si="58"/>
        <v>0</v>
      </c>
      <c r="BGA21">
        <f t="shared" si="58"/>
        <v>0</v>
      </c>
      <c r="BGB21">
        <f t="shared" si="58"/>
        <v>0</v>
      </c>
      <c r="BGC21">
        <f t="shared" si="58"/>
        <v>0</v>
      </c>
      <c r="BGD21">
        <f t="shared" si="58"/>
        <v>0</v>
      </c>
      <c r="BGE21">
        <f t="shared" si="58"/>
        <v>0</v>
      </c>
      <c r="BGF21">
        <f t="shared" si="58"/>
        <v>0</v>
      </c>
      <c r="BGG21">
        <f t="shared" si="58"/>
        <v>0</v>
      </c>
      <c r="BGH21">
        <f t="shared" si="58"/>
        <v>0</v>
      </c>
      <c r="BGI21">
        <f t="shared" si="58"/>
        <v>0</v>
      </c>
      <c r="BGJ21">
        <f t="shared" si="58"/>
        <v>0</v>
      </c>
      <c r="BGK21">
        <f t="shared" si="58"/>
        <v>0</v>
      </c>
      <c r="BGL21">
        <f t="shared" si="58"/>
        <v>0</v>
      </c>
      <c r="BGM21">
        <f t="shared" si="58"/>
        <v>0</v>
      </c>
      <c r="BGN21">
        <f t="shared" si="58"/>
        <v>0</v>
      </c>
      <c r="BGO21">
        <f t="shared" si="58"/>
        <v>0</v>
      </c>
      <c r="BGP21">
        <f t="shared" si="58"/>
        <v>0</v>
      </c>
      <c r="BGQ21">
        <f t="shared" si="58"/>
        <v>0</v>
      </c>
      <c r="BGR21">
        <f t="shared" si="58"/>
        <v>0</v>
      </c>
      <c r="BGS21">
        <f t="shared" si="58"/>
        <v>0</v>
      </c>
      <c r="BGT21">
        <f t="shared" si="58"/>
        <v>0</v>
      </c>
      <c r="BGU21">
        <f t="shared" si="58"/>
        <v>0</v>
      </c>
      <c r="BGV21">
        <f t="shared" si="58"/>
        <v>0</v>
      </c>
      <c r="BGW21">
        <f t="shared" si="58"/>
        <v>0</v>
      </c>
      <c r="BGX21">
        <f t="shared" si="58"/>
        <v>0</v>
      </c>
      <c r="BGY21">
        <f t="shared" si="58"/>
        <v>0</v>
      </c>
      <c r="BGZ21">
        <f t="shared" si="58"/>
        <v>0</v>
      </c>
      <c r="BHA21">
        <f t="shared" si="58"/>
        <v>0</v>
      </c>
      <c r="BHB21">
        <f t="shared" si="58"/>
        <v>0</v>
      </c>
      <c r="BHC21">
        <f t="shared" ref="BHC21:BJN21" si="59">BHC3*0.0000000000000765</f>
        <v>0</v>
      </c>
      <c r="BHD21">
        <f t="shared" si="59"/>
        <v>0</v>
      </c>
      <c r="BHE21">
        <f t="shared" si="59"/>
        <v>0</v>
      </c>
      <c r="BHF21">
        <f t="shared" si="59"/>
        <v>0</v>
      </c>
      <c r="BHG21">
        <f t="shared" si="59"/>
        <v>0</v>
      </c>
      <c r="BHH21">
        <f t="shared" si="59"/>
        <v>0</v>
      </c>
      <c r="BHI21">
        <f t="shared" si="59"/>
        <v>0</v>
      </c>
      <c r="BHJ21">
        <f t="shared" si="59"/>
        <v>0</v>
      </c>
      <c r="BHK21">
        <f t="shared" si="59"/>
        <v>0</v>
      </c>
      <c r="BHL21">
        <f t="shared" si="59"/>
        <v>0</v>
      </c>
      <c r="BHM21">
        <f t="shared" si="59"/>
        <v>0</v>
      </c>
      <c r="BHN21">
        <f t="shared" si="59"/>
        <v>0</v>
      </c>
      <c r="BHO21">
        <f t="shared" si="59"/>
        <v>0</v>
      </c>
      <c r="BHP21">
        <f t="shared" si="59"/>
        <v>0</v>
      </c>
      <c r="BHQ21">
        <f t="shared" si="59"/>
        <v>0</v>
      </c>
      <c r="BHR21">
        <f t="shared" si="59"/>
        <v>0</v>
      </c>
      <c r="BHS21">
        <f t="shared" si="59"/>
        <v>0</v>
      </c>
      <c r="BHT21">
        <f t="shared" si="59"/>
        <v>0</v>
      </c>
      <c r="BHU21">
        <f t="shared" si="59"/>
        <v>0</v>
      </c>
      <c r="BHV21">
        <f t="shared" si="59"/>
        <v>0</v>
      </c>
      <c r="BHW21">
        <f t="shared" si="59"/>
        <v>0</v>
      </c>
      <c r="BHX21">
        <f t="shared" si="59"/>
        <v>0</v>
      </c>
      <c r="BHY21">
        <f t="shared" si="59"/>
        <v>0</v>
      </c>
      <c r="BHZ21">
        <f t="shared" si="59"/>
        <v>0</v>
      </c>
      <c r="BIA21">
        <f t="shared" si="59"/>
        <v>0</v>
      </c>
      <c r="BIB21">
        <f t="shared" si="59"/>
        <v>0</v>
      </c>
      <c r="BIC21">
        <f t="shared" si="59"/>
        <v>0</v>
      </c>
      <c r="BID21">
        <f t="shared" si="59"/>
        <v>0</v>
      </c>
      <c r="BIE21">
        <f t="shared" si="59"/>
        <v>0</v>
      </c>
      <c r="BIF21">
        <f t="shared" si="59"/>
        <v>0</v>
      </c>
      <c r="BIG21">
        <f t="shared" si="59"/>
        <v>0</v>
      </c>
      <c r="BIH21">
        <f t="shared" si="59"/>
        <v>0</v>
      </c>
      <c r="BII21">
        <f t="shared" si="59"/>
        <v>0</v>
      </c>
      <c r="BIJ21">
        <f t="shared" si="59"/>
        <v>0</v>
      </c>
      <c r="BIK21">
        <f t="shared" si="59"/>
        <v>0</v>
      </c>
      <c r="BIL21">
        <f t="shared" si="59"/>
        <v>0</v>
      </c>
      <c r="BIM21">
        <f t="shared" si="59"/>
        <v>0</v>
      </c>
      <c r="BIN21">
        <f t="shared" si="59"/>
        <v>0</v>
      </c>
      <c r="BIO21">
        <f t="shared" si="59"/>
        <v>0</v>
      </c>
      <c r="BIP21">
        <f t="shared" si="59"/>
        <v>0</v>
      </c>
      <c r="BIQ21">
        <f t="shared" si="59"/>
        <v>0</v>
      </c>
      <c r="BIR21">
        <f t="shared" si="59"/>
        <v>0</v>
      </c>
      <c r="BIS21">
        <f t="shared" si="59"/>
        <v>0</v>
      </c>
      <c r="BIT21">
        <f t="shared" si="59"/>
        <v>0</v>
      </c>
      <c r="BIU21">
        <f t="shared" si="59"/>
        <v>0</v>
      </c>
      <c r="BIV21">
        <f t="shared" si="59"/>
        <v>0</v>
      </c>
      <c r="BIW21">
        <f t="shared" si="59"/>
        <v>0</v>
      </c>
      <c r="BIX21">
        <f t="shared" si="59"/>
        <v>0</v>
      </c>
      <c r="BIY21">
        <f t="shared" si="59"/>
        <v>0</v>
      </c>
      <c r="BIZ21">
        <f t="shared" si="59"/>
        <v>0</v>
      </c>
      <c r="BJA21">
        <f t="shared" si="59"/>
        <v>0</v>
      </c>
      <c r="BJB21">
        <f t="shared" si="59"/>
        <v>0</v>
      </c>
      <c r="BJC21">
        <f t="shared" si="59"/>
        <v>0</v>
      </c>
      <c r="BJD21">
        <f t="shared" si="59"/>
        <v>0</v>
      </c>
      <c r="BJE21">
        <f t="shared" si="59"/>
        <v>0</v>
      </c>
      <c r="BJF21">
        <f t="shared" si="59"/>
        <v>0</v>
      </c>
      <c r="BJG21">
        <f t="shared" si="59"/>
        <v>0</v>
      </c>
      <c r="BJH21">
        <f t="shared" si="59"/>
        <v>0</v>
      </c>
      <c r="BJI21">
        <f t="shared" si="59"/>
        <v>0</v>
      </c>
      <c r="BJJ21">
        <f t="shared" si="59"/>
        <v>0</v>
      </c>
      <c r="BJK21">
        <f t="shared" si="59"/>
        <v>0</v>
      </c>
      <c r="BJL21">
        <f t="shared" si="59"/>
        <v>0</v>
      </c>
      <c r="BJM21">
        <f t="shared" si="59"/>
        <v>0</v>
      </c>
      <c r="BJN21">
        <f t="shared" si="59"/>
        <v>0</v>
      </c>
      <c r="BJO21">
        <f t="shared" ref="BJO21:BLZ21" si="60">BJO3*0.0000000000000765</f>
        <v>0</v>
      </c>
      <c r="BJP21">
        <f t="shared" si="60"/>
        <v>0</v>
      </c>
      <c r="BJQ21">
        <f t="shared" si="60"/>
        <v>0</v>
      </c>
      <c r="BJR21">
        <f t="shared" si="60"/>
        <v>0</v>
      </c>
      <c r="BJS21">
        <f t="shared" si="60"/>
        <v>0</v>
      </c>
      <c r="BJT21">
        <f t="shared" si="60"/>
        <v>0</v>
      </c>
      <c r="BJU21">
        <f t="shared" si="60"/>
        <v>0</v>
      </c>
      <c r="BJV21">
        <f t="shared" si="60"/>
        <v>0</v>
      </c>
      <c r="BJW21">
        <f t="shared" si="60"/>
        <v>0</v>
      </c>
      <c r="BJX21">
        <f t="shared" si="60"/>
        <v>0</v>
      </c>
      <c r="BJY21">
        <f t="shared" si="60"/>
        <v>0</v>
      </c>
      <c r="BJZ21">
        <f t="shared" si="60"/>
        <v>0</v>
      </c>
      <c r="BKA21">
        <f t="shared" si="60"/>
        <v>0</v>
      </c>
      <c r="BKB21">
        <f t="shared" si="60"/>
        <v>0</v>
      </c>
      <c r="BKC21">
        <f t="shared" si="60"/>
        <v>0</v>
      </c>
      <c r="BKD21">
        <f t="shared" si="60"/>
        <v>0</v>
      </c>
      <c r="BKE21">
        <f t="shared" si="60"/>
        <v>0</v>
      </c>
      <c r="BKF21">
        <f t="shared" si="60"/>
        <v>0</v>
      </c>
      <c r="BKG21">
        <f t="shared" si="60"/>
        <v>0</v>
      </c>
      <c r="BKH21">
        <f t="shared" si="60"/>
        <v>0</v>
      </c>
      <c r="BKI21">
        <f t="shared" si="60"/>
        <v>0</v>
      </c>
      <c r="BKJ21">
        <f t="shared" si="60"/>
        <v>0</v>
      </c>
      <c r="BKK21">
        <f t="shared" si="60"/>
        <v>0</v>
      </c>
      <c r="BKL21">
        <f t="shared" si="60"/>
        <v>0</v>
      </c>
      <c r="BKM21">
        <f t="shared" si="60"/>
        <v>0</v>
      </c>
      <c r="BKN21">
        <f t="shared" si="60"/>
        <v>0</v>
      </c>
      <c r="BKO21">
        <f t="shared" si="60"/>
        <v>0</v>
      </c>
      <c r="BKP21">
        <f t="shared" si="60"/>
        <v>0</v>
      </c>
      <c r="BKQ21">
        <f t="shared" si="60"/>
        <v>0</v>
      </c>
      <c r="BKR21">
        <f t="shared" si="60"/>
        <v>0</v>
      </c>
      <c r="BKS21">
        <f t="shared" si="60"/>
        <v>0</v>
      </c>
      <c r="BKT21">
        <f t="shared" si="60"/>
        <v>0</v>
      </c>
      <c r="BKU21">
        <f t="shared" si="60"/>
        <v>0</v>
      </c>
      <c r="BKV21">
        <f t="shared" si="60"/>
        <v>0</v>
      </c>
      <c r="BKW21">
        <f t="shared" si="60"/>
        <v>0</v>
      </c>
      <c r="BKX21">
        <f t="shared" si="60"/>
        <v>0</v>
      </c>
      <c r="BKY21">
        <f t="shared" si="60"/>
        <v>0</v>
      </c>
      <c r="BKZ21">
        <f t="shared" si="60"/>
        <v>0</v>
      </c>
      <c r="BLA21">
        <f t="shared" si="60"/>
        <v>0</v>
      </c>
      <c r="BLB21">
        <f t="shared" si="60"/>
        <v>0</v>
      </c>
      <c r="BLC21">
        <f t="shared" si="60"/>
        <v>0</v>
      </c>
      <c r="BLD21">
        <f t="shared" si="60"/>
        <v>0</v>
      </c>
      <c r="BLE21">
        <f t="shared" si="60"/>
        <v>0</v>
      </c>
      <c r="BLF21">
        <f t="shared" si="60"/>
        <v>0</v>
      </c>
      <c r="BLG21">
        <f t="shared" si="60"/>
        <v>0</v>
      </c>
      <c r="BLH21">
        <f t="shared" si="60"/>
        <v>0</v>
      </c>
      <c r="BLI21">
        <f t="shared" si="60"/>
        <v>0</v>
      </c>
      <c r="BLJ21">
        <f t="shared" si="60"/>
        <v>0</v>
      </c>
      <c r="BLK21">
        <f t="shared" si="60"/>
        <v>0</v>
      </c>
      <c r="BLL21">
        <f t="shared" si="60"/>
        <v>0</v>
      </c>
      <c r="BLM21">
        <f t="shared" si="60"/>
        <v>0</v>
      </c>
      <c r="BLN21">
        <f t="shared" si="60"/>
        <v>0</v>
      </c>
      <c r="BLO21">
        <f t="shared" si="60"/>
        <v>0</v>
      </c>
      <c r="BLP21">
        <f t="shared" si="60"/>
        <v>0</v>
      </c>
      <c r="BLQ21">
        <f t="shared" si="60"/>
        <v>0</v>
      </c>
      <c r="BLR21">
        <f t="shared" si="60"/>
        <v>0</v>
      </c>
      <c r="BLS21">
        <f t="shared" si="60"/>
        <v>0</v>
      </c>
      <c r="BLT21">
        <f t="shared" si="60"/>
        <v>0</v>
      </c>
      <c r="BLU21">
        <f t="shared" si="60"/>
        <v>0</v>
      </c>
      <c r="BLV21">
        <f t="shared" si="60"/>
        <v>0</v>
      </c>
      <c r="BLW21">
        <f t="shared" si="60"/>
        <v>0</v>
      </c>
      <c r="BLX21">
        <f t="shared" si="60"/>
        <v>0</v>
      </c>
      <c r="BLY21">
        <f t="shared" si="60"/>
        <v>0</v>
      </c>
      <c r="BLZ21">
        <f t="shared" si="60"/>
        <v>0</v>
      </c>
      <c r="BMA21">
        <f t="shared" ref="BMA21:BOL21" si="61">BMA3*0.0000000000000765</f>
        <v>0</v>
      </c>
      <c r="BMB21">
        <f t="shared" si="61"/>
        <v>0</v>
      </c>
      <c r="BMC21">
        <f t="shared" si="61"/>
        <v>0</v>
      </c>
      <c r="BMD21">
        <f t="shared" si="61"/>
        <v>0</v>
      </c>
      <c r="BME21">
        <f t="shared" si="61"/>
        <v>0</v>
      </c>
      <c r="BMF21">
        <f t="shared" si="61"/>
        <v>0</v>
      </c>
      <c r="BMG21">
        <f t="shared" si="61"/>
        <v>0</v>
      </c>
      <c r="BMH21">
        <f t="shared" si="61"/>
        <v>0</v>
      </c>
      <c r="BMI21">
        <f t="shared" si="61"/>
        <v>0</v>
      </c>
      <c r="BMJ21">
        <f t="shared" si="61"/>
        <v>0</v>
      </c>
      <c r="BMK21">
        <f t="shared" si="61"/>
        <v>0</v>
      </c>
      <c r="BML21">
        <f t="shared" si="61"/>
        <v>0</v>
      </c>
      <c r="BMM21">
        <f t="shared" si="61"/>
        <v>0</v>
      </c>
      <c r="BMN21">
        <f t="shared" si="61"/>
        <v>0</v>
      </c>
      <c r="BMO21">
        <f t="shared" si="61"/>
        <v>0</v>
      </c>
      <c r="BMP21">
        <f t="shared" si="61"/>
        <v>0</v>
      </c>
      <c r="BMQ21">
        <f t="shared" si="61"/>
        <v>0</v>
      </c>
      <c r="BMR21">
        <f t="shared" si="61"/>
        <v>0</v>
      </c>
      <c r="BMS21">
        <f t="shared" si="61"/>
        <v>0</v>
      </c>
      <c r="BMT21">
        <f t="shared" si="61"/>
        <v>0</v>
      </c>
      <c r="BMU21">
        <f t="shared" si="61"/>
        <v>0</v>
      </c>
      <c r="BMV21">
        <f t="shared" si="61"/>
        <v>0</v>
      </c>
      <c r="BMW21">
        <f t="shared" si="61"/>
        <v>0</v>
      </c>
      <c r="BMX21">
        <f t="shared" si="61"/>
        <v>0</v>
      </c>
      <c r="BMY21">
        <f t="shared" si="61"/>
        <v>0</v>
      </c>
      <c r="BMZ21">
        <f t="shared" si="61"/>
        <v>0</v>
      </c>
      <c r="BNA21">
        <f t="shared" si="61"/>
        <v>0</v>
      </c>
      <c r="BNB21">
        <f t="shared" si="61"/>
        <v>0</v>
      </c>
      <c r="BNC21">
        <f t="shared" si="61"/>
        <v>0</v>
      </c>
      <c r="BND21">
        <f t="shared" si="61"/>
        <v>0</v>
      </c>
      <c r="BNE21">
        <f t="shared" si="61"/>
        <v>0</v>
      </c>
      <c r="BNF21">
        <f t="shared" si="61"/>
        <v>0</v>
      </c>
      <c r="BNG21">
        <f t="shared" si="61"/>
        <v>0</v>
      </c>
      <c r="BNH21">
        <f t="shared" si="61"/>
        <v>0</v>
      </c>
      <c r="BNI21">
        <f t="shared" si="61"/>
        <v>0</v>
      </c>
      <c r="BNJ21">
        <f t="shared" si="61"/>
        <v>0</v>
      </c>
      <c r="BNK21">
        <f t="shared" si="61"/>
        <v>0</v>
      </c>
      <c r="BNL21">
        <f t="shared" si="61"/>
        <v>0</v>
      </c>
      <c r="BNM21">
        <f t="shared" si="61"/>
        <v>0</v>
      </c>
      <c r="BNN21">
        <f t="shared" si="61"/>
        <v>0</v>
      </c>
      <c r="BNO21">
        <f t="shared" si="61"/>
        <v>0</v>
      </c>
      <c r="BNP21">
        <f t="shared" si="61"/>
        <v>0</v>
      </c>
      <c r="BNQ21">
        <f t="shared" si="61"/>
        <v>0</v>
      </c>
      <c r="BNR21">
        <f t="shared" si="61"/>
        <v>0</v>
      </c>
      <c r="BNS21">
        <f t="shared" si="61"/>
        <v>0</v>
      </c>
      <c r="BNT21">
        <f t="shared" si="61"/>
        <v>0</v>
      </c>
      <c r="BNU21">
        <f t="shared" si="61"/>
        <v>0</v>
      </c>
      <c r="BNV21">
        <f t="shared" si="61"/>
        <v>0</v>
      </c>
      <c r="BNW21">
        <f t="shared" si="61"/>
        <v>0</v>
      </c>
      <c r="BNX21">
        <f t="shared" si="61"/>
        <v>0</v>
      </c>
      <c r="BNY21">
        <f t="shared" si="61"/>
        <v>0</v>
      </c>
      <c r="BNZ21">
        <f t="shared" si="61"/>
        <v>0</v>
      </c>
      <c r="BOA21">
        <f t="shared" si="61"/>
        <v>0</v>
      </c>
      <c r="BOB21">
        <f t="shared" si="61"/>
        <v>0</v>
      </c>
      <c r="BOC21">
        <f t="shared" si="61"/>
        <v>0</v>
      </c>
      <c r="BOD21">
        <f t="shared" si="61"/>
        <v>0</v>
      </c>
      <c r="BOE21">
        <f t="shared" si="61"/>
        <v>0</v>
      </c>
      <c r="BOF21">
        <f t="shared" si="61"/>
        <v>0</v>
      </c>
      <c r="BOG21">
        <f t="shared" si="61"/>
        <v>0</v>
      </c>
      <c r="BOH21">
        <f t="shared" si="61"/>
        <v>0</v>
      </c>
      <c r="BOI21">
        <f t="shared" si="61"/>
        <v>0</v>
      </c>
      <c r="BOJ21">
        <f t="shared" si="61"/>
        <v>0</v>
      </c>
      <c r="BOK21">
        <f t="shared" si="61"/>
        <v>0</v>
      </c>
      <c r="BOL21">
        <f t="shared" si="61"/>
        <v>0</v>
      </c>
      <c r="BOM21">
        <f t="shared" ref="BOM21:BQX21" si="62">BOM3*0.0000000000000765</f>
        <v>0</v>
      </c>
      <c r="BON21">
        <f t="shared" si="62"/>
        <v>0</v>
      </c>
      <c r="BOO21">
        <f t="shared" si="62"/>
        <v>0</v>
      </c>
      <c r="BOP21">
        <f t="shared" si="62"/>
        <v>0</v>
      </c>
      <c r="BOQ21">
        <f t="shared" si="62"/>
        <v>0</v>
      </c>
      <c r="BOR21">
        <f t="shared" si="62"/>
        <v>0</v>
      </c>
      <c r="BOS21">
        <f t="shared" si="62"/>
        <v>0</v>
      </c>
      <c r="BOT21">
        <f t="shared" si="62"/>
        <v>0</v>
      </c>
      <c r="BOU21">
        <f t="shared" si="62"/>
        <v>0</v>
      </c>
      <c r="BOV21">
        <f t="shared" si="62"/>
        <v>0</v>
      </c>
      <c r="BOW21">
        <f t="shared" si="62"/>
        <v>0</v>
      </c>
      <c r="BOX21">
        <f t="shared" si="62"/>
        <v>0</v>
      </c>
      <c r="BOY21">
        <f t="shared" si="62"/>
        <v>0</v>
      </c>
      <c r="BOZ21">
        <f t="shared" si="62"/>
        <v>0</v>
      </c>
      <c r="BPA21">
        <f t="shared" si="62"/>
        <v>0</v>
      </c>
      <c r="BPB21">
        <f t="shared" si="62"/>
        <v>0</v>
      </c>
      <c r="BPC21">
        <f t="shared" si="62"/>
        <v>0</v>
      </c>
      <c r="BPD21">
        <f t="shared" si="62"/>
        <v>0</v>
      </c>
      <c r="BPE21">
        <f t="shared" si="62"/>
        <v>0</v>
      </c>
      <c r="BPF21">
        <f t="shared" si="62"/>
        <v>0</v>
      </c>
      <c r="BPG21">
        <f t="shared" si="62"/>
        <v>0</v>
      </c>
      <c r="BPH21">
        <f t="shared" si="62"/>
        <v>0</v>
      </c>
      <c r="BPI21">
        <f t="shared" si="62"/>
        <v>0</v>
      </c>
      <c r="BPJ21">
        <f t="shared" si="62"/>
        <v>0</v>
      </c>
      <c r="BPK21">
        <f t="shared" si="62"/>
        <v>0</v>
      </c>
      <c r="BPL21">
        <f t="shared" si="62"/>
        <v>0</v>
      </c>
      <c r="BPM21">
        <f t="shared" si="62"/>
        <v>0</v>
      </c>
      <c r="BPN21">
        <f t="shared" si="62"/>
        <v>0</v>
      </c>
      <c r="BPO21">
        <f t="shared" si="62"/>
        <v>0</v>
      </c>
      <c r="BPP21">
        <f t="shared" si="62"/>
        <v>0</v>
      </c>
      <c r="BPQ21">
        <f t="shared" si="62"/>
        <v>0</v>
      </c>
      <c r="BPR21">
        <f t="shared" si="62"/>
        <v>0</v>
      </c>
      <c r="BPS21">
        <f t="shared" si="62"/>
        <v>0</v>
      </c>
      <c r="BPT21">
        <f t="shared" si="62"/>
        <v>0</v>
      </c>
      <c r="BPU21">
        <f t="shared" si="62"/>
        <v>0</v>
      </c>
      <c r="BPV21">
        <f t="shared" si="62"/>
        <v>0</v>
      </c>
      <c r="BPW21">
        <f t="shared" si="62"/>
        <v>0</v>
      </c>
      <c r="BPX21">
        <f t="shared" si="62"/>
        <v>0</v>
      </c>
      <c r="BPY21">
        <f t="shared" si="62"/>
        <v>0</v>
      </c>
      <c r="BPZ21">
        <f t="shared" si="62"/>
        <v>0</v>
      </c>
      <c r="BQA21">
        <f t="shared" si="62"/>
        <v>0</v>
      </c>
      <c r="BQB21">
        <f t="shared" si="62"/>
        <v>0</v>
      </c>
      <c r="BQC21">
        <f t="shared" si="62"/>
        <v>0</v>
      </c>
      <c r="BQD21">
        <f t="shared" si="62"/>
        <v>0</v>
      </c>
      <c r="BQE21">
        <f t="shared" si="62"/>
        <v>0</v>
      </c>
      <c r="BQF21">
        <f t="shared" si="62"/>
        <v>0</v>
      </c>
      <c r="BQG21">
        <f t="shared" si="62"/>
        <v>0</v>
      </c>
      <c r="BQH21">
        <f t="shared" si="62"/>
        <v>0</v>
      </c>
      <c r="BQI21">
        <f t="shared" si="62"/>
        <v>0</v>
      </c>
      <c r="BQJ21">
        <f t="shared" si="62"/>
        <v>0</v>
      </c>
      <c r="BQK21">
        <f t="shared" si="62"/>
        <v>0</v>
      </c>
      <c r="BQL21">
        <f t="shared" si="62"/>
        <v>0</v>
      </c>
      <c r="BQM21">
        <f t="shared" si="62"/>
        <v>0</v>
      </c>
      <c r="BQN21">
        <f t="shared" si="62"/>
        <v>0</v>
      </c>
      <c r="BQO21">
        <f t="shared" si="62"/>
        <v>0</v>
      </c>
      <c r="BQP21">
        <f t="shared" si="62"/>
        <v>0</v>
      </c>
      <c r="BQQ21">
        <f t="shared" si="62"/>
        <v>0</v>
      </c>
      <c r="BQR21">
        <f t="shared" si="62"/>
        <v>0</v>
      </c>
      <c r="BQS21">
        <f t="shared" si="62"/>
        <v>0</v>
      </c>
      <c r="BQT21">
        <f t="shared" si="62"/>
        <v>0</v>
      </c>
      <c r="BQU21">
        <f t="shared" si="62"/>
        <v>0</v>
      </c>
      <c r="BQV21">
        <f t="shared" si="62"/>
        <v>0</v>
      </c>
      <c r="BQW21">
        <f t="shared" si="62"/>
        <v>0</v>
      </c>
      <c r="BQX21">
        <f t="shared" si="62"/>
        <v>0</v>
      </c>
      <c r="BQY21">
        <f t="shared" ref="BQY21:BTJ21" si="63">BQY3*0.0000000000000765</f>
        <v>0</v>
      </c>
      <c r="BQZ21">
        <f t="shared" si="63"/>
        <v>0</v>
      </c>
      <c r="BRA21">
        <f t="shared" si="63"/>
        <v>0</v>
      </c>
      <c r="BRB21">
        <f t="shared" si="63"/>
        <v>0</v>
      </c>
      <c r="BRC21">
        <f t="shared" si="63"/>
        <v>0</v>
      </c>
      <c r="BRD21">
        <f t="shared" si="63"/>
        <v>0</v>
      </c>
      <c r="BRE21">
        <f t="shared" si="63"/>
        <v>0</v>
      </c>
      <c r="BRF21">
        <f t="shared" si="63"/>
        <v>0</v>
      </c>
      <c r="BRG21">
        <f t="shared" si="63"/>
        <v>0</v>
      </c>
      <c r="BRH21">
        <f t="shared" si="63"/>
        <v>0</v>
      </c>
      <c r="BRI21">
        <f t="shared" si="63"/>
        <v>0</v>
      </c>
      <c r="BRJ21">
        <f t="shared" si="63"/>
        <v>0</v>
      </c>
      <c r="BRK21">
        <f t="shared" si="63"/>
        <v>0</v>
      </c>
      <c r="BRL21">
        <f t="shared" si="63"/>
        <v>0</v>
      </c>
      <c r="BRM21">
        <f t="shared" si="63"/>
        <v>0</v>
      </c>
      <c r="BRN21">
        <f t="shared" si="63"/>
        <v>0</v>
      </c>
      <c r="BRO21">
        <f t="shared" si="63"/>
        <v>0</v>
      </c>
      <c r="BRP21">
        <f t="shared" si="63"/>
        <v>0</v>
      </c>
      <c r="BRQ21">
        <f t="shared" si="63"/>
        <v>0</v>
      </c>
      <c r="BRR21">
        <f t="shared" si="63"/>
        <v>0</v>
      </c>
      <c r="BRS21">
        <f t="shared" si="63"/>
        <v>0</v>
      </c>
      <c r="BRT21">
        <f t="shared" si="63"/>
        <v>0</v>
      </c>
      <c r="BRU21">
        <f t="shared" si="63"/>
        <v>0</v>
      </c>
      <c r="BRV21">
        <f t="shared" si="63"/>
        <v>0</v>
      </c>
      <c r="BRW21">
        <f t="shared" si="63"/>
        <v>0</v>
      </c>
      <c r="BRX21">
        <f t="shared" si="63"/>
        <v>0</v>
      </c>
      <c r="BRY21">
        <f t="shared" si="63"/>
        <v>0</v>
      </c>
      <c r="BRZ21">
        <f t="shared" si="63"/>
        <v>0</v>
      </c>
      <c r="BSA21">
        <f t="shared" si="63"/>
        <v>0</v>
      </c>
      <c r="BSB21">
        <f t="shared" si="63"/>
        <v>0</v>
      </c>
      <c r="BSC21">
        <f t="shared" si="63"/>
        <v>0</v>
      </c>
      <c r="BSD21">
        <f t="shared" si="63"/>
        <v>0</v>
      </c>
      <c r="BSE21">
        <f t="shared" si="63"/>
        <v>0</v>
      </c>
      <c r="BSF21">
        <f t="shared" si="63"/>
        <v>0</v>
      </c>
      <c r="BSG21">
        <f t="shared" si="63"/>
        <v>0</v>
      </c>
      <c r="BSH21">
        <f t="shared" si="63"/>
        <v>0</v>
      </c>
      <c r="BSI21">
        <f t="shared" si="63"/>
        <v>0</v>
      </c>
      <c r="BSJ21">
        <f t="shared" si="63"/>
        <v>0</v>
      </c>
      <c r="BSK21">
        <f t="shared" si="63"/>
        <v>0</v>
      </c>
      <c r="BSL21">
        <f t="shared" si="63"/>
        <v>0</v>
      </c>
      <c r="BSM21">
        <f t="shared" si="63"/>
        <v>0</v>
      </c>
      <c r="BSN21">
        <f t="shared" si="63"/>
        <v>0</v>
      </c>
      <c r="BSO21">
        <f t="shared" si="63"/>
        <v>0</v>
      </c>
      <c r="BSP21">
        <f t="shared" si="63"/>
        <v>0</v>
      </c>
      <c r="BSQ21">
        <f t="shared" si="63"/>
        <v>0</v>
      </c>
      <c r="BSR21">
        <f t="shared" si="63"/>
        <v>0</v>
      </c>
      <c r="BSS21">
        <f t="shared" si="63"/>
        <v>0</v>
      </c>
      <c r="BST21">
        <f t="shared" si="63"/>
        <v>0</v>
      </c>
      <c r="BSU21">
        <f t="shared" si="63"/>
        <v>0</v>
      </c>
      <c r="BSV21">
        <f t="shared" si="63"/>
        <v>0</v>
      </c>
      <c r="BSW21">
        <f t="shared" si="63"/>
        <v>0</v>
      </c>
      <c r="BSX21">
        <f t="shared" si="63"/>
        <v>0</v>
      </c>
      <c r="BSY21">
        <f t="shared" si="63"/>
        <v>0</v>
      </c>
      <c r="BSZ21">
        <f t="shared" si="63"/>
        <v>0</v>
      </c>
      <c r="BTA21">
        <f t="shared" si="63"/>
        <v>0</v>
      </c>
      <c r="BTB21">
        <f t="shared" si="63"/>
        <v>0</v>
      </c>
      <c r="BTC21">
        <f t="shared" si="63"/>
        <v>0</v>
      </c>
      <c r="BTD21">
        <f t="shared" si="63"/>
        <v>0</v>
      </c>
      <c r="BTE21">
        <f t="shared" si="63"/>
        <v>0</v>
      </c>
      <c r="BTF21">
        <f t="shared" si="63"/>
        <v>0</v>
      </c>
      <c r="BTG21">
        <f t="shared" si="63"/>
        <v>0</v>
      </c>
      <c r="BTH21">
        <f t="shared" si="63"/>
        <v>0</v>
      </c>
      <c r="BTI21">
        <f t="shared" si="63"/>
        <v>0</v>
      </c>
      <c r="BTJ21">
        <f t="shared" si="63"/>
        <v>0</v>
      </c>
      <c r="BTK21">
        <f t="shared" ref="BTK21:BVV21" si="64">BTK3*0.0000000000000765</f>
        <v>0</v>
      </c>
      <c r="BTL21">
        <f t="shared" si="64"/>
        <v>0</v>
      </c>
      <c r="BTM21">
        <f t="shared" si="64"/>
        <v>0</v>
      </c>
      <c r="BTN21">
        <f t="shared" si="64"/>
        <v>0</v>
      </c>
      <c r="BTO21">
        <f t="shared" si="64"/>
        <v>0</v>
      </c>
      <c r="BTP21">
        <f t="shared" si="64"/>
        <v>0</v>
      </c>
      <c r="BTQ21">
        <f t="shared" si="64"/>
        <v>0</v>
      </c>
      <c r="BTR21">
        <f t="shared" si="64"/>
        <v>0</v>
      </c>
      <c r="BTS21">
        <f t="shared" si="64"/>
        <v>0</v>
      </c>
      <c r="BTT21">
        <f t="shared" si="64"/>
        <v>0</v>
      </c>
      <c r="BTU21">
        <f t="shared" si="64"/>
        <v>0</v>
      </c>
      <c r="BTV21">
        <f t="shared" si="64"/>
        <v>0</v>
      </c>
      <c r="BTW21">
        <f t="shared" si="64"/>
        <v>0</v>
      </c>
      <c r="BTX21">
        <f t="shared" si="64"/>
        <v>0</v>
      </c>
      <c r="BTY21">
        <f t="shared" si="64"/>
        <v>0</v>
      </c>
      <c r="BTZ21">
        <f t="shared" si="64"/>
        <v>0</v>
      </c>
      <c r="BUA21">
        <f t="shared" si="64"/>
        <v>0</v>
      </c>
      <c r="BUB21">
        <f t="shared" si="64"/>
        <v>0</v>
      </c>
      <c r="BUC21">
        <f t="shared" si="64"/>
        <v>0</v>
      </c>
      <c r="BUD21">
        <f t="shared" si="64"/>
        <v>0</v>
      </c>
      <c r="BUE21">
        <f t="shared" si="64"/>
        <v>0</v>
      </c>
      <c r="BUF21">
        <f t="shared" si="64"/>
        <v>0</v>
      </c>
      <c r="BUG21">
        <f t="shared" si="64"/>
        <v>0</v>
      </c>
      <c r="BUH21">
        <f t="shared" si="64"/>
        <v>0</v>
      </c>
      <c r="BUI21">
        <f t="shared" si="64"/>
        <v>0</v>
      </c>
      <c r="BUJ21">
        <f t="shared" si="64"/>
        <v>0</v>
      </c>
      <c r="BUK21">
        <f t="shared" si="64"/>
        <v>0</v>
      </c>
      <c r="BUL21">
        <f t="shared" si="64"/>
        <v>0</v>
      </c>
      <c r="BUM21">
        <f t="shared" si="64"/>
        <v>0</v>
      </c>
      <c r="BUN21">
        <f t="shared" si="64"/>
        <v>0</v>
      </c>
      <c r="BUO21">
        <f t="shared" si="64"/>
        <v>0</v>
      </c>
      <c r="BUP21">
        <f t="shared" si="64"/>
        <v>0</v>
      </c>
      <c r="BUQ21">
        <f t="shared" si="64"/>
        <v>0</v>
      </c>
      <c r="BUR21">
        <f t="shared" si="64"/>
        <v>0</v>
      </c>
      <c r="BUS21">
        <f t="shared" si="64"/>
        <v>0</v>
      </c>
      <c r="BUT21">
        <f t="shared" si="64"/>
        <v>0</v>
      </c>
      <c r="BUU21">
        <f t="shared" si="64"/>
        <v>0</v>
      </c>
      <c r="BUV21">
        <f t="shared" si="64"/>
        <v>0</v>
      </c>
      <c r="BUW21">
        <f t="shared" si="64"/>
        <v>0</v>
      </c>
      <c r="BUX21">
        <f t="shared" si="64"/>
        <v>0</v>
      </c>
      <c r="BUY21">
        <f t="shared" si="64"/>
        <v>0</v>
      </c>
      <c r="BUZ21">
        <f t="shared" si="64"/>
        <v>0</v>
      </c>
      <c r="BVA21">
        <f t="shared" si="64"/>
        <v>0</v>
      </c>
      <c r="BVB21">
        <f t="shared" si="64"/>
        <v>0</v>
      </c>
      <c r="BVC21">
        <f t="shared" si="64"/>
        <v>0</v>
      </c>
      <c r="BVD21">
        <f t="shared" si="64"/>
        <v>0</v>
      </c>
      <c r="BVE21">
        <f t="shared" si="64"/>
        <v>0</v>
      </c>
      <c r="BVF21">
        <f t="shared" si="64"/>
        <v>0</v>
      </c>
      <c r="BVG21">
        <f t="shared" si="64"/>
        <v>0</v>
      </c>
      <c r="BVH21">
        <f t="shared" si="64"/>
        <v>0</v>
      </c>
      <c r="BVI21">
        <f t="shared" si="64"/>
        <v>0</v>
      </c>
      <c r="BVJ21">
        <f t="shared" si="64"/>
        <v>0</v>
      </c>
      <c r="BVK21">
        <f t="shared" si="64"/>
        <v>0</v>
      </c>
      <c r="BVL21">
        <f t="shared" si="64"/>
        <v>0</v>
      </c>
      <c r="BVM21">
        <f t="shared" si="64"/>
        <v>0</v>
      </c>
      <c r="BVN21">
        <f t="shared" si="64"/>
        <v>0</v>
      </c>
      <c r="BVO21">
        <f t="shared" si="64"/>
        <v>0</v>
      </c>
      <c r="BVP21">
        <f t="shared" si="64"/>
        <v>0</v>
      </c>
      <c r="BVQ21">
        <f t="shared" si="64"/>
        <v>0</v>
      </c>
      <c r="BVR21">
        <f t="shared" si="64"/>
        <v>0</v>
      </c>
      <c r="BVS21">
        <f t="shared" si="64"/>
        <v>0</v>
      </c>
      <c r="BVT21">
        <f t="shared" si="64"/>
        <v>0</v>
      </c>
      <c r="BVU21">
        <f t="shared" si="64"/>
        <v>0</v>
      </c>
      <c r="BVV21">
        <f t="shared" si="64"/>
        <v>0</v>
      </c>
      <c r="BVW21">
        <f t="shared" ref="BVW21:BYH21" si="65">BVW3*0.0000000000000765</f>
        <v>0</v>
      </c>
      <c r="BVX21">
        <f t="shared" si="65"/>
        <v>0</v>
      </c>
      <c r="BVY21">
        <f t="shared" si="65"/>
        <v>0</v>
      </c>
      <c r="BVZ21">
        <f t="shared" si="65"/>
        <v>0</v>
      </c>
      <c r="BWA21">
        <f t="shared" si="65"/>
        <v>0</v>
      </c>
      <c r="BWB21">
        <f t="shared" si="65"/>
        <v>0</v>
      </c>
      <c r="BWC21">
        <f t="shared" si="65"/>
        <v>0</v>
      </c>
      <c r="BWD21">
        <f t="shared" si="65"/>
        <v>0</v>
      </c>
      <c r="BWE21">
        <f t="shared" si="65"/>
        <v>0</v>
      </c>
      <c r="BWF21">
        <f t="shared" si="65"/>
        <v>0</v>
      </c>
      <c r="BWG21">
        <f t="shared" si="65"/>
        <v>0</v>
      </c>
      <c r="BWH21">
        <f t="shared" si="65"/>
        <v>0</v>
      </c>
      <c r="BWI21">
        <f t="shared" si="65"/>
        <v>0</v>
      </c>
      <c r="BWJ21">
        <f t="shared" si="65"/>
        <v>0</v>
      </c>
      <c r="BWK21">
        <f t="shared" si="65"/>
        <v>0</v>
      </c>
      <c r="BWL21">
        <f t="shared" si="65"/>
        <v>0</v>
      </c>
      <c r="BWM21">
        <f t="shared" si="65"/>
        <v>0</v>
      </c>
      <c r="BWN21">
        <f t="shared" si="65"/>
        <v>0</v>
      </c>
      <c r="BWO21">
        <f t="shared" si="65"/>
        <v>0</v>
      </c>
      <c r="BWP21">
        <f t="shared" si="65"/>
        <v>0</v>
      </c>
      <c r="BWQ21">
        <f t="shared" si="65"/>
        <v>0</v>
      </c>
      <c r="BWR21">
        <f t="shared" si="65"/>
        <v>0</v>
      </c>
      <c r="BWS21">
        <f t="shared" si="65"/>
        <v>0</v>
      </c>
      <c r="BWT21">
        <f t="shared" si="65"/>
        <v>0</v>
      </c>
      <c r="BWU21">
        <f t="shared" si="65"/>
        <v>0</v>
      </c>
      <c r="BWV21">
        <f t="shared" si="65"/>
        <v>0</v>
      </c>
      <c r="BWW21">
        <f t="shared" si="65"/>
        <v>0</v>
      </c>
      <c r="BWX21">
        <f t="shared" si="65"/>
        <v>0</v>
      </c>
      <c r="BWY21">
        <f t="shared" si="65"/>
        <v>0</v>
      </c>
      <c r="BWZ21">
        <f t="shared" si="65"/>
        <v>0</v>
      </c>
      <c r="BXA21">
        <f t="shared" si="65"/>
        <v>0</v>
      </c>
      <c r="BXB21">
        <f t="shared" si="65"/>
        <v>0</v>
      </c>
      <c r="BXC21">
        <f t="shared" si="65"/>
        <v>0</v>
      </c>
      <c r="BXD21">
        <f t="shared" si="65"/>
        <v>0</v>
      </c>
      <c r="BXE21">
        <f t="shared" si="65"/>
        <v>0</v>
      </c>
      <c r="BXF21">
        <f t="shared" si="65"/>
        <v>0</v>
      </c>
      <c r="BXG21">
        <f t="shared" si="65"/>
        <v>0</v>
      </c>
      <c r="BXH21">
        <f t="shared" si="65"/>
        <v>0</v>
      </c>
      <c r="BXI21">
        <f t="shared" si="65"/>
        <v>0</v>
      </c>
      <c r="BXJ21">
        <f t="shared" si="65"/>
        <v>0</v>
      </c>
      <c r="BXK21">
        <f t="shared" si="65"/>
        <v>0</v>
      </c>
      <c r="BXL21">
        <f t="shared" si="65"/>
        <v>0</v>
      </c>
      <c r="BXM21">
        <f t="shared" si="65"/>
        <v>0</v>
      </c>
      <c r="BXN21">
        <f t="shared" si="65"/>
        <v>0</v>
      </c>
      <c r="BXO21">
        <f t="shared" si="65"/>
        <v>0</v>
      </c>
      <c r="BXP21">
        <f t="shared" si="65"/>
        <v>0</v>
      </c>
      <c r="BXQ21">
        <f t="shared" si="65"/>
        <v>0</v>
      </c>
      <c r="BXR21">
        <f t="shared" si="65"/>
        <v>0</v>
      </c>
      <c r="BXS21">
        <f t="shared" si="65"/>
        <v>0</v>
      </c>
      <c r="BXT21">
        <f t="shared" si="65"/>
        <v>0</v>
      </c>
      <c r="BXU21">
        <f t="shared" si="65"/>
        <v>0</v>
      </c>
      <c r="BXV21">
        <f t="shared" si="65"/>
        <v>0</v>
      </c>
      <c r="BXW21">
        <f t="shared" si="65"/>
        <v>0</v>
      </c>
      <c r="BXX21">
        <f t="shared" si="65"/>
        <v>0</v>
      </c>
      <c r="BXY21">
        <f t="shared" si="65"/>
        <v>0</v>
      </c>
      <c r="BXZ21">
        <f t="shared" si="65"/>
        <v>0</v>
      </c>
      <c r="BYA21">
        <f t="shared" si="65"/>
        <v>0</v>
      </c>
      <c r="BYB21">
        <f t="shared" si="65"/>
        <v>0</v>
      </c>
      <c r="BYC21">
        <f t="shared" si="65"/>
        <v>0</v>
      </c>
      <c r="BYD21">
        <f t="shared" si="65"/>
        <v>0</v>
      </c>
      <c r="BYE21">
        <f t="shared" si="65"/>
        <v>0</v>
      </c>
      <c r="BYF21">
        <f t="shared" si="65"/>
        <v>0</v>
      </c>
      <c r="BYG21">
        <f t="shared" si="65"/>
        <v>0</v>
      </c>
      <c r="BYH21">
        <f t="shared" si="65"/>
        <v>0</v>
      </c>
      <c r="BYI21">
        <f t="shared" ref="BYI21:CAT21" si="66">BYI3*0.0000000000000765</f>
        <v>0</v>
      </c>
      <c r="BYJ21">
        <f t="shared" si="66"/>
        <v>0</v>
      </c>
      <c r="BYK21">
        <f t="shared" si="66"/>
        <v>0</v>
      </c>
      <c r="BYL21">
        <f t="shared" si="66"/>
        <v>0</v>
      </c>
      <c r="BYM21">
        <f t="shared" si="66"/>
        <v>0</v>
      </c>
      <c r="BYN21">
        <f t="shared" si="66"/>
        <v>0</v>
      </c>
      <c r="BYO21">
        <f t="shared" si="66"/>
        <v>0</v>
      </c>
      <c r="BYP21">
        <f t="shared" si="66"/>
        <v>0</v>
      </c>
      <c r="BYQ21">
        <f t="shared" si="66"/>
        <v>0</v>
      </c>
      <c r="BYR21">
        <f t="shared" si="66"/>
        <v>0</v>
      </c>
      <c r="BYS21">
        <f t="shared" si="66"/>
        <v>0</v>
      </c>
      <c r="BYT21">
        <f t="shared" si="66"/>
        <v>0</v>
      </c>
      <c r="BYU21">
        <f t="shared" si="66"/>
        <v>0</v>
      </c>
      <c r="BYV21">
        <f t="shared" si="66"/>
        <v>0</v>
      </c>
      <c r="BYW21">
        <f t="shared" si="66"/>
        <v>0</v>
      </c>
      <c r="BYX21">
        <f t="shared" si="66"/>
        <v>0</v>
      </c>
      <c r="BYY21">
        <f t="shared" si="66"/>
        <v>0</v>
      </c>
      <c r="BYZ21">
        <f t="shared" si="66"/>
        <v>0</v>
      </c>
      <c r="BZA21">
        <f t="shared" si="66"/>
        <v>0</v>
      </c>
      <c r="BZB21">
        <f t="shared" si="66"/>
        <v>0</v>
      </c>
      <c r="BZC21">
        <f t="shared" si="66"/>
        <v>0</v>
      </c>
      <c r="BZD21">
        <f t="shared" si="66"/>
        <v>0</v>
      </c>
      <c r="BZE21">
        <f t="shared" si="66"/>
        <v>0</v>
      </c>
      <c r="BZF21">
        <f t="shared" si="66"/>
        <v>0</v>
      </c>
      <c r="BZG21">
        <f t="shared" si="66"/>
        <v>0</v>
      </c>
      <c r="BZH21">
        <f t="shared" si="66"/>
        <v>0</v>
      </c>
      <c r="BZI21">
        <f t="shared" si="66"/>
        <v>0</v>
      </c>
      <c r="BZJ21">
        <f t="shared" si="66"/>
        <v>0</v>
      </c>
      <c r="BZK21">
        <f t="shared" si="66"/>
        <v>0</v>
      </c>
      <c r="BZL21">
        <f t="shared" si="66"/>
        <v>0</v>
      </c>
      <c r="BZM21">
        <f t="shared" si="66"/>
        <v>0</v>
      </c>
      <c r="BZN21">
        <f t="shared" si="66"/>
        <v>0</v>
      </c>
      <c r="BZO21">
        <f t="shared" si="66"/>
        <v>0</v>
      </c>
      <c r="BZP21">
        <f t="shared" si="66"/>
        <v>0</v>
      </c>
      <c r="BZQ21">
        <f t="shared" si="66"/>
        <v>0</v>
      </c>
      <c r="BZR21">
        <f t="shared" si="66"/>
        <v>0</v>
      </c>
      <c r="BZS21">
        <f t="shared" si="66"/>
        <v>0</v>
      </c>
      <c r="BZT21">
        <f t="shared" si="66"/>
        <v>0</v>
      </c>
      <c r="BZU21">
        <f t="shared" si="66"/>
        <v>0</v>
      </c>
      <c r="BZV21">
        <f t="shared" si="66"/>
        <v>0</v>
      </c>
      <c r="BZW21">
        <f t="shared" si="66"/>
        <v>0</v>
      </c>
      <c r="BZX21">
        <f t="shared" si="66"/>
        <v>0</v>
      </c>
      <c r="BZY21">
        <f t="shared" si="66"/>
        <v>0</v>
      </c>
      <c r="BZZ21">
        <f t="shared" si="66"/>
        <v>0</v>
      </c>
      <c r="CAA21">
        <f t="shared" si="66"/>
        <v>0</v>
      </c>
      <c r="CAB21">
        <f t="shared" si="66"/>
        <v>0</v>
      </c>
      <c r="CAC21">
        <f t="shared" si="66"/>
        <v>0</v>
      </c>
      <c r="CAD21">
        <f t="shared" si="66"/>
        <v>0</v>
      </c>
      <c r="CAE21">
        <f t="shared" si="66"/>
        <v>0</v>
      </c>
      <c r="CAF21">
        <f t="shared" si="66"/>
        <v>0</v>
      </c>
      <c r="CAG21">
        <f t="shared" si="66"/>
        <v>0</v>
      </c>
      <c r="CAH21">
        <f t="shared" si="66"/>
        <v>0</v>
      </c>
      <c r="CAI21">
        <f t="shared" si="66"/>
        <v>0</v>
      </c>
      <c r="CAJ21">
        <f t="shared" si="66"/>
        <v>0</v>
      </c>
      <c r="CAK21">
        <f t="shared" si="66"/>
        <v>0</v>
      </c>
      <c r="CAL21">
        <f t="shared" si="66"/>
        <v>0</v>
      </c>
      <c r="CAM21">
        <f t="shared" si="66"/>
        <v>0</v>
      </c>
      <c r="CAN21">
        <f t="shared" si="66"/>
        <v>0</v>
      </c>
      <c r="CAO21">
        <f t="shared" si="66"/>
        <v>0</v>
      </c>
      <c r="CAP21">
        <f t="shared" si="66"/>
        <v>0</v>
      </c>
      <c r="CAQ21">
        <f t="shared" si="66"/>
        <v>0</v>
      </c>
      <c r="CAR21">
        <f t="shared" si="66"/>
        <v>0</v>
      </c>
      <c r="CAS21">
        <f t="shared" si="66"/>
        <v>0</v>
      </c>
      <c r="CAT21">
        <f t="shared" si="66"/>
        <v>0</v>
      </c>
      <c r="CAU21">
        <f t="shared" ref="CAU21:CCO21" si="67">CAU3*0.0000000000000765</f>
        <v>0</v>
      </c>
      <c r="CAV21">
        <f t="shared" si="67"/>
        <v>0</v>
      </c>
      <c r="CAW21">
        <f t="shared" si="67"/>
        <v>0</v>
      </c>
      <c r="CAX21">
        <f t="shared" si="67"/>
        <v>0</v>
      </c>
      <c r="CAY21">
        <f t="shared" si="67"/>
        <v>0</v>
      </c>
      <c r="CAZ21">
        <f t="shared" si="67"/>
        <v>0</v>
      </c>
      <c r="CBA21">
        <f t="shared" si="67"/>
        <v>0</v>
      </c>
      <c r="CBB21">
        <f t="shared" si="67"/>
        <v>0</v>
      </c>
      <c r="CBC21">
        <f t="shared" si="67"/>
        <v>0</v>
      </c>
      <c r="CBD21">
        <f t="shared" si="67"/>
        <v>0</v>
      </c>
      <c r="CBE21">
        <f t="shared" si="67"/>
        <v>0</v>
      </c>
      <c r="CBF21">
        <f t="shared" si="67"/>
        <v>0</v>
      </c>
      <c r="CBG21">
        <f t="shared" si="67"/>
        <v>0</v>
      </c>
      <c r="CBH21">
        <f t="shared" si="67"/>
        <v>0</v>
      </c>
      <c r="CBI21">
        <f t="shared" si="67"/>
        <v>0</v>
      </c>
      <c r="CBJ21">
        <f t="shared" si="67"/>
        <v>0</v>
      </c>
      <c r="CBK21">
        <f t="shared" si="67"/>
        <v>0</v>
      </c>
      <c r="CBL21">
        <f t="shared" si="67"/>
        <v>0</v>
      </c>
      <c r="CBM21">
        <f t="shared" si="67"/>
        <v>0</v>
      </c>
      <c r="CBN21">
        <f t="shared" si="67"/>
        <v>0</v>
      </c>
      <c r="CBO21">
        <f t="shared" si="67"/>
        <v>0</v>
      </c>
      <c r="CBP21">
        <f t="shared" si="67"/>
        <v>0</v>
      </c>
      <c r="CBQ21">
        <f t="shared" si="67"/>
        <v>0</v>
      </c>
      <c r="CBR21">
        <f t="shared" si="67"/>
        <v>0</v>
      </c>
      <c r="CBS21">
        <f t="shared" si="67"/>
        <v>0</v>
      </c>
      <c r="CBT21">
        <f t="shared" si="67"/>
        <v>0</v>
      </c>
      <c r="CBU21">
        <f t="shared" si="67"/>
        <v>0</v>
      </c>
      <c r="CBV21">
        <f t="shared" si="67"/>
        <v>0</v>
      </c>
      <c r="CBW21">
        <f t="shared" si="67"/>
        <v>0</v>
      </c>
      <c r="CBX21">
        <f t="shared" si="67"/>
        <v>0</v>
      </c>
      <c r="CBY21">
        <f t="shared" si="67"/>
        <v>0</v>
      </c>
      <c r="CBZ21">
        <f t="shared" si="67"/>
        <v>0</v>
      </c>
      <c r="CCA21">
        <f t="shared" si="67"/>
        <v>0</v>
      </c>
      <c r="CCB21">
        <f t="shared" si="67"/>
        <v>0</v>
      </c>
      <c r="CCC21">
        <f t="shared" si="67"/>
        <v>0</v>
      </c>
      <c r="CCD21">
        <f t="shared" si="67"/>
        <v>0</v>
      </c>
      <c r="CCE21">
        <f t="shared" si="67"/>
        <v>0</v>
      </c>
      <c r="CCF21">
        <f t="shared" si="67"/>
        <v>0</v>
      </c>
      <c r="CCG21">
        <f t="shared" si="67"/>
        <v>0</v>
      </c>
      <c r="CCH21">
        <f t="shared" si="67"/>
        <v>0</v>
      </c>
      <c r="CCI21">
        <f t="shared" si="67"/>
        <v>0</v>
      </c>
      <c r="CCJ21">
        <f t="shared" si="67"/>
        <v>0</v>
      </c>
      <c r="CCK21">
        <f t="shared" si="67"/>
        <v>0</v>
      </c>
      <c r="CCL21">
        <f t="shared" si="67"/>
        <v>0</v>
      </c>
      <c r="CCM21">
        <f t="shared" si="67"/>
        <v>0</v>
      </c>
      <c r="CCN21">
        <f t="shared" si="67"/>
        <v>0</v>
      </c>
      <c r="CCO21">
        <f t="shared" si="67"/>
        <v>0</v>
      </c>
    </row>
    <row r="22" spans="1:2121" x14ac:dyDescent="0.3">
      <c r="A22" s="2" t="s">
        <v>2138</v>
      </c>
      <c r="B22">
        <f t="shared" ref="B22:X22" si="68">B3*0.0000000028</f>
        <v>0</v>
      </c>
      <c r="C22">
        <f t="shared" si="68"/>
        <v>0</v>
      </c>
      <c r="D22">
        <f t="shared" si="68"/>
        <v>0</v>
      </c>
      <c r="E22">
        <f t="shared" si="68"/>
        <v>0</v>
      </c>
      <c r="F22">
        <f t="shared" si="68"/>
        <v>0</v>
      </c>
      <c r="G22">
        <f t="shared" si="68"/>
        <v>0</v>
      </c>
      <c r="H22">
        <f t="shared" si="68"/>
        <v>0</v>
      </c>
      <c r="I22">
        <f t="shared" si="68"/>
        <v>0</v>
      </c>
      <c r="J22">
        <f t="shared" si="68"/>
        <v>0</v>
      </c>
      <c r="K22">
        <f t="shared" si="68"/>
        <v>0</v>
      </c>
      <c r="L22">
        <f t="shared" si="68"/>
        <v>0</v>
      </c>
      <c r="M22">
        <f t="shared" si="68"/>
        <v>0</v>
      </c>
      <c r="N22">
        <f t="shared" si="68"/>
        <v>0</v>
      </c>
      <c r="O22">
        <f t="shared" si="68"/>
        <v>0</v>
      </c>
      <c r="P22">
        <f t="shared" si="68"/>
        <v>0</v>
      </c>
      <c r="Q22">
        <f t="shared" si="68"/>
        <v>0</v>
      </c>
      <c r="R22">
        <f t="shared" si="68"/>
        <v>0</v>
      </c>
      <c r="S22">
        <f t="shared" si="68"/>
        <v>0</v>
      </c>
      <c r="T22">
        <f t="shared" si="68"/>
        <v>0</v>
      </c>
      <c r="U22">
        <f t="shared" si="68"/>
        <v>0</v>
      </c>
      <c r="V22">
        <f t="shared" si="68"/>
        <v>0</v>
      </c>
      <c r="W22">
        <f t="shared" si="68"/>
        <v>0</v>
      </c>
      <c r="X22">
        <f t="shared" si="68"/>
        <v>0</v>
      </c>
      <c r="Y22">
        <f>Y3*0.0000000028</f>
        <v>2.7999999999999998E-9</v>
      </c>
      <c r="Z22">
        <f>Z3*0.0000000028</f>
        <v>1.0079999999999999E-7</v>
      </c>
      <c r="AA22">
        <f t="shared" ref="AA22:CL22" si="69">AA3*0.0000000028</f>
        <v>8.343999999999999E-7</v>
      </c>
      <c r="AB22">
        <f t="shared" si="69"/>
        <v>0</v>
      </c>
      <c r="AC22">
        <f t="shared" si="69"/>
        <v>0</v>
      </c>
      <c r="AD22">
        <f t="shared" si="69"/>
        <v>0</v>
      </c>
      <c r="AE22">
        <f t="shared" si="69"/>
        <v>0</v>
      </c>
      <c r="AF22">
        <f t="shared" si="69"/>
        <v>0</v>
      </c>
      <c r="AG22">
        <f t="shared" si="69"/>
        <v>0</v>
      </c>
      <c r="AH22">
        <f t="shared" si="69"/>
        <v>0</v>
      </c>
      <c r="AI22">
        <f t="shared" si="69"/>
        <v>0</v>
      </c>
      <c r="AJ22">
        <f t="shared" si="69"/>
        <v>0</v>
      </c>
      <c r="AK22">
        <f t="shared" si="69"/>
        <v>0</v>
      </c>
      <c r="AL22">
        <f t="shared" si="69"/>
        <v>0</v>
      </c>
      <c r="AM22">
        <f t="shared" si="69"/>
        <v>0</v>
      </c>
      <c r="AN22">
        <f t="shared" si="69"/>
        <v>0</v>
      </c>
      <c r="AO22">
        <f t="shared" si="69"/>
        <v>0</v>
      </c>
      <c r="AP22">
        <f t="shared" si="69"/>
        <v>0</v>
      </c>
      <c r="AQ22">
        <f t="shared" si="69"/>
        <v>0</v>
      </c>
      <c r="AR22">
        <f t="shared" si="69"/>
        <v>0</v>
      </c>
      <c r="AS22">
        <f t="shared" si="69"/>
        <v>0</v>
      </c>
      <c r="AT22">
        <f t="shared" si="69"/>
        <v>0</v>
      </c>
      <c r="AU22">
        <f t="shared" si="69"/>
        <v>0</v>
      </c>
      <c r="AV22">
        <f t="shared" si="69"/>
        <v>0</v>
      </c>
      <c r="AW22">
        <f t="shared" si="69"/>
        <v>0</v>
      </c>
      <c r="AX22">
        <f t="shared" si="69"/>
        <v>0</v>
      </c>
      <c r="AY22">
        <f t="shared" si="69"/>
        <v>0</v>
      </c>
      <c r="AZ22">
        <f t="shared" si="69"/>
        <v>0</v>
      </c>
      <c r="BA22">
        <f t="shared" si="69"/>
        <v>0</v>
      </c>
      <c r="BB22">
        <f t="shared" si="69"/>
        <v>0</v>
      </c>
      <c r="BC22">
        <f t="shared" si="69"/>
        <v>0</v>
      </c>
      <c r="BD22">
        <f t="shared" si="69"/>
        <v>0</v>
      </c>
      <c r="BE22">
        <f t="shared" si="69"/>
        <v>0</v>
      </c>
      <c r="BF22">
        <f t="shared" si="69"/>
        <v>0</v>
      </c>
      <c r="BG22">
        <f t="shared" si="69"/>
        <v>0</v>
      </c>
      <c r="BH22">
        <f t="shared" si="69"/>
        <v>0</v>
      </c>
      <c r="BI22">
        <f t="shared" si="69"/>
        <v>0</v>
      </c>
      <c r="BJ22">
        <f t="shared" si="69"/>
        <v>0</v>
      </c>
      <c r="BK22">
        <f t="shared" si="69"/>
        <v>1.0079999999999999E-7</v>
      </c>
      <c r="BL22">
        <f t="shared" si="69"/>
        <v>1.0079999999999999E-7</v>
      </c>
      <c r="BM22">
        <f t="shared" si="69"/>
        <v>1.0079999999999999E-7</v>
      </c>
      <c r="BN22">
        <f t="shared" si="69"/>
        <v>1.0079999999999999E-7</v>
      </c>
      <c r="BO22">
        <f t="shared" si="69"/>
        <v>1.0079999999999999E-7</v>
      </c>
      <c r="BP22">
        <f t="shared" si="69"/>
        <v>1.0079999999999999E-7</v>
      </c>
      <c r="BQ22">
        <f t="shared" si="69"/>
        <v>1.0079999999999999E-7</v>
      </c>
      <c r="BR22">
        <f t="shared" si="69"/>
        <v>1.0079999999999999E-7</v>
      </c>
      <c r="BS22">
        <f t="shared" si="69"/>
        <v>0</v>
      </c>
      <c r="BT22">
        <f t="shared" si="69"/>
        <v>0</v>
      </c>
      <c r="BU22">
        <f t="shared" si="69"/>
        <v>0</v>
      </c>
      <c r="BV22">
        <f t="shared" si="69"/>
        <v>0</v>
      </c>
      <c r="BW22">
        <f t="shared" si="69"/>
        <v>0</v>
      </c>
      <c r="BX22">
        <f t="shared" si="69"/>
        <v>0</v>
      </c>
      <c r="BY22">
        <f t="shared" si="69"/>
        <v>0</v>
      </c>
      <c r="BZ22">
        <f t="shared" si="69"/>
        <v>0</v>
      </c>
      <c r="CA22">
        <f t="shared" si="69"/>
        <v>0</v>
      </c>
      <c r="CB22">
        <f t="shared" si="69"/>
        <v>0</v>
      </c>
      <c r="CC22">
        <f t="shared" si="69"/>
        <v>0</v>
      </c>
      <c r="CD22">
        <f t="shared" si="69"/>
        <v>0</v>
      </c>
      <c r="CE22">
        <f t="shared" si="69"/>
        <v>0</v>
      </c>
      <c r="CF22">
        <f t="shared" si="69"/>
        <v>0</v>
      </c>
      <c r="CG22">
        <f t="shared" si="69"/>
        <v>0</v>
      </c>
      <c r="CH22">
        <f t="shared" si="69"/>
        <v>0</v>
      </c>
      <c r="CI22">
        <f t="shared" si="69"/>
        <v>0</v>
      </c>
      <c r="CJ22">
        <f t="shared" si="69"/>
        <v>2.7999999999999998E-9</v>
      </c>
      <c r="CK22">
        <f t="shared" si="69"/>
        <v>2.7999999999999998E-9</v>
      </c>
      <c r="CL22">
        <f t="shared" si="69"/>
        <v>0</v>
      </c>
      <c r="CM22">
        <f t="shared" ref="CM22:EX22" si="70">CM3*0.0000000028</f>
        <v>0</v>
      </c>
      <c r="CN22">
        <f t="shared" si="70"/>
        <v>0</v>
      </c>
      <c r="CO22">
        <f t="shared" si="70"/>
        <v>0</v>
      </c>
      <c r="CP22">
        <f t="shared" si="70"/>
        <v>0</v>
      </c>
      <c r="CQ22">
        <f t="shared" si="70"/>
        <v>0</v>
      </c>
      <c r="CR22">
        <f t="shared" si="70"/>
        <v>0</v>
      </c>
      <c r="CS22">
        <f t="shared" si="70"/>
        <v>0</v>
      </c>
      <c r="CT22">
        <f t="shared" si="70"/>
        <v>0</v>
      </c>
      <c r="CU22">
        <f t="shared" si="70"/>
        <v>0</v>
      </c>
      <c r="CV22">
        <f t="shared" si="70"/>
        <v>0</v>
      </c>
      <c r="CW22">
        <f t="shared" si="70"/>
        <v>0</v>
      </c>
      <c r="CX22">
        <f t="shared" si="70"/>
        <v>0</v>
      </c>
      <c r="CY22">
        <f t="shared" si="70"/>
        <v>0</v>
      </c>
      <c r="CZ22">
        <f t="shared" si="70"/>
        <v>0</v>
      </c>
      <c r="DA22">
        <f t="shared" si="70"/>
        <v>0</v>
      </c>
      <c r="DB22">
        <f t="shared" si="70"/>
        <v>0</v>
      </c>
      <c r="DC22">
        <f t="shared" si="70"/>
        <v>0</v>
      </c>
      <c r="DD22">
        <f t="shared" si="70"/>
        <v>0</v>
      </c>
      <c r="DE22">
        <f t="shared" si="70"/>
        <v>0</v>
      </c>
      <c r="DF22">
        <f t="shared" si="70"/>
        <v>0</v>
      </c>
      <c r="DG22">
        <f t="shared" si="70"/>
        <v>0</v>
      </c>
      <c r="DH22">
        <f t="shared" si="70"/>
        <v>0</v>
      </c>
      <c r="DI22">
        <f t="shared" si="70"/>
        <v>0</v>
      </c>
      <c r="DJ22">
        <f t="shared" si="70"/>
        <v>0</v>
      </c>
      <c r="DK22">
        <f t="shared" si="70"/>
        <v>0</v>
      </c>
      <c r="DL22">
        <f t="shared" si="70"/>
        <v>0</v>
      </c>
      <c r="DM22">
        <f t="shared" si="70"/>
        <v>0</v>
      </c>
      <c r="DN22">
        <f t="shared" si="70"/>
        <v>0</v>
      </c>
      <c r="DO22">
        <f t="shared" si="70"/>
        <v>0</v>
      </c>
      <c r="DP22">
        <f t="shared" si="70"/>
        <v>0</v>
      </c>
      <c r="DQ22">
        <f t="shared" si="70"/>
        <v>0</v>
      </c>
      <c r="DR22">
        <f t="shared" si="70"/>
        <v>0</v>
      </c>
      <c r="DS22">
        <f t="shared" si="70"/>
        <v>0</v>
      </c>
      <c r="DT22">
        <f t="shared" si="70"/>
        <v>0</v>
      </c>
      <c r="DU22">
        <f t="shared" si="70"/>
        <v>0</v>
      </c>
      <c r="DV22">
        <f t="shared" si="70"/>
        <v>0</v>
      </c>
      <c r="DW22">
        <f t="shared" si="70"/>
        <v>0</v>
      </c>
      <c r="DX22">
        <f t="shared" si="70"/>
        <v>0</v>
      </c>
      <c r="DY22">
        <f t="shared" si="70"/>
        <v>0</v>
      </c>
      <c r="DZ22">
        <f t="shared" si="70"/>
        <v>0</v>
      </c>
      <c r="EA22">
        <f t="shared" si="70"/>
        <v>0</v>
      </c>
      <c r="EB22">
        <f t="shared" si="70"/>
        <v>0</v>
      </c>
      <c r="EC22">
        <f t="shared" si="70"/>
        <v>0</v>
      </c>
      <c r="ED22">
        <f t="shared" si="70"/>
        <v>0</v>
      </c>
      <c r="EE22">
        <f t="shared" si="70"/>
        <v>0</v>
      </c>
      <c r="EF22">
        <f t="shared" si="70"/>
        <v>0</v>
      </c>
      <c r="EG22">
        <f t="shared" si="70"/>
        <v>0</v>
      </c>
      <c r="EH22">
        <f t="shared" si="70"/>
        <v>0</v>
      </c>
      <c r="EI22">
        <f t="shared" si="70"/>
        <v>0</v>
      </c>
      <c r="EJ22">
        <f t="shared" si="70"/>
        <v>0</v>
      </c>
      <c r="EK22">
        <f t="shared" si="70"/>
        <v>0</v>
      </c>
      <c r="EL22">
        <f t="shared" si="70"/>
        <v>0</v>
      </c>
      <c r="EM22">
        <f t="shared" si="70"/>
        <v>0</v>
      </c>
      <c r="EN22">
        <f t="shared" si="70"/>
        <v>0</v>
      </c>
      <c r="EO22">
        <f t="shared" si="70"/>
        <v>0</v>
      </c>
      <c r="EP22">
        <f t="shared" si="70"/>
        <v>0</v>
      </c>
      <c r="EQ22">
        <f t="shared" si="70"/>
        <v>0</v>
      </c>
      <c r="ER22">
        <f t="shared" si="70"/>
        <v>0</v>
      </c>
      <c r="ES22">
        <f t="shared" si="70"/>
        <v>0</v>
      </c>
      <c r="ET22">
        <f t="shared" si="70"/>
        <v>0</v>
      </c>
      <c r="EU22">
        <f t="shared" si="70"/>
        <v>0</v>
      </c>
      <c r="EV22">
        <f t="shared" si="70"/>
        <v>0</v>
      </c>
      <c r="EW22">
        <f t="shared" si="70"/>
        <v>0</v>
      </c>
      <c r="EX22">
        <f t="shared" si="70"/>
        <v>0</v>
      </c>
      <c r="EY22">
        <f t="shared" ref="EY22:HJ22" si="71">EY3*0.0000000028</f>
        <v>0</v>
      </c>
      <c r="EZ22">
        <f t="shared" si="71"/>
        <v>0</v>
      </c>
      <c r="FA22">
        <f t="shared" si="71"/>
        <v>0</v>
      </c>
      <c r="FB22">
        <f t="shared" si="71"/>
        <v>0</v>
      </c>
      <c r="FC22">
        <f t="shared" si="71"/>
        <v>0</v>
      </c>
      <c r="FD22">
        <f t="shared" si="71"/>
        <v>0</v>
      </c>
      <c r="FE22">
        <f t="shared" si="71"/>
        <v>0</v>
      </c>
      <c r="FF22">
        <f t="shared" si="71"/>
        <v>0</v>
      </c>
      <c r="FG22">
        <f t="shared" si="71"/>
        <v>0</v>
      </c>
      <c r="FH22">
        <f t="shared" si="71"/>
        <v>0</v>
      </c>
      <c r="FI22">
        <f t="shared" si="71"/>
        <v>0</v>
      </c>
      <c r="FJ22">
        <f t="shared" si="71"/>
        <v>0</v>
      </c>
      <c r="FK22">
        <f t="shared" si="71"/>
        <v>0</v>
      </c>
      <c r="FL22">
        <f t="shared" si="71"/>
        <v>0</v>
      </c>
      <c r="FM22">
        <f t="shared" si="71"/>
        <v>0</v>
      </c>
      <c r="FN22">
        <f t="shared" si="71"/>
        <v>0</v>
      </c>
      <c r="FO22">
        <f t="shared" si="71"/>
        <v>0</v>
      </c>
      <c r="FP22">
        <f t="shared" si="71"/>
        <v>0</v>
      </c>
      <c r="FQ22">
        <f t="shared" si="71"/>
        <v>0</v>
      </c>
      <c r="FR22">
        <f t="shared" si="71"/>
        <v>0</v>
      </c>
      <c r="FS22">
        <f t="shared" si="71"/>
        <v>0</v>
      </c>
      <c r="FT22">
        <f t="shared" si="71"/>
        <v>0</v>
      </c>
      <c r="FU22">
        <f t="shared" si="71"/>
        <v>0</v>
      </c>
      <c r="FV22">
        <f t="shared" si="71"/>
        <v>0</v>
      </c>
      <c r="FW22">
        <f t="shared" si="71"/>
        <v>0</v>
      </c>
      <c r="FX22">
        <f t="shared" si="71"/>
        <v>0</v>
      </c>
      <c r="FY22">
        <f t="shared" si="71"/>
        <v>0</v>
      </c>
      <c r="FZ22">
        <f t="shared" si="71"/>
        <v>0</v>
      </c>
      <c r="GA22">
        <f t="shared" si="71"/>
        <v>0</v>
      </c>
      <c r="GB22">
        <f t="shared" si="71"/>
        <v>0</v>
      </c>
      <c r="GC22">
        <f t="shared" si="71"/>
        <v>0</v>
      </c>
      <c r="GD22">
        <f t="shared" si="71"/>
        <v>0</v>
      </c>
      <c r="GE22">
        <f t="shared" si="71"/>
        <v>0</v>
      </c>
      <c r="GF22">
        <f t="shared" si="71"/>
        <v>0</v>
      </c>
      <c r="GG22">
        <f t="shared" si="71"/>
        <v>0</v>
      </c>
      <c r="GH22">
        <f t="shared" si="71"/>
        <v>0</v>
      </c>
      <c r="GI22">
        <f t="shared" si="71"/>
        <v>0</v>
      </c>
      <c r="GJ22">
        <f t="shared" si="71"/>
        <v>0</v>
      </c>
      <c r="GK22">
        <f t="shared" si="71"/>
        <v>0</v>
      </c>
      <c r="GL22">
        <f t="shared" si="71"/>
        <v>0</v>
      </c>
      <c r="GM22">
        <f t="shared" si="71"/>
        <v>0</v>
      </c>
      <c r="GN22">
        <f t="shared" si="71"/>
        <v>0</v>
      </c>
      <c r="GO22">
        <f t="shared" si="71"/>
        <v>0</v>
      </c>
      <c r="GP22">
        <f t="shared" si="71"/>
        <v>0</v>
      </c>
      <c r="GQ22">
        <f t="shared" si="71"/>
        <v>0</v>
      </c>
      <c r="GR22">
        <f t="shared" si="71"/>
        <v>0</v>
      </c>
      <c r="GS22">
        <f t="shared" si="71"/>
        <v>0</v>
      </c>
      <c r="GT22">
        <f t="shared" si="71"/>
        <v>0</v>
      </c>
      <c r="GU22">
        <f t="shared" si="71"/>
        <v>0</v>
      </c>
      <c r="GV22">
        <f t="shared" si="71"/>
        <v>0</v>
      </c>
      <c r="GW22">
        <f t="shared" si="71"/>
        <v>0</v>
      </c>
      <c r="GX22">
        <f t="shared" si="71"/>
        <v>0</v>
      </c>
      <c r="GY22">
        <f t="shared" si="71"/>
        <v>0</v>
      </c>
      <c r="GZ22">
        <f t="shared" si="71"/>
        <v>0</v>
      </c>
      <c r="HA22">
        <f t="shared" si="71"/>
        <v>0</v>
      </c>
      <c r="HB22">
        <f t="shared" si="71"/>
        <v>0</v>
      </c>
      <c r="HC22">
        <f t="shared" si="71"/>
        <v>0</v>
      </c>
      <c r="HD22">
        <f t="shared" si="71"/>
        <v>0</v>
      </c>
      <c r="HE22">
        <f t="shared" si="71"/>
        <v>0</v>
      </c>
      <c r="HF22">
        <f t="shared" si="71"/>
        <v>0</v>
      </c>
      <c r="HG22">
        <f t="shared" si="71"/>
        <v>0</v>
      </c>
      <c r="HH22">
        <f t="shared" si="71"/>
        <v>0</v>
      </c>
      <c r="HI22">
        <f t="shared" si="71"/>
        <v>0</v>
      </c>
      <c r="HJ22">
        <f t="shared" si="71"/>
        <v>0</v>
      </c>
      <c r="HK22">
        <f t="shared" ref="HK22:JV22" si="72">HK3*0.0000000028</f>
        <v>0</v>
      </c>
      <c r="HL22">
        <f t="shared" si="72"/>
        <v>0</v>
      </c>
      <c r="HM22">
        <f t="shared" si="72"/>
        <v>0</v>
      </c>
      <c r="HN22">
        <f t="shared" si="72"/>
        <v>0</v>
      </c>
      <c r="HO22">
        <f t="shared" si="72"/>
        <v>0</v>
      </c>
      <c r="HP22">
        <f t="shared" si="72"/>
        <v>0</v>
      </c>
      <c r="HQ22">
        <f t="shared" si="72"/>
        <v>0</v>
      </c>
      <c r="HR22">
        <f t="shared" si="72"/>
        <v>0</v>
      </c>
      <c r="HS22">
        <f t="shared" si="72"/>
        <v>0</v>
      </c>
      <c r="HT22">
        <f t="shared" si="72"/>
        <v>0</v>
      </c>
      <c r="HU22">
        <f t="shared" si="72"/>
        <v>0</v>
      </c>
      <c r="HV22">
        <f t="shared" si="72"/>
        <v>0</v>
      </c>
      <c r="HW22">
        <f t="shared" si="72"/>
        <v>0</v>
      </c>
      <c r="HX22">
        <f t="shared" si="72"/>
        <v>0</v>
      </c>
      <c r="HY22">
        <f t="shared" si="72"/>
        <v>0</v>
      </c>
      <c r="HZ22">
        <f t="shared" si="72"/>
        <v>0</v>
      </c>
      <c r="IA22">
        <f t="shared" si="72"/>
        <v>0</v>
      </c>
      <c r="IB22">
        <f t="shared" si="72"/>
        <v>0</v>
      </c>
      <c r="IC22">
        <f t="shared" si="72"/>
        <v>0</v>
      </c>
      <c r="ID22">
        <f t="shared" si="72"/>
        <v>7.3079999999999998E-5</v>
      </c>
      <c r="IE22">
        <f t="shared" si="72"/>
        <v>2.7999999999999998E-9</v>
      </c>
      <c r="IF22">
        <f t="shared" si="72"/>
        <v>2.7999999999999998E-9</v>
      </c>
      <c r="IG22">
        <f t="shared" si="72"/>
        <v>1.0079999999999999E-7</v>
      </c>
      <c r="IH22">
        <f t="shared" si="72"/>
        <v>2.7999999999999998E-9</v>
      </c>
      <c r="II22">
        <f t="shared" si="72"/>
        <v>0</v>
      </c>
      <c r="IJ22">
        <f t="shared" si="72"/>
        <v>8.343999999999999E-7</v>
      </c>
      <c r="IK22">
        <f t="shared" si="72"/>
        <v>0</v>
      </c>
      <c r="IL22">
        <f t="shared" si="72"/>
        <v>0</v>
      </c>
      <c r="IM22">
        <f t="shared" si="72"/>
        <v>0</v>
      </c>
      <c r="IN22">
        <f t="shared" si="72"/>
        <v>1.0079999999999999E-7</v>
      </c>
      <c r="IO22">
        <f t="shared" si="72"/>
        <v>0</v>
      </c>
      <c r="IP22">
        <f t="shared" si="72"/>
        <v>0</v>
      </c>
      <c r="IQ22">
        <f t="shared" si="72"/>
        <v>2.7999999999999998E-9</v>
      </c>
      <c r="IR22">
        <f t="shared" si="72"/>
        <v>0</v>
      </c>
      <c r="IS22">
        <f t="shared" si="72"/>
        <v>0</v>
      </c>
      <c r="IT22">
        <f t="shared" si="72"/>
        <v>0</v>
      </c>
      <c r="IU22">
        <f t="shared" si="72"/>
        <v>0</v>
      </c>
      <c r="IV22">
        <f t="shared" si="72"/>
        <v>0</v>
      </c>
      <c r="IW22">
        <f t="shared" si="72"/>
        <v>0</v>
      </c>
      <c r="IX22">
        <f t="shared" si="72"/>
        <v>0</v>
      </c>
      <c r="IY22">
        <f t="shared" si="72"/>
        <v>0</v>
      </c>
      <c r="IZ22">
        <f t="shared" si="72"/>
        <v>0</v>
      </c>
      <c r="JA22">
        <f t="shared" si="72"/>
        <v>0</v>
      </c>
      <c r="JB22">
        <f t="shared" si="72"/>
        <v>0</v>
      </c>
      <c r="JC22">
        <f t="shared" si="72"/>
        <v>0</v>
      </c>
      <c r="JD22">
        <f t="shared" si="72"/>
        <v>0</v>
      </c>
      <c r="JE22">
        <f t="shared" si="72"/>
        <v>0</v>
      </c>
      <c r="JF22">
        <f t="shared" si="72"/>
        <v>0</v>
      </c>
      <c r="JG22">
        <f t="shared" si="72"/>
        <v>0</v>
      </c>
      <c r="JH22">
        <f t="shared" si="72"/>
        <v>0</v>
      </c>
      <c r="JI22">
        <f t="shared" si="72"/>
        <v>0</v>
      </c>
      <c r="JJ22">
        <f t="shared" si="72"/>
        <v>0</v>
      </c>
      <c r="JK22">
        <f t="shared" si="72"/>
        <v>0</v>
      </c>
      <c r="JL22">
        <f t="shared" si="72"/>
        <v>0</v>
      </c>
      <c r="JM22">
        <f t="shared" si="72"/>
        <v>0</v>
      </c>
      <c r="JN22">
        <f t="shared" si="72"/>
        <v>0</v>
      </c>
      <c r="JO22">
        <f t="shared" si="72"/>
        <v>0</v>
      </c>
      <c r="JP22">
        <f t="shared" si="72"/>
        <v>0</v>
      </c>
      <c r="JQ22">
        <f t="shared" si="72"/>
        <v>0</v>
      </c>
      <c r="JR22">
        <f t="shared" si="72"/>
        <v>0</v>
      </c>
      <c r="JS22">
        <f t="shared" si="72"/>
        <v>0</v>
      </c>
      <c r="JT22">
        <f t="shared" si="72"/>
        <v>0</v>
      </c>
      <c r="JU22">
        <f t="shared" si="72"/>
        <v>0</v>
      </c>
      <c r="JV22">
        <f t="shared" si="72"/>
        <v>0</v>
      </c>
      <c r="JW22">
        <f t="shared" ref="JW22:MH22" si="73">JW3*0.0000000028</f>
        <v>0</v>
      </c>
      <c r="JX22">
        <f t="shared" si="73"/>
        <v>0</v>
      </c>
      <c r="JY22">
        <f t="shared" si="73"/>
        <v>0</v>
      </c>
      <c r="JZ22">
        <f t="shared" si="73"/>
        <v>0</v>
      </c>
      <c r="KA22">
        <f t="shared" si="73"/>
        <v>0</v>
      </c>
      <c r="KB22">
        <f t="shared" si="73"/>
        <v>0</v>
      </c>
      <c r="KC22">
        <f t="shared" si="73"/>
        <v>0</v>
      </c>
      <c r="KD22">
        <f t="shared" si="73"/>
        <v>0</v>
      </c>
      <c r="KE22">
        <f t="shared" si="73"/>
        <v>0</v>
      </c>
      <c r="KF22">
        <f t="shared" si="73"/>
        <v>0</v>
      </c>
      <c r="KG22">
        <f t="shared" si="73"/>
        <v>0</v>
      </c>
      <c r="KH22">
        <f t="shared" si="73"/>
        <v>0</v>
      </c>
      <c r="KI22">
        <f t="shared" si="73"/>
        <v>0</v>
      </c>
      <c r="KJ22">
        <f t="shared" si="73"/>
        <v>0</v>
      </c>
      <c r="KK22">
        <f t="shared" si="73"/>
        <v>0</v>
      </c>
      <c r="KL22">
        <f t="shared" si="73"/>
        <v>0</v>
      </c>
      <c r="KM22">
        <f t="shared" si="73"/>
        <v>0</v>
      </c>
      <c r="KN22">
        <f t="shared" si="73"/>
        <v>0</v>
      </c>
      <c r="KO22">
        <f t="shared" si="73"/>
        <v>0</v>
      </c>
      <c r="KP22">
        <f t="shared" si="73"/>
        <v>0</v>
      </c>
      <c r="KQ22">
        <f t="shared" si="73"/>
        <v>0</v>
      </c>
      <c r="KR22">
        <f t="shared" si="73"/>
        <v>0</v>
      </c>
      <c r="KS22">
        <f t="shared" si="73"/>
        <v>0</v>
      </c>
      <c r="KT22">
        <f t="shared" si="73"/>
        <v>0</v>
      </c>
      <c r="KU22">
        <f t="shared" si="73"/>
        <v>0</v>
      </c>
      <c r="KV22">
        <f t="shared" si="73"/>
        <v>0</v>
      </c>
      <c r="KW22">
        <f t="shared" si="73"/>
        <v>0</v>
      </c>
      <c r="KX22">
        <f t="shared" si="73"/>
        <v>0</v>
      </c>
      <c r="KY22">
        <f t="shared" si="73"/>
        <v>0</v>
      </c>
      <c r="KZ22">
        <f t="shared" si="73"/>
        <v>0</v>
      </c>
      <c r="LA22">
        <f t="shared" si="73"/>
        <v>0</v>
      </c>
      <c r="LB22">
        <f t="shared" si="73"/>
        <v>0</v>
      </c>
      <c r="LC22">
        <f t="shared" si="73"/>
        <v>0</v>
      </c>
      <c r="LD22">
        <f t="shared" si="73"/>
        <v>0</v>
      </c>
      <c r="LE22">
        <f t="shared" si="73"/>
        <v>0</v>
      </c>
      <c r="LF22">
        <f t="shared" si="73"/>
        <v>0</v>
      </c>
      <c r="LG22">
        <f t="shared" si="73"/>
        <v>0</v>
      </c>
      <c r="LH22">
        <f t="shared" si="73"/>
        <v>0</v>
      </c>
      <c r="LI22">
        <f t="shared" si="73"/>
        <v>0</v>
      </c>
      <c r="LJ22">
        <f t="shared" si="73"/>
        <v>0</v>
      </c>
      <c r="LK22">
        <f t="shared" si="73"/>
        <v>0</v>
      </c>
      <c r="LL22">
        <f t="shared" si="73"/>
        <v>0</v>
      </c>
      <c r="LM22">
        <f t="shared" si="73"/>
        <v>0</v>
      </c>
      <c r="LN22">
        <f t="shared" si="73"/>
        <v>0</v>
      </c>
      <c r="LO22">
        <f t="shared" si="73"/>
        <v>0</v>
      </c>
      <c r="LP22">
        <f t="shared" si="73"/>
        <v>0</v>
      </c>
      <c r="LQ22">
        <f t="shared" si="73"/>
        <v>0</v>
      </c>
      <c r="LR22">
        <f t="shared" si="73"/>
        <v>0</v>
      </c>
      <c r="LS22">
        <f t="shared" si="73"/>
        <v>0</v>
      </c>
      <c r="LT22">
        <f t="shared" si="73"/>
        <v>0</v>
      </c>
      <c r="LU22">
        <f t="shared" si="73"/>
        <v>0</v>
      </c>
      <c r="LV22">
        <f t="shared" si="73"/>
        <v>0</v>
      </c>
      <c r="LW22">
        <f t="shared" si="73"/>
        <v>0</v>
      </c>
      <c r="LX22">
        <f t="shared" si="73"/>
        <v>0</v>
      </c>
      <c r="LY22">
        <f t="shared" si="73"/>
        <v>0</v>
      </c>
      <c r="LZ22">
        <f t="shared" si="73"/>
        <v>0</v>
      </c>
      <c r="MA22">
        <f t="shared" si="73"/>
        <v>0</v>
      </c>
      <c r="MB22">
        <f t="shared" si="73"/>
        <v>0</v>
      </c>
      <c r="MC22">
        <f t="shared" si="73"/>
        <v>0</v>
      </c>
      <c r="MD22">
        <f t="shared" si="73"/>
        <v>0</v>
      </c>
      <c r="ME22">
        <f t="shared" si="73"/>
        <v>0</v>
      </c>
      <c r="MF22">
        <f t="shared" si="73"/>
        <v>0</v>
      </c>
      <c r="MG22">
        <f t="shared" si="73"/>
        <v>0</v>
      </c>
      <c r="MH22">
        <f t="shared" si="73"/>
        <v>0</v>
      </c>
      <c r="MI22">
        <f t="shared" ref="MI22:OT22" si="74">MI3*0.0000000028</f>
        <v>0</v>
      </c>
      <c r="MJ22">
        <f t="shared" si="74"/>
        <v>0</v>
      </c>
      <c r="MK22">
        <f t="shared" si="74"/>
        <v>0</v>
      </c>
      <c r="ML22">
        <f t="shared" si="74"/>
        <v>0</v>
      </c>
      <c r="MM22">
        <f t="shared" si="74"/>
        <v>0</v>
      </c>
      <c r="MN22">
        <f t="shared" si="74"/>
        <v>0</v>
      </c>
      <c r="MO22">
        <f t="shared" si="74"/>
        <v>0</v>
      </c>
      <c r="MP22">
        <f t="shared" si="74"/>
        <v>0</v>
      </c>
      <c r="MQ22">
        <f t="shared" si="74"/>
        <v>0</v>
      </c>
      <c r="MR22">
        <f t="shared" si="74"/>
        <v>0</v>
      </c>
      <c r="MS22">
        <f t="shared" si="74"/>
        <v>0</v>
      </c>
      <c r="MT22">
        <f t="shared" si="74"/>
        <v>0</v>
      </c>
      <c r="MU22">
        <f t="shared" si="74"/>
        <v>0</v>
      </c>
      <c r="MV22">
        <f t="shared" si="74"/>
        <v>0</v>
      </c>
      <c r="MW22">
        <f t="shared" si="74"/>
        <v>0</v>
      </c>
      <c r="MX22">
        <f t="shared" si="74"/>
        <v>0</v>
      </c>
      <c r="MY22">
        <f t="shared" si="74"/>
        <v>0</v>
      </c>
      <c r="MZ22">
        <f t="shared" si="74"/>
        <v>0</v>
      </c>
      <c r="NA22">
        <f t="shared" si="74"/>
        <v>0</v>
      </c>
      <c r="NB22">
        <f t="shared" si="74"/>
        <v>0</v>
      </c>
      <c r="NC22">
        <f t="shared" si="74"/>
        <v>0</v>
      </c>
      <c r="ND22">
        <f t="shared" si="74"/>
        <v>0</v>
      </c>
      <c r="NE22">
        <f t="shared" si="74"/>
        <v>0</v>
      </c>
      <c r="NF22">
        <f t="shared" si="74"/>
        <v>0</v>
      </c>
      <c r="NG22">
        <f t="shared" si="74"/>
        <v>0</v>
      </c>
      <c r="NH22">
        <f t="shared" si="74"/>
        <v>0</v>
      </c>
      <c r="NI22">
        <f t="shared" si="74"/>
        <v>0</v>
      </c>
      <c r="NJ22">
        <f t="shared" si="74"/>
        <v>0</v>
      </c>
      <c r="NK22">
        <f t="shared" si="74"/>
        <v>0</v>
      </c>
      <c r="NL22">
        <f t="shared" si="74"/>
        <v>0</v>
      </c>
      <c r="NM22">
        <f t="shared" si="74"/>
        <v>0</v>
      </c>
      <c r="NN22">
        <f t="shared" si="74"/>
        <v>0</v>
      </c>
      <c r="NO22">
        <f t="shared" si="74"/>
        <v>0</v>
      </c>
      <c r="NP22">
        <f t="shared" si="74"/>
        <v>0</v>
      </c>
      <c r="NQ22">
        <f t="shared" si="74"/>
        <v>0</v>
      </c>
      <c r="NR22">
        <f t="shared" si="74"/>
        <v>0</v>
      </c>
      <c r="NS22">
        <f t="shared" si="74"/>
        <v>0</v>
      </c>
      <c r="NT22">
        <f t="shared" si="74"/>
        <v>0</v>
      </c>
      <c r="NU22">
        <f t="shared" si="74"/>
        <v>0</v>
      </c>
      <c r="NV22">
        <f t="shared" si="74"/>
        <v>0</v>
      </c>
      <c r="NW22">
        <f t="shared" si="74"/>
        <v>0</v>
      </c>
      <c r="NX22">
        <f t="shared" si="74"/>
        <v>0</v>
      </c>
      <c r="NY22">
        <f t="shared" si="74"/>
        <v>0</v>
      </c>
      <c r="NZ22">
        <f t="shared" si="74"/>
        <v>0</v>
      </c>
      <c r="OA22">
        <f t="shared" si="74"/>
        <v>0</v>
      </c>
      <c r="OB22">
        <f t="shared" si="74"/>
        <v>0</v>
      </c>
      <c r="OC22">
        <f t="shared" si="74"/>
        <v>0</v>
      </c>
      <c r="OD22">
        <f t="shared" si="74"/>
        <v>0</v>
      </c>
      <c r="OE22">
        <f t="shared" si="74"/>
        <v>0</v>
      </c>
      <c r="OF22">
        <f t="shared" si="74"/>
        <v>0</v>
      </c>
      <c r="OG22">
        <f t="shared" si="74"/>
        <v>0</v>
      </c>
      <c r="OH22">
        <f t="shared" si="74"/>
        <v>0</v>
      </c>
      <c r="OI22">
        <f t="shared" si="74"/>
        <v>0</v>
      </c>
      <c r="OJ22">
        <f t="shared" si="74"/>
        <v>0</v>
      </c>
      <c r="OK22">
        <f t="shared" si="74"/>
        <v>0</v>
      </c>
      <c r="OL22">
        <f t="shared" si="74"/>
        <v>0</v>
      </c>
      <c r="OM22">
        <f t="shared" si="74"/>
        <v>0</v>
      </c>
      <c r="ON22">
        <f t="shared" si="74"/>
        <v>0</v>
      </c>
      <c r="OO22">
        <f t="shared" si="74"/>
        <v>0</v>
      </c>
      <c r="OP22">
        <f t="shared" si="74"/>
        <v>0</v>
      </c>
      <c r="OQ22">
        <f t="shared" si="74"/>
        <v>0</v>
      </c>
      <c r="OR22">
        <f t="shared" si="74"/>
        <v>0</v>
      </c>
      <c r="OS22">
        <f t="shared" si="74"/>
        <v>0</v>
      </c>
      <c r="OT22">
        <f t="shared" si="74"/>
        <v>0</v>
      </c>
      <c r="OU22">
        <f t="shared" ref="OU22:RF22" si="75">OU3*0.0000000028</f>
        <v>0</v>
      </c>
      <c r="OV22">
        <f t="shared" si="75"/>
        <v>0</v>
      </c>
      <c r="OW22">
        <f t="shared" si="75"/>
        <v>0</v>
      </c>
      <c r="OX22">
        <f t="shared" si="75"/>
        <v>0</v>
      </c>
      <c r="OY22">
        <f t="shared" si="75"/>
        <v>0</v>
      </c>
      <c r="OZ22">
        <f t="shared" si="75"/>
        <v>0</v>
      </c>
      <c r="PA22">
        <f t="shared" si="75"/>
        <v>0</v>
      </c>
      <c r="PB22">
        <f t="shared" si="75"/>
        <v>0</v>
      </c>
      <c r="PC22">
        <f t="shared" si="75"/>
        <v>0</v>
      </c>
      <c r="PD22">
        <f t="shared" si="75"/>
        <v>0</v>
      </c>
      <c r="PE22">
        <f t="shared" si="75"/>
        <v>0</v>
      </c>
      <c r="PF22">
        <f t="shared" si="75"/>
        <v>0</v>
      </c>
      <c r="PG22">
        <f t="shared" si="75"/>
        <v>0</v>
      </c>
      <c r="PH22">
        <f t="shared" si="75"/>
        <v>0</v>
      </c>
      <c r="PI22">
        <f t="shared" si="75"/>
        <v>0</v>
      </c>
      <c r="PJ22">
        <f t="shared" si="75"/>
        <v>0</v>
      </c>
      <c r="PK22">
        <f t="shared" si="75"/>
        <v>0</v>
      </c>
      <c r="PL22">
        <f t="shared" si="75"/>
        <v>0</v>
      </c>
      <c r="PM22">
        <f t="shared" si="75"/>
        <v>0</v>
      </c>
      <c r="PN22">
        <f t="shared" si="75"/>
        <v>0</v>
      </c>
      <c r="PO22">
        <f t="shared" si="75"/>
        <v>0</v>
      </c>
      <c r="PP22">
        <f t="shared" si="75"/>
        <v>0</v>
      </c>
      <c r="PQ22">
        <f t="shared" si="75"/>
        <v>0</v>
      </c>
      <c r="PR22">
        <f t="shared" si="75"/>
        <v>0</v>
      </c>
      <c r="PS22">
        <f t="shared" si="75"/>
        <v>0</v>
      </c>
      <c r="PT22">
        <f t="shared" si="75"/>
        <v>0</v>
      </c>
      <c r="PU22">
        <f t="shared" si="75"/>
        <v>0</v>
      </c>
      <c r="PV22">
        <f t="shared" si="75"/>
        <v>0</v>
      </c>
      <c r="PW22">
        <f t="shared" si="75"/>
        <v>0</v>
      </c>
      <c r="PX22">
        <f t="shared" si="75"/>
        <v>0</v>
      </c>
      <c r="PY22">
        <f t="shared" si="75"/>
        <v>0</v>
      </c>
      <c r="PZ22">
        <f t="shared" si="75"/>
        <v>0</v>
      </c>
      <c r="QA22">
        <f t="shared" si="75"/>
        <v>0</v>
      </c>
      <c r="QB22">
        <f t="shared" si="75"/>
        <v>0</v>
      </c>
      <c r="QC22">
        <f t="shared" si="75"/>
        <v>0</v>
      </c>
      <c r="QD22">
        <f t="shared" si="75"/>
        <v>0</v>
      </c>
      <c r="QE22">
        <f t="shared" si="75"/>
        <v>0</v>
      </c>
      <c r="QF22">
        <f t="shared" si="75"/>
        <v>0</v>
      </c>
      <c r="QG22">
        <f t="shared" si="75"/>
        <v>0</v>
      </c>
      <c r="QH22">
        <f t="shared" si="75"/>
        <v>0</v>
      </c>
      <c r="QI22">
        <f t="shared" si="75"/>
        <v>0</v>
      </c>
      <c r="QJ22">
        <f t="shared" si="75"/>
        <v>0</v>
      </c>
      <c r="QK22">
        <f t="shared" si="75"/>
        <v>0</v>
      </c>
      <c r="QL22">
        <f t="shared" si="75"/>
        <v>0</v>
      </c>
      <c r="QM22">
        <f t="shared" si="75"/>
        <v>0</v>
      </c>
      <c r="QN22">
        <f t="shared" si="75"/>
        <v>0</v>
      </c>
      <c r="QO22">
        <f t="shared" si="75"/>
        <v>0</v>
      </c>
      <c r="QP22">
        <f t="shared" si="75"/>
        <v>0</v>
      </c>
      <c r="QQ22">
        <f t="shared" si="75"/>
        <v>0</v>
      </c>
      <c r="QR22">
        <f t="shared" si="75"/>
        <v>0</v>
      </c>
      <c r="QS22">
        <f t="shared" si="75"/>
        <v>0</v>
      </c>
      <c r="QT22">
        <f t="shared" si="75"/>
        <v>0</v>
      </c>
      <c r="QU22">
        <f t="shared" si="75"/>
        <v>0</v>
      </c>
      <c r="QV22">
        <f t="shared" si="75"/>
        <v>0</v>
      </c>
      <c r="QW22">
        <f t="shared" si="75"/>
        <v>0</v>
      </c>
      <c r="QX22">
        <f t="shared" si="75"/>
        <v>0</v>
      </c>
      <c r="QY22">
        <f t="shared" si="75"/>
        <v>0</v>
      </c>
      <c r="QZ22">
        <f t="shared" si="75"/>
        <v>0</v>
      </c>
      <c r="RA22">
        <f t="shared" si="75"/>
        <v>0</v>
      </c>
      <c r="RB22">
        <f t="shared" si="75"/>
        <v>0</v>
      </c>
      <c r="RC22">
        <f t="shared" si="75"/>
        <v>0</v>
      </c>
      <c r="RD22">
        <f t="shared" si="75"/>
        <v>0</v>
      </c>
      <c r="RE22">
        <f t="shared" si="75"/>
        <v>0</v>
      </c>
      <c r="RF22">
        <f t="shared" si="75"/>
        <v>0</v>
      </c>
      <c r="RG22">
        <f t="shared" ref="RG22:TR22" si="76">RG3*0.0000000028</f>
        <v>0</v>
      </c>
      <c r="RH22">
        <f t="shared" si="76"/>
        <v>0</v>
      </c>
      <c r="RI22">
        <f t="shared" si="76"/>
        <v>0</v>
      </c>
      <c r="RJ22">
        <f t="shared" si="76"/>
        <v>0</v>
      </c>
      <c r="RK22">
        <f t="shared" si="76"/>
        <v>0</v>
      </c>
      <c r="RL22">
        <f t="shared" si="76"/>
        <v>0</v>
      </c>
      <c r="RM22">
        <f t="shared" si="76"/>
        <v>0</v>
      </c>
      <c r="RN22">
        <f t="shared" si="76"/>
        <v>0</v>
      </c>
      <c r="RO22">
        <f t="shared" si="76"/>
        <v>0</v>
      </c>
      <c r="RP22">
        <f t="shared" si="76"/>
        <v>0</v>
      </c>
      <c r="RQ22">
        <f t="shared" si="76"/>
        <v>0</v>
      </c>
      <c r="RR22">
        <f t="shared" si="76"/>
        <v>0</v>
      </c>
      <c r="RS22">
        <f t="shared" si="76"/>
        <v>0</v>
      </c>
      <c r="RT22">
        <f t="shared" si="76"/>
        <v>0</v>
      </c>
      <c r="RU22">
        <f t="shared" si="76"/>
        <v>0</v>
      </c>
      <c r="RV22">
        <f t="shared" si="76"/>
        <v>0</v>
      </c>
      <c r="RW22">
        <f t="shared" si="76"/>
        <v>0</v>
      </c>
      <c r="RX22">
        <f t="shared" si="76"/>
        <v>0</v>
      </c>
      <c r="RY22">
        <f t="shared" si="76"/>
        <v>0</v>
      </c>
      <c r="RZ22">
        <f t="shared" si="76"/>
        <v>0</v>
      </c>
      <c r="SA22">
        <f t="shared" si="76"/>
        <v>0</v>
      </c>
      <c r="SB22">
        <f t="shared" si="76"/>
        <v>0</v>
      </c>
      <c r="SC22">
        <f t="shared" si="76"/>
        <v>0</v>
      </c>
      <c r="SD22">
        <f t="shared" si="76"/>
        <v>0</v>
      </c>
      <c r="SE22">
        <f t="shared" si="76"/>
        <v>0</v>
      </c>
      <c r="SF22">
        <f t="shared" si="76"/>
        <v>0</v>
      </c>
      <c r="SG22">
        <f t="shared" si="76"/>
        <v>0</v>
      </c>
      <c r="SH22">
        <f t="shared" si="76"/>
        <v>0</v>
      </c>
      <c r="SI22">
        <f t="shared" si="76"/>
        <v>0</v>
      </c>
      <c r="SJ22">
        <f t="shared" si="76"/>
        <v>0</v>
      </c>
      <c r="SK22">
        <f t="shared" si="76"/>
        <v>0</v>
      </c>
      <c r="SL22">
        <f t="shared" si="76"/>
        <v>0</v>
      </c>
      <c r="SM22">
        <f t="shared" si="76"/>
        <v>0</v>
      </c>
      <c r="SN22">
        <f t="shared" si="76"/>
        <v>0</v>
      </c>
      <c r="SO22">
        <f t="shared" si="76"/>
        <v>0</v>
      </c>
      <c r="SP22">
        <f t="shared" si="76"/>
        <v>0</v>
      </c>
      <c r="SQ22">
        <f t="shared" si="76"/>
        <v>0</v>
      </c>
      <c r="SR22">
        <f t="shared" si="76"/>
        <v>0</v>
      </c>
      <c r="SS22">
        <f t="shared" si="76"/>
        <v>0</v>
      </c>
      <c r="ST22">
        <f t="shared" si="76"/>
        <v>0</v>
      </c>
      <c r="SU22">
        <f t="shared" si="76"/>
        <v>0</v>
      </c>
      <c r="SV22">
        <f t="shared" si="76"/>
        <v>0</v>
      </c>
      <c r="SW22">
        <f t="shared" si="76"/>
        <v>0</v>
      </c>
      <c r="SX22">
        <f t="shared" si="76"/>
        <v>0</v>
      </c>
      <c r="SY22">
        <f t="shared" si="76"/>
        <v>0</v>
      </c>
      <c r="SZ22">
        <f t="shared" si="76"/>
        <v>0</v>
      </c>
      <c r="TA22">
        <f t="shared" si="76"/>
        <v>0</v>
      </c>
      <c r="TB22">
        <f t="shared" si="76"/>
        <v>0</v>
      </c>
      <c r="TC22">
        <f t="shared" si="76"/>
        <v>0</v>
      </c>
      <c r="TD22">
        <f t="shared" si="76"/>
        <v>0</v>
      </c>
      <c r="TE22">
        <f t="shared" si="76"/>
        <v>0</v>
      </c>
      <c r="TF22">
        <f t="shared" si="76"/>
        <v>0</v>
      </c>
      <c r="TG22">
        <f t="shared" si="76"/>
        <v>0</v>
      </c>
      <c r="TH22">
        <f t="shared" si="76"/>
        <v>0</v>
      </c>
      <c r="TI22">
        <f t="shared" si="76"/>
        <v>0</v>
      </c>
      <c r="TJ22">
        <f t="shared" si="76"/>
        <v>0</v>
      </c>
      <c r="TK22">
        <f t="shared" si="76"/>
        <v>0</v>
      </c>
      <c r="TL22">
        <f t="shared" si="76"/>
        <v>0</v>
      </c>
      <c r="TM22">
        <f t="shared" si="76"/>
        <v>0</v>
      </c>
      <c r="TN22">
        <f t="shared" si="76"/>
        <v>0</v>
      </c>
      <c r="TO22">
        <f t="shared" si="76"/>
        <v>0</v>
      </c>
      <c r="TP22">
        <f t="shared" si="76"/>
        <v>0</v>
      </c>
      <c r="TQ22">
        <f t="shared" si="76"/>
        <v>0</v>
      </c>
      <c r="TR22">
        <f t="shared" si="76"/>
        <v>0</v>
      </c>
      <c r="TS22">
        <f t="shared" ref="TS22:WD22" si="77">TS3*0.0000000028</f>
        <v>0</v>
      </c>
      <c r="TT22">
        <f t="shared" si="77"/>
        <v>0</v>
      </c>
      <c r="TU22">
        <f t="shared" si="77"/>
        <v>0</v>
      </c>
      <c r="TV22">
        <f t="shared" si="77"/>
        <v>0</v>
      </c>
      <c r="TW22">
        <f t="shared" si="77"/>
        <v>0</v>
      </c>
      <c r="TX22">
        <f t="shared" si="77"/>
        <v>0</v>
      </c>
      <c r="TY22">
        <f t="shared" si="77"/>
        <v>0</v>
      </c>
      <c r="TZ22">
        <f t="shared" si="77"/>
        <v>0</v>
      </c>
      <c r="UA22">
        <f t="shared" si="77"/>
        <v>0</v>
      </c>
      <c r="UB22">
        <f t="shared" si="77"/>
        <v>0</v>
      </c>
      <c r="UC22">
        <f t="shared" si="77"/>
        <v>0</v>
      </c>
      <c r="UD22">
        <f t="shared" si="77"/>
        <v>0</v>
      </c>
      <c r="UE22">
        <f t="shared" si="77"/>
        <v>0</v>
      </c>
      <c r="UF22">
        <f t="shared" si="77"/>
        <v>0</v>
      </c>
      <c r="UG22">
        <f t="shared" si="77"/>
        <v>0</v>
      </c>
      <c r="UH22">
        <f t="shared" si="77"/>
        <v>0</v>
      </c>
      <c r="UI22">
        <f t="shared" si="77"/>
        <v>0</v>
      </c>
      <c r="UJ22">
        <f t="shared" si="77"/>
        <v>0</v>
      </c>
      <c r="UK22">
        <f t="shared" si="77"/>
        <v>0</v>
      </c>
      <c r="UL22">
        <f t="shared" si="77"/>
        <v>0</v>
      </c>
      <c r="UM22">
        <f t="shared" si="77"/>
        <v>0</v>
      </c>
      <c r="UN22">
        <f t="shared" si="77"/>
        <v>0</v>
      </c>
      <c r="UO22">
        <f t="shared" si="77"/>
        <v>0</v>
      </c>
      <c r="UP22">
        <f t="shared" si="77"/>
        <v>0</v>
      </c>
      <c r="UQ22">
        <f t="shared" si="77"/>
        <v>0</v>
      </c>
      <c r="UR22">
        <f t="shared" si="77"/>
        <v>0</v>
      </c>
      <c r="US22">
        <f t="shared" si="77"/>
        <v>0</v>
      </c>
      <c r="UT22">
        <f t="shared" si="77"/>
        <v>0</v>
      </c>
      <c r="UU22">
        <f t="shared" si="77"/>
        <v>0</v>
      </c>
      <c r="UV22">
        <f t="shared" si="77"/>
        <v>0</v>
      </c>
      <c r="UW22">
        <f t="shared" si="77"/>
        <v>0</v>
      </c>
      <c r="UX22">
        <f t="shared" si="77"/>
        <v>0</v>
      </c>
      <c r="UY22">
        <f t="shared" si="77"/>
        <v>0</v>
      </c>
      <c r="UZ22">
        <f t="shared" si="77"/>
        <v>0</v>
      </c>
      <c r="VA22">
        <f t="shared" si="77"/>
        <v>0</v>
      </c>
      <c r="VB22">
        <f t="shared" si="77"/>
        <v>0</v>
      </c>
      <c r="VC22">
        <f t="shared" si="77"/>
        <v>0</v>
      </c>
      <c r="VD22">
        <f t="shared" si="77"/>
        <v>0</v>
      </c>
      <c r="VE22">
        <f t="shared" si="77"/>
        <v>0</v>
      </c>
      <c r="VF22">
        <f t="shared" si="77"/>
        <v>0</v>
      </c>
      <c r="VG22">
        <f t="shared" si="77"/>
        <v>0</v>
      </c>
      <c r="VH22">
        <f t="shared" si="77"/>
        <v>0</v>
      </c>
      <c r="VI22">
        <f t="shared" si="77"/>
        <v>0</v>
      </c>
      <c r="VJ22">
        <f t="shared" si="77"/>
        <v>0</v>
      </c>
      <c r="VK22">
        <f t="shared" si="77"/>
        <v>0</v>
      </c>
      <c r="VL22">
        <f t="shared" si="77"/>
        <v>0</v>
      </c>
      <c r="VM22">
        <f t="shared" si="77"/>
        <v>0</v>
      </c>
      <c r="VN22">
        <f t="shared" si="77"/>
        <v>0</v>
      </c>
      <c r="VO22">
        <f t="shared" si="77"/>
        <v>0</v>
      </c>
      <c r="VP22">
        <f t="shared" si="77"/>
        <v>0</v>
      </c>
      <c r="VQ22">
        <f t="shared" si="77"/>
        <v>0</v>
      </c>
      <c r="VR22">
        <f t="shared" si="77"/>
        <v>0</v>
      </c>
      <c r="VS22">
        <f t="shared" si="77"/>
        <v>0</v>
      </c>
      <c r="VT22">
        <f t="shared" si="77"/>
        <v>0</v>
      </c>
      <c r="VU22">
        <f t="shared" si="77"/>
        <v>0</v>
      </c>
      <c r="VV22">
        <f t="shared" si="77"/>
        <v>0</v>
      </c>
      <c r="VW22">
        <f t="shared" si="77"/>
        <v>0</v>
      </c>
      <c r="VX22">
        <f t="shared" si="77"/>
        <v>0</v>
      </c>
      <c r="VY22">
        <f t="shared" si="77"/>
        <v>0</v>
      </c>
      <c r="VZ22">
        <f t="shared" si="77"/>
        <v>0</v>
      </c>
      <c r="WA22">
        <f t="shared" si="77"/>
        <v>0</v>
      </c>
      <c r="WB22">
        <f t="shared" si="77"/>
        <v>0</v>
      </c>
      <c r="WC22">
        <f t="shared" si="77"/>
        <v>0</v>
      </c>
      <c r="WD22">
        <f t="shared" si="77"/>
        <v>0</v>
      </c>
      <c r="WE22">
        <f t="shared" ref="WE22:YP22" si="78">WE3*0.0000000028</f>
        <v>0</v>
      </c>
      <c r="WF22">
        <f t="shared" si="78"/>
        <v>0</v>
      </c>
      <c r="WG22">
        <f t="shared" si="78"/>
        <v>0</v>
      </c>
      <c r="WH22">
        <f t="shared" si="78"/>
        <v>0</v>
      </c>
      <c r="WI22">
        <f t="shared" si="78"/>
        <v>0</v>
      </c>
      <c r="WJ22">
        <f t="shared" si="78"/>
        <v>0</v>
      </c>
      <c r="WK22">
        <f t="shared" si="78"/>
        <v>0</v>
      </c>
      <c r="WL22">
        <f t="shared" si="78"/>
        <v>0</v>
      </c>
      <c r="WM22">
        <f t="shared" si="78"/>
        <v>0</v>
      </c>
      <c r="WN22">
        <f t="shared" si="78"/>
        <v>0</v>
      </c>
      <c r="WO22">
        <f t="shared" si="78"/>
        <v>0</v>
      </c>
      <c r="WP22">
        <f t="shared" si="78"/>
        <v>0</v>
      </c>
      <c r="WQ22">
        <f t="shared" si="78"/>
        <v>0</v>
      </c>
      <c r="WR22">
        <f t="shared" si="78"/>
        <v>0</v>
      </c>
      <c r="WS22">
        <f t="shared" si="78"/>
        <v>0</v>
      </c>
      <c r="WT22">
        <f t="shared" si="78"/>
        <v>0</v>
      </c>
      <c r="WU22">
        <f t="shared" si="78"/>
        <v>0</v>
      </c>
      <c r="WV22">
        <f t="shared" si="78"/>
        <v>0</v>
      </c>
      <c r="WW22">
        <f t="shared" si="78"/>
        <v>0</v>
      </c>
      <c r="WX22">
        <f t="shared" si="78"/>
        <v>0</v>
      </c>
      <c r="WY22">
        <f t="shared" si="78"/>
        <v>0</v>
      </c>
      <c r="WZ22">
        <f t="shared" si="78"/>
        <v>0</v>
      </c>
      <c r="XA22">
        <f t="shared" si="78"/>
        <v>0</v>
      </c>
      <c r="XB22">
        <f t="shared" si="78"/>
        <v>0</v>
      </c>
      <c r="XC22">
        <f t="shared" si="78"/>
        <v>0</v>
      </c>
      <c r="XD22">
        <f t="shared" si="78"/>
        <v>0</v>
      </c>
      <c r="XE22">
        <f t="shared" si="78"/>
        <v>0</v>
      </c>
      <c r="XF22">
        <f t="shared" si="78"/>
        <v>0</v>
      </c>
      <c r="XG22">
        <f t="shared" si="78"/>
        <v>0</v>
      </c>
      <c r="XH22">
        <f t="shared" si="78"/>
        <v>0</v>
      </c>
      <c r="XI22">
        <f t="shared" si="78"/>
        <v>0</v>
      </c>
      <c r="XJ22">
        <f t="shared" si="78"/>
        <v>0</v>
      </c>
      <c r="XK22">
        <f t="shared" si="78"/>
        <v>0</v>
      </c>
      <c r="XL22">
        <f t="shared" si="78"/>
        <v>0</v>
      </c>
      <c r="XM22">
        <f t="shared" si="78"/>
        <v>0</v>
      </c>
      <c r="XN22">
        <f t="shared" si="78"/>
        <v>0</v>
      </c>
      <c r="XO22">
        <f t="shared" si="78"/>
        <v>0</v>
      </c>
      <c r="XP22">
        <f t="shared" si="78"/>
        <v>0</v>
      </c>
      <c r="XQ22">
        <f t="shared" si="78"/>
        <v>0</v>
      </c>
      <c r="XR22">
        <f t="shared" si="78"/>
        <v>0</v>
      </c>
      <c r="XS22">
        <f t="shared" si="78"/>
        <v>0</v>
      </c>
      <c r="XT22">
        <f t="shared" si="78"/>
        <v>0</v>
      </c>
      <c r="XU22">
        <f t="shared" si="78"/>
        <v>0</v>
      </c>
      <c r="XV22">
        <f t="shared" si="78"/>
        <v>0</v>
      </c>
      <c r="XW22">
        <f t="shared" si="78"/>
        <v>0</v>
      </c>
      <c r="XX22">
        <f t="shared" si="78"/>
        <v>0</v>
      </c>
      <c r="XY22">
        <f t="shared" si="78"/>
        <v>0</v>
      </c>
      <c r="XZ22">
        <f t="shared" si="78"/>
        <v>0</v>
      </c>
      <c r="YA22">
        <f t="shared" si="78"/>
        <v>0</v>
      </c>
      <c r="YB22">
        <f t="shared" si="78"/>
        <v>0</v>
      </c>
      <c r="YC22">
        <f t="shared" si="78"/>
        <v>0</v>
      </c>
      <c r="YD22">
        <f t="shared" si="78"/>
        <v>0</v>
      </c>
      <c r="YE22">
        <f t="shared" si="78"/>
        <v>0</v>
      </c>
      <c r="YF22">
        <f t="shared" si="78"/>
        <v>0</v>
      </c>
      <c r="YG22">
        <f t="shared" si="78"/>
        <v>0</v>
      </c>
      <c r="YH22">
        <f t="shared" si="78"/>
        <v>0</v>
      </c>
      <c r="YI22">
        <f t="shared" si="78"/>
        <v>0</v>
      </c>
      <c r="YJ22">
        <f t="shared" si="78"/>
        <v>0</v>
      </c>
      <c r="YK22">
        <f t="shared" si="78"/>
        <v>0</v>
      </c>
      <c r="YL22">
        <f t="shared" si="78"/>
        <v>0</v>
      </c>
      <c r="YM22">
        <f t="shared" si="78"/>
        <v>0</v>
      </c>
      <c r="YN22">
        <f t="shared" si="78"/>
        <v>0</v>
      </c>
      <c r="YO22">
        <f t="shared" si="78"/>
        <v>0</v>
      </c>
      <c r="YP22">
        <f t="shared" si="78"/>
        <v>0</v>
      </c>
      <c r="YQ22">
        <f t="shared" ref="YQ22:ABB22" si="79">YQ3*0.0000000028</f>
        <v>0</v>
      </c>
      <c r="YR22">
        <f t="shared" si="79"/>
        <v>0</v>
      </c>
      <c r="YS22">
        <f t="shared" si="79"/>
        <v>0</v>
      </c>
      <c r="YT22">
        <f t="shared" si="79"/>
        <v>0</v>
      </c>
      <c r="YU22">
        <f t="shared" si="79"/>
        <v>0</v>
      </c>
      <c r="YV22">
        <f t="shared" si="79"/>
        <v>0</v>
      </c>
      <c r="YW22">
        <f t="shared" si="79"/>
        <v>0</v>
      </c>
      <c r="YX22">
        <f t="shared" si="79"/>
        <v>0</v>
      </c>
      <c r="YY22">
        <f t="shared" si="79"/>
        <v>0</v>
      </c>
      <c r="YZ22">
        <f t="shared" si="79"/>
        <v>0</v>
      </c>
      <c r="ZA22">
        <f t="shared" si="79"/>
        <v>0</v>
      </c>
      <c r="ZB22">
        <f t="shared" si="79"/>
        <v>0</v>
      </c>
      <c r="ZC22">
        <f t="shared" si="79"/>
        <v>0</v>
      </c>
      <c r="ZD22">
        <f t="shared" si="79"/>
        <v>0</v>
      </c>
      <c r="ZE22">
        <f t="shared" si="79"/>
        <v>0</v>
      </c>
      <c r="ZF22">
        <f t="shared" si="79"/>
        <v>0</v>
      </c>
      <c r="ZG22">
        <f t="shared" si="79"/>
        <v>0</v>
      </c>
      <c r="ZH22">
        <f t="shared" si="79"/>
        <v>0</v>
      </c>
      <c r="ZI22">
        <f t="shared" si="79"/>
        <v>0</v>
      </c>
      <c r="ZJ22">
        <f t="shared" si="79"/>
        <v>0</v>
      </c>
      <c r="ZK22">
        <f t="shared" si="79"/>
        <v>0</v>
      </c>
      <c r="ZL22">
        <f t="shared" si="79"/>
        <v>0</v>
      </c>
      <c r="ZM22">
        <f t="shared" si="79"/>
        <v>0</v>
      </c>
      <c r="ZN22">
        <f t="shared" si="79"/>
        <v>0</v>
      </c>
      <c r="ZO22">
        <f t="shared" si="79"/>
        <v>0</v>
      </c>
      <c r="ZP22">
        <f t="shared" si="79"/>
        <v>0</v>
      </c>
      <c r="ZQ22">
        <f t="shared" si="79"/>
        <v>0</v>
      </c>
      <c r="ZR22">
        <f t="shared" si="79"/>
        <v>0</v>
      </c>
      <c r="ZS22">
        <f t="shared" si="79"/>
        <v>0</v>
      </c>
      <c r="ZT22">
        <f t="shared" si="79"/>
        <v>0</v>
      </c>
      <c r="ZU22">
        <f t="shared" si="79"/>
        <v>0</v>
      </c>
      <c r="ZV22">
        <f t="shared" si="79"/>
        <v>0</v>
      </c>
      <c r="ZW22">
        <f t="shared" si="79"/>
        <v>0</v>
      </c>
      <c r="ZX22">
        <f t="shared" si="79"/>
        <v>0</v>
      </c>
      <c r="ZY22">
        <f t="shared" si="79"/>
        <v>0</v>
      </c>
      <c r="ZZ22">
        <f t="shared" si="79"/>
        <v>0</v>
      </c>
      <c r="AAA22">
        <f t="shared" si="79"/>
        <v>0</v>
      </c>
      <c r="AAB22">
        <f t="shared" si="79"/>
        <v>0</v>
      </c>
      <c r="AAC22">
        <f t="shared" si="79"/>
        <v>0</v>
      </c>
      <c r="AAD22">
        <f t="shared" si="79"/>
        <v>0</v>
      </c>
      <c r="AAE22">
        <f t="shared" si="79"/>
        <v>0</v>
      </c>
      <c r="AAF22">
        <f t="shared" si="79"/>
        <v>0</v>
      </c>
      <c r="AAG22">
        <f t="shared" si="79"/>
        <v>0</v>
      </c>
      <c r="AAH22">
        <f t="shared" si="79"/>
        <v>0</v>
      </c>
      <c r="AAI22">
        <f t="shared" si="79"/>
        <v>0</v>
      </c>
      <c r="AAJ22">
        <f t="shared" si="79"/>
        <v>0</v>
      </c>
      <c r="AAK22">
        <f t="shared" si="79"/>
        <v>0</v>
      </c>
      <c r="AAL22">
        <f t="shared" si="79"/>
        <v>0</v>
      </c>
      <c r="AAM22">
        <f t="shared" si="79"/>
        <v>0</v>
      </c>
      <c r="AAN22">
        <f t="shared" si="79"/>
        <v>0</v>
      </c>
      <c r="AAO22">
        <f t="shared" si="79"/>
        <v>0</v>
      </c>
      <c r="AAP22">
        <f t="shared" si="79"/>
        <v>0</v>
      </c>
      <c r="AAQ22">
        <f t="shared" si="79"/>
        <v>0</v>
      </c>
      <c r="AAR22">
        <f t="shared" si="79"/>
        <v>0</v>
      </c>
      <c r="AAS22">
        <f t="shared" si="79"/>
        <v>0</v>
      </c>
      <c r="AAT22">
        <f t="shared" si="79"/>
        <v>0</v>
      </c>
      <c r="AAU22">
        <f t="shared" si="79"/>
        <v>0</v>
      </c>
      <c r="AAV22">
        <f t="shared" si="79"/>
        <v>0</v>
      </c>
      <c r="AAW22">
        <f t="shared" si="79"/>
        <v>0</v>
      </c>
      <c r="AAX22">
        <f t="shared" si="79"/>
        <v>0</v>
      </c>
      <c r="AAY22">
        <f t="shared" si="79"/>
        <v>0</v>
      </c>
      <c r="AAZ22">
        <f t="shared" si="79"/>
        <v>0</v>
      </c>
      <c r="ABA22">
        <f t="shared" si="79"/>
        <v>0</v>
      </c>
      <c r="ABB22">
        <f t="shared" si="79"/>
        <v>0</v>
      </c>
      <c r="ABC22">
        <f t="shared" ref="ABC22:ADN22" si="80">ABC3*0.0000000028</f>
        <v>0</v>
      </c>
      <c r="ABD22">
        <f t="shared" si="80"/>
        <v>0</v>
      </c>
      <c r="ABE22">
        <f t="shared" si="80"/>
        <v>0</v>
      </c>
      <c r="ABF22">
        <f t="shared" si="80"/>
        <v>0</v>
      </c>
      <c r="ABG22">
        <f t="shared" si="80"/>
        <v>0</v>
      </c>
      <c r="ABH22">
        <f t="shared" si="80"/>
        <v>0</v>
      </c>
      <c r="ABI22">
        <f t="shared" si="80"/>
        <v>0</v>
      </c>
      <c r="ABJ22">
        <f t="shared" si="80"/>
        <v>0</v>
      </c>
      <c r="ABK22">
        <f t="shared" si="80"/>
        <v>0</v>
      </c>
      <c r="ABL22">
        <f t="shared" si="80"/>
        <v>0</v>
      </c>
      <c r="ABM22">
        <f t="shared" si="80"/>
        <v>0</v>
      </c>
      <c r="ABN22">
        <f t="shared" si="80"/>
        <v>0</v>
      </c>
      <c r="ABO22">
        <f t="shared" si="80"/>
        <v>0</v>
      </c>
      <c r="ABP22">
        <f t="shared" si="80"/>
        <v>0</v>
      </c>
      <c r="ABQ22">
        <f t="shared" si="80"/>
        <v>0</v>
      </c>
      <c r="ABR22">
        <f t="shared" si="80"/>
        <v>0</v>
      </c>
      <c r="ABS22">
        <f t="shared" si="80"/>
        <v>0</v>
      </c>
      <c r="ABT22">
        <f t="shared" si="80"/>
        <v>0</v>
      </c>
      <c r="ABU22">
        <f t="shared" si="80"/>
        <v>0</v>
      </c>
      <c r="ABV22">
        <f t="shared" si="80"/>
        <v>0</v>
      </c>
      <c r="ABW22">
        <f t="shared" si="80"/>
        <v>0</v>
      </c>
      <c r="ABX22">
        <f t="shared" si="80"/>
        <v>0</v>
      </c>
      <c r="ABY22">
        <f t="shared" si="80"/>
        <v>0</v>
      </c>
      <c r="ABZ22">
        <f t="shared" si="80"/>
        <v>0</v>
      </c>
      <c r="ACA22">
        <f t="shared" si="80"/>
        <v>0</v>
      </c>
      <c r="ACB22">
        <f t="shared" si="80"/>
        <v>0</v>
      </c>
      <c r="ACC22">
        <f t="shared" si="80"/>
        <v>0</v>
      </c>
      <c r="ACD22">
        <f t="shared" si="80"/>
        <v>0</v>
      </c>
      <c r="ACE22">
        <f t="shared" si="80"/>
        <v>0</v>
      </c>
      <c r="ACF22">
        <f t="shared" si="80"/>
        <v>0</v>
      </c>
      <c r="ACG22">
        <f t="shared" si="80"/>
        <v>0</v>
      </c>
      <c r="ACH22">
        <f t="shared" si="80"/>
        <v>0</v>
      </c>
      <c r="ACI22">
        <f t="shared" si="80"/>
        <v>0</v>
      </c>
      <c r="ACJ22">
        <f t="shared" si="80"/>
        <v>0</v>
      </c>
      <c r="ACK22">
        <f t="shared" si="80"/>
        <v>0</v>
      </c>
      <c r="ACL22">
        <f t="shared" si="80"/>
        <v>0</v>
      </c>
      <c r="ACM22">
        <f t="shared" si="80"/>
        <v>0</v>
      </c>
      <c r="ACN22">
        <f t="shared" si="80"/>
        <v>0</v>
      </c>
      <c r="ACO22">
        <f t="shared" si="80"/>
        <v>0</v>
      </c>
      <c r="ACP22">
        <f t="shared" si="80"/>
        <v>0</v>
      </c>
      <c r="ACQ22">
        <f t="shared" si="80"/>
        <v>0</v>
      </c>
      <c r="ACR22">
        <f t="shared" si="80"/>
        <v>0</v>
      </c>
      <c r="ACS22">
        <f t="shared" si="80"/>
        <v>0</v>
      </c>
      <c r="ACT22">
        <f t="shared" si="80"/>
        <v>0</v>
      </c>
      <c r="ACU22">
        <f t="shared" si="80"/>
        <v>0</v>
      </c>
      <c r="ACV22">
        <f t="shared" si="80"/>
        <v>0</v>
      </c>
      <c r="ACW22">
        <f t="shared" si="80"/>
        <v>0</v>
      </c>
      <c r="ACX22">
        <f t="shared" si="80"/>
        <v>0</v>
      </c>
      <c r="ACY22">
        <f t="shared" si="80"/>
        <v>0</v>
      </c>
      <c r="ACZ22">
        <f t="shared" si="80"/>
        <v>0</v>
      </c>
      <c r="ADA22">
        <f t="shared" si="80"/>
        <v>0</v>
      </c>
      <c r="ADB22">
        <f t="shared" si="80"/>
        <v>0</v>
      </c>
      <c r="ADC22">
        <f t="shared" si="80"/>
        <v>0</v>
      </c>
      <c r="ADD22">
        <f t="shared" si="80"/>
        <v>0</v>
      </c>
      <c r="ADE22">
        <f t="shared" si="80"/>
        <v>0</v>
      </c>
      <c r="ADF22">
        <f t="shared" si="80"/>
        <v>0</v>
      </c>
      <c r="ADG22">
        <f t="shared" si="80"/>
        <v>0</v>
      </c>
      <c r="ADH22">
        <f t="shared" si="80"/>
        <v>0</v>
      </c>
      <c r="ADI22">
        <f t="shared" si="80"/>
        <v>0</v>
      </c>
      <c r="ADJ22">
        <f t="shared" si="80"/>
        <v>0</v>
      </c>
      <c r="ADK22">
        <f t="shared" si="80"/>
        <v>0</v>
      </c>
      <c r="ADL22">
        <f t="shared" si="80"/>
        <v>0</v>
      </c>
      <c r="ADM22">
        <f t="shared" si="80"/>
        <v>0</v>
      </c>
      <c r="ADN22">
        <f t="shared" si="80"/>
        <v>0</v>
      </c>
      <c r="ADO22">
        <f t="shared" ref="ADO22:AFZ22" si="81">ADO3*0.0000000028</f>
        <v>0</v>
      </c>
      <c r="ADP22">
        <f t="shared" si="81"/>
        <v>0</v>
      </c>
      <c r="ADQ22">
        <f t="shared" si="81"/>
        <v>0</v>
      </c>
      <c r="ADR22">
        <f t="shared" si="81"/>
        <v>0</v>
      </c>
      <c r="ADS22">
        <f t="shared" si="81"/>
        <v>0</v>
      </c>
      <c r="ADT22">
        <f t="shared" si="81"/>
        <v>0</v>
      </c>
      <c r="ADU22">
        <f t="shared" si="81"/>
        <v>0</v>
      </c>
      <c r="ADV22">
        <f t="shared" si="81"/>
        <v>0</v>
      </c>
      <c r="ADW22">
        <f t="shared" si="81"/>
        <v>0</v>
      </c>
      <c r="ADX22">
        <f t="shared" si="81"/>
        <v>0</v>
      </c>
      <c r="ADY22">
        <f t="shared" si="81"/>
        <v>0</v>
      </c>
      <c r="ADZ22">
        <f t="shared" si="81"/>
        <v>0</v>
      </c>
      <c r="AEA22">
        <f t="shared" si="81"/>
        <v>0</v>
      </c>
      <c r="AEB22">
        <f t="shared" si="81"/>
        <v>0</v>
      </c>
      <c r="AEC22">
        <f t="shared" si="81"/>
        <v>0</v>
      </c>
      <c r="AED22">
        <f t="shared" si="81"/>
        <v>0</v>
      </c>
      <c r="AEE22">
        <f t="shared" si="81"/>
        <v>0</v>
      </c>
      <c r="AEF22">
        <f t="shared" si="81"/>
        <v>0</v>
      </c>
      <c r="AEG22">
        <f t="shared" si="81"/>
        <v>0</v>
      </c>
      <c r="AEH22">
        <f t="shared" si="81"/>
        <v>0</v>
      </c>
      <c r="AEI22">
        <f t="shared" si="81"/>
        <v>0</v>
      </c>
      <c r="AEJ22">
        <f t="shared" si="81"/>
        <v>0</v>
      </c>
      <c r="AEK22">
        <f t="shared" si="81"/>
        <v>0</v>
      </c>
      <c r="AEL22">
        <f t="shared" si="81"/>
        <v>0</v>
      </c>
      <c r="AEM22">
        <f t="shared" si="81"/>
        <v>0</v>
      </c>
      <c r="AEN22">
        <f t="shared" si="81"/>
        <v>0</v>
      </c>
      <c r="AEO22">
        <f t="shared" si="81"/>
        <v>0</v>
      </c>
      <c r="AEP22">
        <f t="shared" si="81"/>
        <v>0</v>
      </c>
      <c r="AEQ22">
        <f t="shared" si="81"/>
        <v>0</v>
      </c>
      <c r="AER22">
        <f t="shared" si="81"/>
        <v>0</v>
      </c>
      <c r="AES22">
        <f t="shared" si="81"/>
        <v>0</v>
      </c>
      <c r="AET22">
        <f t="shared" si="81"/>
        <v>0</v>
      </c>
      <c r="AEU22">
        <f t="shared" si="81"/>
        <v>0</v>
      </c>
      <c r="AEV22">
        <f t="shared" si="81"/>
        <v>0</v>
      </c>
      <c r="AEW22">
        <f t="shared" si="81"/>
        <v>0</v>
      </c>
      <c r="AEX22">
        <f t="shared" si="81"/>
        <v>0</v>
      </c>
      <c r="AEY22">
        <f t="shared" si="81"/>
        <v>0</v>
      </c>
      <c r="AEZ22">
        <f t="shared" si="81"/>
        <v>0</v>
      </c>
      <c r="AFA22">
        <f t="shared" si="81"/>
        <v>0</v>
      </c>
      <c r="AFB22">
        <f t="shared" si="81"/>
        <v>0</v>
      </c>
      <c r="AFC22">
        <f t="shared" si="81"/>
        <v>0</v>
      </c>
      <c r="AFD22">
        <f t="shared" si="81"/>
        <v>0</v>
      </c>
      <c r="AFE22">
        <f t="shared" si="81"/>
        <v>0</v>
      </c>
      <c r="AFF22">
        <f t="shared" si="81"/>
        <v>0</v>
      </c>
      <c r="AFG22">
        <f t="shared" si="81"/>
        <v>0</v>
      </c>
      <c r="AFH22">
        <f t="shared" si="81"/>
        <v>0</v>
      </c>
      <c r="AFI22">
        <f t="shared" si="81"/>
        <v>0</v>
      </c>
      <c r="AFJ22">
        <f t="shared" si="81"/>
        <v>0</v>
      </c>
      <c r="AFK22">
        <f t="shared" si="81"/>
        <v>0</v>
      </c>
      <c r="AFL22">
        <f t="shared" si="81"/>
        <v>0</v>
      </c>
      <c r="AFM22">
        <f t="shared" si="81"/>
        <v>0</v>
      </c>
      <c r="AFN22">
        <f t="shared" si="81"/>
        <v>0</v>
      </c>
      <c r="AFO22">
        <f t="shared" si="81"/>
        <v>0</v>
      </c>
      <c r="AFP22">
        <f t="shared" si="81"/>
        <v>0</v>
      </c>
      <c r="AFQ22">
        <f t="shared" si="81"/>
        <v>0</v>
      </c>
      <c r="AFR22">
        <f t="shared" si="81"/>
        <v>0</v>
      </c>
      <c r="AFS22">
        <f t="shared" si="81"/>
        <v>0</v>
      </c>
      <c r="AFT22">
        <f t="shared" si="81"/>
        <v>0</v>
      </c>
      <c r="AFU22">
        <f t="shared" si="81"/>
        <v>0</v>
      </c>
      <c r="AFV22">
        <f t="shared" si="81"/>
        <v>0</v>
      </c>
      <c r="AFW22">
        <f t="shared" si="81"/>
        <v>0</v>
      </c>
      <c r="AFX22">
        <f t="shared" si="81"/>
        <v>0</v>
      </c>
      <c r="AFY22">
        <f t="shared" si="81"/>
        <v>0</v>
      </c>
      <c r="AFZ22">
        <f t="shared" si="81"/>
        <v>0</v>
      </c>
      <c r="AGA22">
        <f t="shared" ref="AGA22:AIL22" si="82">AGA3*0.0000000028</f>
        <v>0</v>
      </c>
      <c r="AGB22">
        <f t="shared" si="82"/>
        <v>0</v>
      </c>
      <c r="AGC22">
        <f t="shared" si="82"/>
        <v>0</v>
      </c>
      <c r="AGD22">
        <f t="shared" si="82"/>
        <v>0</v>
      </c>
      <c r="AGE22">
        <f t="shared" si="82"/>
        <v>0</v>
      </c>
      <c r="AGF22">
        <f t="shared" si="82"/>
        <v>0</v>
      </c>
      <c r="AGG22">
        <f t="shared" si="82"/>
        <v>0</v>
      </c>
      <c r="AGH22">
        <f t="shared" si="82"/>
        <v>0</v>
      </c>
      <c r="AGI22">
        <f t="shared" si="82"/>
        <v>0</v>
      </c>
      <c r="AGJ22">
        <f t="shared" si="82"/>
        <v>0</v>
      </c>
      <c r="AGK22">
        <f t="shared" si="82"/>
        <v>0</v>
      </c>
      <c r="AGL22">
        <f t="shared" si="82"/>
        <v>0</v>
      </c>
      <c r="AGM22">
        <f t="shared" si="82"/>
        <v>0</v>
      </c>
      <c r="AGN22">
        <f t="shared" si="82"/>
        <v>0</v>
      </c>
      <c r="AGO22">
        <f t="shared" si="82"/>
        <v>0</v>
      </c>
      <c r="AGP22">
        <f t="shared" si="82"/>
        <v>0</v>
      </c>
      <c r="AGQ22">
        <f t="shared" si="82"/>
        <v>0</v>
      </c>
      <c r="AGR22">
        <f t="shared" si="82"/>
        <v>0</v>
      </c>
      <c r="AGS22">
        <f t="shared" si="82"/>
        <v>0</v>
      </c>
      <c r="AGT22">
        <f t="shared" si="82"/>
        <v>0</v>
      </c>
      <c r="AGU22">
        <f t="shared" si="82"/>
        <v>0</v>
      </c>
      <c r="AGV22">
        <f t="shared" si="82"/>
        <v>0</v>
      </c>
      <c r="AGW22">
        <f t="shared" si="82"/>
        <v>0</v>
      </c>
      <c r="AGX22">
        <f t="shared" si="82"/>
        <v>0</v>
      </c>
      <c r="AGY22">
        <f t="shared" si="82"/>
        <v>0</v>
      </c>
      <c r="AGZ22">
        <f t="shared" si="82"/>
        <v>0</v>
      </c>
      <c r="AHA22">
        <f t="shared" si="82"/>
        <v>0</v>
      </c>
      <c r="AHB22">
        <f t="shared" si="82"/>
        <v>0</v>
      </c>
      <c r="AHC22">
        <f t="shared" si="82"/>
        <v>0</v>
      </c>
      <c r="AHD22">
        <f t="shared" si="82"/>
        <v>0</v>
      </c>
      <c r="AHE22">
        <f t="shared" si="82"/>
        <v>0</v>
      </c>
      <c r="AHF22">
        <f t="shared" si="82"/>
        <v>0</v>
      </c>
      <c r="AHG22">
        <f t="shared" si="82"/>
        <v>0</v>
      </c>
      <c r="AHH22">
        <f t="shared" si="82"/>
        <v>0</v>
      </c>
      <c r="AHI22">
        <f t="shared" si="82"/>
        <v>0</v>
      </c>
      <c r="AHJ22">
        <f t="shared" si="82"/>
        <v>0</v>
      </c>
      <c r="AHK22">
        <f t="shared" si="82"/>
        <v>0</v>
      </c>
      <c r="AHL22">
        <f t="shared" si="82"/>
        <v>0</v>
      </c>
      <c r="AHM22">
        <f t="shared" si="82"/>
        <v>0</v>
      </c>
      <c r="AHN22">
        <f t="shared" si="82"/>
        <v>0</v>
      </c>
      <c r="AHO22">
        <f t="shared" si="82"/>
        <v>0</v>
      </c>
      <c r="AHP22">
        <f t="shared" si="82"/>
        <v>0</v>
      </c>
      <c r="AHQ22">
        <f t="shared" si="82"/>
        <v>0</v>
      </c>
      <c r="AHR22">
        <f t="shared" si="82"/>
        <v>0</v>
      </c>
      <c r="AHS22">
        <f t="shared" si="82"/>
        <v>0</v>
      </c>
      <c r="AHT22">
        <f t="shared" si="82"/>
        <v>0</v>
      </c>
      <c r="AHU22">
        <f t="shared" si="82"/>
        <v>0</v>
      </c>
      <c r="AHV22">
        <f t="shared" si="82"/>
        <v>0</v>
      </c>
      <c r="AHW22">
        <f t="shared" si="82"/>
        <v>0</v>
      </c>
      <c r="AHX22">
        <f t="shared" si="82"/>
        <v>0</v>
      </c>
      <c r="AHY22">
        <f t="shared" si="82"/>
        <v>0</v>
      </c>
      <c r="AHZ22">
        <f t="shared" si="82"/>
        <v>0</v>
      </c>
      <c r="AIA22">
        <f t="shared" si="82"/>
        <v>0</v>
      </c>
      <c r="AIB22">
        <f t="shared" si="82"/>
        <v>0</v>
      </c>
      <c r="AIC22">
        <f t="shared" si="82"/>
        <v>0</v>
      </c>
      <c r="AID22">
        <f t="shared" si="82"/>
        <v>0</v>
      </c>
      <c r="AIE22">
        <f t="shared" si="82"/>
        <v>0</v>
      </c>
      <c r="AIF22">
        <f t="shared" si="82"/>
        <v>0</v>
      </c>
      <c r="AIG22">
        <f t="shared" si="82"/>
        <v>0</v>
      </c>
      <c r="AIH22">
        <f t="shared" si="82"/>
        <v>0</v>
      </c>
      <c r="AII22">
        <f t="shared" si="82"/>
        <v>0</v>
      </c>
      <c r="AIJ22">
        <f t="shared" si="82"/>
        <v>0</v>
      </c>
      <c r="AIK22">
        <f t="shared" si="82"/>
        <v>0</v>
      </c>
      <c r="AIL22">
        <f t="shared" si="82"/>
        <v>0</v>
      </c>
      <c r="AIM22">
        <f t="shared" ref="AIM22:AKX22" si="83">AIM3*0.0000000028</f>
        <v>0</v>
      </c>
      <c r="AIN22">
        <f t="shared" si="83"/>
        <v>0</v>
      </c>
      <c r="AIO22">
        <f t="shared" si="83"/>
        <v>0</v>
      </c>
      <c r="AIP22">
        <f t="shared" si="83"/>
        <v>0</v>
      </c>
      <c r="AIQ22">
        <f t="shared" si="83"/>
        <v>0</v>
      </c>
      <c r="AIR22">
        <f t="shared" si="83"/>
        <v>0</v>
      </c>
      <c r="AIS22">
        <f t="shared" si="83"/>
        <v>0</v>
      </c>
      <c r="AIT22">
        <f t="shared" si="83"/>
        <v>0</v>
      </c>
      <c r="AIU22">
        <f t="shared" si="83"/>
        <v>0</v>
      </c>
      <c r="AIV22">
        <f t="shared" si="83"/>
        <v>0</v>
      </c>
      <c r="AIW22">
        <f t="shared" si="83"/>
        <v>0</v>
      </c>
      <c r="AIX22">
        <f t="shared" si="83"/>
        <v>0</v>
      </c>
      <c r="AIY22">
        <f t="shared" si="83"/>
        <v>0</v>
      </c>
      <c r="AIZ22">
        <f t="shared" si="83"/>
        <v>0</v>
      </c>
      <c r="AJA22">
        <f t="shared" si="83"/>
        <v>0</v>
      </c>
      <c r="AJB22">
        <f t="shared" si="83"/>
        <v>0</v>
      </c>
      <c r="AJC22">
        <f t="shared" si="83"/>
        <v>0</v>
      </c>
      <c r="AJD22">
        <f t="shared" si="83"/>
        <v>0</v>
      </c>
      <c r="AJE22">
        <f t="shared" si="83"/>
        <v>0</v>
      </c>
      <c r="AJF22">
        <f t="shared" si="83"/>
        <v>0</v>
      </c>
      <c r="AJG22">
        <f t="shared" si="83"/>
        <v>0</v>
      </c>
      <c r="AJH22">
        <f t="shared" si="83"/>
        <v>0</v>
      </c>
      <c r="AJI22">
        <f t="shared" si="83"/>
        <v>0</v>
      </c>
      <c r="AJJ22">
        <f t="shared" si="83"/>
        <v>0</v>
      </c>
      <c r="AJK22">
        <f t="shared" si="83"/>
        <v>0</v>
      </c>
      <c r="AJL22">
        <f t="shared" si="83"/>
        <v>0</v>
      </c>
      <c r="AJM22">
        <f t="shared" si="83"/>
        <v>0</v>
      </c>
      <c r="AJN22">
        <f t="shared" si="83"/>
        <v>0</v>
      </c>
      <c r="AJO22">
        <f t="shared" si="83"/>
        <v>0</v>
      </c>
      <c r="AJP22">
        <f t="shared" si="83"/>
        <v>0</v>
      </c>
      <c r="AJQ22">
        <f t="shared" si="83"/>
        <v>0</v>
      </c>
      <c r="AJR22">
        <f t="shared" si="83"/>
        <v>0</v>
      </c>
      <c r="AJS22">
        <f t="shared" si="83"/>
        <v>0</v>
      </c>
      <c r="AJT22">
        <f t="shared" si="83"/>
        <v>0</v>
      </c>
      <c r="AJU22">
        <f t="shared" si="83"/>
        <v>0</v>
      </c>
      <c r="AJV22">
        <f t="shared" si="83"/>
        <v>0</v>
      </c>
      <c r="AJW22">
        <f t="shared" si="83"/>
        <v>0</v>
      </c>
      <c r="AJX22">
        <f t="shared" si="83"/>
        <v>0</v>
      </c>
      <c r="AJY22">
        <f t="shared" si="83"/>
        <v>0</v>
      </c>
      <c r="AJZ22">
        <f t="shared" si="83"/>
        <v>0</v>
      </c>
      <c r="AKA22">
        <f t="shared" si="83"/>
        <v>0</v>
      </c>
      <c r="AKB22">
        <f t="shared" si="83"/>
        <v>0</v>
      </c>
      <c r="AKC22">
        <f t="shared" si="83"/>
        <v>0</v>
      </c>
      <c r="AKD22">
        <f t="shared" si="83"/>
        <v>0</v>
      </c>
      <c r="AKE22">
        <f t="shared" si="83"/>
        <v>0</v>
      </c>
      <c r="AKF22">
        <f t="shared" si="83"/>
        <v>0</v>
      </c>
      <c r="AKG22">
        <f t="shared" si="83"/>
        <v>0</v>
      </c>
      <c r="AKH22">
        <f t="shared" si="83"/>
        <v>0</v>
      </c>
      <c r="AKI22">
        <f t="shared" si="83"/>
        <v>0</v>
      </c>
      <c r="AKJ22">
        <f t="shared" si="83"/>
        <v>0</v>
      </c>
      <c r="AKK22">
        <f t="shared" si="83"/>
        <v>0</v>
      </c>
      <c r="AKL22">
        <f t="shared" si="83"/>
        <v>0</v>
      </c>
      <c r="AKM22">
        <f t="shared" si="83"/>
        <v>0</v>
      </c>
      <c r="AKN22">
        <f t="shared" si="83"/>
        <v>0</v>
      </c>
      <c r="AKO22">
        <f t="shared" si="83"/>
        <v>0</v>
      </c>
      <c r="AKP22">
        <f t="shared" si="83"/>
        <v>0</v>
      </c>
      <c r="AKQ22">
        <f t="shared" si="83"/>
        <v>0</v>
      </c>
      <c r="AKR22">
        <f t="shared" si="83"/>
        <v>0</v>
      </c>
      <c r="AKS22">
        <f t="shared" si="83"/>
        <v>0</v>
      </c>
      <c r="AKT22">
        <f t="shared" si="83"/>
        <v>0</v>
      </c>
      <c r="AKU22">
        <f t="shared" si="83"/>
        <v>0</v>
      </c>
      <c r="AKV22">
        <f t="shared" si="83"/>
        <v>0</v>
      </c>
      <c r="AKW22">
        <f t="shared" si="83"/>
        <v>0</v>
      </c>
      <c r="AKX22">
        <f t="shared" si="83"/>
        <v>0</v>
      </c>
      <c r="AKY22">
        <f t="shared" ref="AKY22:ANJ22" si="84">AKY3*0.0000000028</f>
        <v>0</v>
      </c>
      <c r="AKZ22">
        <f t="shared" si="84"/>
        <v>0</v>
      </c>
      <c r="ALA22">
        <f t="shared" si="84"/>
        <v>0</v>
      </c>
      <c r="ALB22">
        <f t="shared" si="84"/>
        <v>0</v>
      </c>
      <c r="ALC22">
        <f t="shared" si="84"/>
        <v>0</v>
      </c>
      <c r="ALD22">
        <f t="shared" si="84"/>
        <v>0</v>
      </c>
      <c r="ALE22">
        <f t="shared" si="84"/>
        <v>0</v>
      </c>
      <c r="ALF22">
        <f t="shared" si="84"/>
        <v>0</v>
      </c>
      <c r="ALG22">
        <f t="shared" si="84"/>
        <v>0</v>
      </c>
      <c r="ALH22">
        <f t="shared" si="84"/>
        <v>0</v>
      </c>
      <c r="ALI22">
        <f t="shared" si="84"/>
        <v>0</v>
      </c>
      <c r="ALJ22">
        <f t="shared" si="84"/>
        <v>0</v>
      </c>
      <c r="ALK22">
        <f t="shared" si="84"/>
        <v>0</v>
      </c>
      <c r="ALL22">
        <f t="shared" si="84"/>
        <v>0</v>
      </c>
      <c r="ALM22">
        <f t="shared" si="84"/>
        <v>0</v>
      </c>
      <c r="ALN22">
        <f t="shared" si="84"/>
        <v>0</v>
      </c>
      <c r="ALO22">
        <f t="shared" si="84"/>
        <v>0</v>
      </c>
      <c r="ALP22">
        <f t="shared" si="84"/>
        <v>0</v>
      </c>
      <c r="ALQ22">
        <f t="shared" si="84"/>
        <v>0</v>
      </c>
      <c r="ALR22">
        <f t="shared" si="84"/>
        <v>0</v>
      </c>
      <c r="ALS22">
        <f t="shared" si="84"/>
        <v>0</v>
      </c>
      <c r="ALT22">
        <f t="shared" si="84"/>
        <v>0</v>
      </c>
      <c r="ALU22">
        <f t="shared" si="84"/>
        <v>0</v>
      </c>
      <c r="ALV22">
        <f t="shared" si="84"/>
        <v>0</v>
      </c>
      <c r="ALW22">
        <f t="shared" si="84"/>
        <v>0</v>
      </c>
      <c r="ALX22">
        <f t="shared" si="84"/>
        <v>0</v>
      </c>
      <c r="ALY22">
        <f t="shared" si="84"/>
        <v>0</v>
      </c>
      <c r="ALZ22">
        <f t="shared" si="84"/>
        <v>0</v>
      </c>
      <c r="AMA22">
        <f t="shared" si="84"/>
        <v>0</v>
      </c>
      <c r="AMB22">
        <f t="shared" si="84"/>
        <v>0</v>
      </c>
      <c r="AMC22">
        <f t="shared" si="84"/>
        <v>0</v>
      </c>
      <c r="AMD22">
        <f t="shared" si="84"/>
        <v>0</v>
      </c>
      <c r="AME22">
        <f t="shared" si="84"/>
        <v>0</v>
      </c>
      <c r="AMF22">
        <f t="shared" si="84"/>
        <v>0</v>
      </c>
      <c r="AMG22">
        <f t="shared" si="84"/>
        <v>0</v>
      </c>
      <c r="AMH22">
        <f t="shared" si="84"/>
        <v>0</v>
      </c>
      <c r="AMI22">
        <f t="shared" si="84"/>
        <v>0</v>
      </c>
      <c r="AMJ22">
        <f t="shared" si="84"/>
        <v>0</v>
      </c>
      <c r="AMK22">
        <f t="shared" si="84"/>
        <v>0</v>
      </c>
      <c r="AML22">
        <f t="shared" si="84"/>
        <v>0</v>
      </c>
      <c r="AMM22">
        <f t="shared" si="84"/>
        <v>0</v>
      </c>
      <c r="AMN22">
        <f t="shared" si="84"/>
        <v>0</v>
      </c>
      <c r="AMO22">
        <f t="shared" si="84"/>
        <v>0</v>
      </c>
      <c r="AMP22">
        <f t="shared" si="84"/>
        <v>0</v>
      </c>
      <c r="AMQ22">
        <f t="shared" si="84"/>
        <v>0</v>
      </c>
      <c r="AMR22">
        <f t="shared" si="84"/>
        <v>0</v>
      </c>
      <c r="AMS22">
        <f t="shared" si="84"/>
        <v>0</v>
      </c>
      <c r="AMT22">
        <f t="shared" si="84"/>
        <v>0</v>
      </c>
      <c r="AMU22">
        <f t="shared" si="84"/>
        <v>0</v>
      </c>
      <c r="AMV22">
        <f t="shared" si="84"/>
        <v>0</v>
      </c>
      <c r="AMW22">
        <f t="shared" si="84"/>
        <v>0</v>
      </c>
      <c r="AMX22">
        <f t="shared" si="84"/>
        <v>0</v>
      </c>
      <c r="AMY22">
        <f t="shared" si="84"/>
        <v>0</v>
      </c>
      <c r="AMZ22">
        <f t="shared" si="84"/>
        <v>0</v>
      </c>
      <c r="ANA22">
        <f t="shared" si="84"/>
        <v>0</v>
      </c>
      <c r="ANB22">
        <f t="shared" si="84"/>
        <v>0</v>
      </c>
      <c r="ANC22">
        <f t="shared" si="84"/>
        <v>0</v>
      </c>
      <c r="AND22">
        <f t="shared" si="84"/>
        <v>0</v>
      </c>
      <c r="ANE22">
        <f t="shared" si="84"/>
        <v>0</v>
      </c>
      <c r="ANF22">
        <f t="shared" si="84"/>
        <v>0</v>
      </c>
      <c r="ANG22">
        <f t="shared" si="84"/>
        <v>0</v>
      </c>
      <c r="ANH22">
        <f t="shared" si="84"/>
        <v>0</v>
      </c>
      <c r="ANI22">
        <f t="shared" si="84"/>
        <v>0</v>
      </c>
      <c r="ANJ22">
        <f t="shared" si="84"/>
        <v>0</v>
      </c>
      <c r="ANK22">
        <f t="shared" ref="ANK22:APV22" si="85">ANK3*0.0000000028</f>
        <v>0</v>
      </c>
      <c r="ANL22">
        <f t="shared" si="85"/>
        <v>0</v>
      </c>
      <c r="ANM22">
        <f t="shared" si="85"/>
        <v>0</v>
      </c>
      <c r="ANN22">
        <f t="shared" si="85"/>
        <v>0</v>
      </c>
      <c r="ANO22">
        <f t="shared" si="85"/>
        <v>0</v>
      </c>
      <c r="ANP22">
        <f t="shared" si="85"/>
        <v>0</v>
      </c>
      <c r="ANQ22">
        <f t="shared" si="85"/>
        <v>0</v>
      </c>
      <c r="ANR22">
        <f t="shared" si="85"/>
        <v>0</v>
      </c>
      <c r="ANS22">
        <f t="shared" si="85"/>
        <v>0</v>
      </c>
      <c r="ANT22">
        <f t="shared" si="85"/>
        <v>0</v>
      </c>
      <c r="ANU22">
        <f t="shared" si="85"/>
        <v>0</v>
      </c>
      <c r="ANV22">
        <f t="shared" si="85"/>
        <v>0</v>
      </c>
      <c r="ANW22">
        <f t="shared" si="85"/>
        <v>0</v>
      </c>
      <c r="ANX22">
        <f t="shared" si="85"/>
        <v>0</v>
      </c>
      <c r="ANY22">
        <f t="shared" si="85"/>
        <v>0</v>
      </c>
      <c r="ANZ22">
        <f t="shared" si="85"/>
        <v>0</v>
      </c>
      <c r="AOA22">
        <f t="shared" si="85"/>
        <v>0</v>
      </c>
      <c r="AOB22">
        <f t="shared" si="85"/>
        <v>0</v>
      </c>
      <c r="AOC22">
        <f t="shared" si="85"/>
        <v>0</v>
      </c>
      <c r="AOD22">
        <f t="shared" si="85"/>
        <v>0</v>
      </c>
      <c r="AOE22">
        <f t="shared" si="85"/>
        <v>0</v>
      </c>
      <c r="AOF22">
        <f t="shared" si="85"/>
        <v>0</v>
      </c>
      <c r="AOG22">
        <f t="shared" si="85"/>
        <v>0</v>
      </c>
      <c r="AOH22">
        <f t="shared" si="85"/>
        <v>0</v>
      </c>
      <c r="AOI22">
        <f t="shared" si="85"/>
        <v>0</v>
      </c>
      <c r="AOJ22">
        <f t="shared" si="85"/>
        <v>0</v>
      </c>
      <c r="AOK22">
        <f t="shared" si="85"/>
        <v>0</v>
      </c>
      <c r="AOL22">
        <f t="shared" si="85"/>
        <v>0</v>
      </c>
      <c r="AOM22">
        <f t="shared" si="85"/>
        <v>0</v>
      </c>
      <c r="AON22">
        <f t="shared" si="85"/>
        <v>0</v>
      </c>
      <c r="AOO22">
        <f t="shared" si="85"/>
        <v>0</v>
      </c>
      <c r="AOP22">
        <f t="shared" si="85"/>
        <v>0</v>
      </c>
      <c r="AOQ22">
        <f t="shared" si="85"/>
        <v>0</v>
      </c>
      <c r="AOR22">
        <f t="shared" si="85"/>
        <v>0</v>
      </c>
      <c r="AOS22">
        <f t="shared" si="85"/>
        <v>0</v>
      </c>
      <c r="AOT22">
        <f t="shared" si="85"/>
        <v>0</v>
      </c>
      <c r="AOU22">
        <f t="shared" si="85"/>
        <v>0</v>
      </c>
      <c r="AOV22">
        <f t="shared" si="85"/>
        <v>0</v>
      </c>
      <c r="AOW22">
        <f t="shared" si="85"/>
        <v>0</v>
      </c>
      <c r="AOX22">
        <f t="shared" si="85"/>
        <v>0</v>
      </c>
      <c r="AOY22">
        <f t="shared" si="85"/>
        <v>0</v>
      </c>
      <c r="AOZ22">
        <f t="shared" si="85"/>
        <v>0</v>
      </c>
      <c r="APA22">
        <f t="shared" si="85"/>
        <v>0</v>
      </c>
      <c r="APB22">
        <f t="shared" si="85"/>
        <v>0</v>
      </c>
      <c r="APC22">
        <f t="shared" si="85"/>
        <v>0</v>
      </c>
      <c r="APD22">
        <f t="shared" si="85"/>
        <v>0</v>
      </c>
      <c r="APE22">
        <f t="shared" si="85"/>
        <v>0</v>
      </c>
      <c r="APF22">
        <f t="shared" si="85"/>
        <v>0</v>
      </c>
      <c r="APG22">
        <f t="shared" si="85"/>
        <v>0</v>
      </c>
      <c r="APH22">
        <f t="shared" si="85"/>
        <v>0</v>
      </c>
      <c r="API22">
        <f t="shared" si="85"/>
        <v>0</v>
      </c>
      <c r="APJ22">
        <f t="shared" si="85"/>
        <v>0</v>
      </c>
      <c r="APK22">
        <f t="shared" si="85"/>
        <v>0</v>
      </c>
      <c r="APL22">
        <f t="shared" si="85"/>
        <v>0</v>
      </c>
      <c r="APM22">
        <f t="shared" si="85"/>
        <v>0</v>
      </c>
      <c r="APN22">
        <f t="shared" si="85"/>
        <v>0</v>
      </c>
      <c r="APO22">
        <f t="shared" si="85"/>
        <v>0</v>
      </c>
      <c r="APP22">
        <f t="shared" si="85"/>
        <v>0</v>
      </c>
      <c r="APQ22">
        <f t="shared" si="85"/>
        <v>0</v>
      </c>
      <c r="APR22">
        <f t="shared" si="85"/>
        <v>0</v>
      </c>
      <c r="APS22">
        <f t="shared" si="85"/>
        <v>0</v>
      </c>
      <c r="APT22">
        <f t="shared" si="85"/>
        <v>0</v>
      </c>
      <c r="APU22">
        <f t="shared" si="85"/>
        <v>0</v>
      </c>
      <c r="APV22">
        <f t="shared" si="85"/>
        <v>0</v>
      </c>
      <c r="APW22">
        <f t="shared" ref="APW22:ASH22" si="86">APW3*0.0000000028</f>
        <v>0</v>
      </c>
      <c r="APX22">
        <f t="shared" si="86"/>
        <v>0</v>
      </c>
      <c r="APY22">
        <f t="shared" si="86"/>
        <v>0</v>
      </c>
      <c r="APZ22">
        <f t="shared" si="86"/>
        <v>0</v>
      </c>
      <c r="AQA22">
        <f t="shared" si="86"/>
        <v>0</v>
      </c>
      <c r="AQB22">
        <f t="shared" si="86"/>
        <v>0</v>
      </c>
      <c r="AQC22">
        <f t="shared" si="86"/>
        <v>0</v>
      </c>
      <c r="AQD22">
        <f t="shared" si="86"/>
        <v>0</v>
      </c>
      <c r="AQE22">
        <f t="shared" si="86"/>
        <v>0</v>
      </c>
      <c r="AQF22">
        <f t="shared" si="86"/>
        <v>0</v>
      </c>
      <c r="AQG22">
        <f t="shared" si="86"/>
        <v>0</v>
      </c>
      <c r="AQH22">
        <f t="shared" si="86"/>
        <v>0</v>
      </c>
      <c r="AQI22">
        <f t="shared" si="86"/>
        <v>0</v>
      </c>
      <c r="AQJ22">
        <f t="shared" si="86"/>
        <v>0</v>
      </c>
      <c r="AQK22">
        <f t="shared" si="86"/>
        <v>0</v>
      </c>
      <c r="AQL22">
        <f t="shared" si="86"/>
        <v>0</v>
      </c>
      <c r="AQM22">
        <f t="shared" si="86"/>
        <v>0</v>
      </c>
      <c r="AQN22">
        <f t="shared" si="86"/>
        <v>0</v>
      </c>
      <c r="AQO22">
        <f t="shared" si="86"/>
        <v>0</v>
      </c>
      <c r="AQP22">
        <f t="shared" si="86"/>
        <v>0</v>
      </c>
      <c r="AQQ22">
        <f t="shared" si="86"/>
        <v>0</v>
      </c>
      <c r="AQR22">
        <f t="shared" si="86"/>
        <v>0</v>
      </c>
      <c r="AQS22">
        <f t="shared" si="86"/>
        <v>0</v>
      </c>
      <c r="AQT22">
        <f t="shared" si="86"/>
        <v>0</v>
      </c>
      <c r="AQU22">
        <f t="shared" si="86"/>
        <v>0</v>
      </c>
      <c r="AQV22">
        <f t="shared" si="86"/>
        <v>0</v>
      </c>
      <c r="AQW22">
        <f t="shared" si="86"/>
        <v>0</v>
      </c>
      <c r="AQX22">
        <f t="shared" si="86"/>
        <v>0</v>
      </c>
      <c r="AQY22">
        <f t="shared" si="86"/>
        <v>0</v>
      </c>
      <c r="AQZ22">
        <f t="shared" si="86"/>
        <v>0</v>
      </c>
      <c r="ARA22">
        <f t="shared" si="86"/>
        <v>0</v>
      </c>
      <c r="ARB22">
        <f t="shared" si="86"/>
        <v>0</v>
      </c>
      <c r="ARC22">
        <f t="shared" si="86"/>
        <v>0</v>
      </c>
      <c r="ARD22">
        <f t="shared" si="86"/>
        <v>0</v>
      </c>
      <c r="ARE22">
        <f t="shared" si="86"/>
        <v>0</v>
      </c>
      <c r="ARF22">
        <f t="shared" si="86"/>
        <v>0</v>
      </c>
      <c r="ARG22">
        <f t="shared" si="86"/>
        <v>0</v>
      </c>
      <c r="ARH22">
        <f t="shared" si="86"/>
        <v>0</v>
      </c>
      <c r="ARI22">
        <f t="shared" si="86"/>
        <v>0</v>
      </c>
      <c r="ARJ22">
        <f t="shared" si="86"/>
        <v>0</v>
      </c>
      <c r="ARK22">
        <f t="shared" si="86"/>
        <v>0</v>
      </c>
      <c r="ARL22">
        <f t="shared" si="86"/>
        <v>0</v>
      </c>
      <c r="ARM22">
        <f t="shared" si="86"/>
        <v>0</v>
      </c>
      <c r="ARN22">
        <f t="shared" si="86"/>
        <v>0</v>
      </c>
      <c r="ARO22">
        <f t="shared" si="86"/>
        <v>0</v>
      </c>
      <c r="ARP22">
        <f t="shared" si="86"/>
        <v>0</v>
      </c>
      <c r="ARQ22">
        <f t="shared" si="86"/>
        <v>0</v>
      </c>
      <c r="ARR22">
        <f t="shared" si="86"/>
        <v>0</v>
      </c>
      <c r="ARS22">
        <f t="shared" si="86"/>
        <v>0</v>
      </c>
      <c r="ART22">
        <f t="shared" si="86"/>
        <v>0</v>
      </c>
      <c r="ARU22">
        <f t="shared" si="86"/>
        <v>0</v>
      </c>
      <c r="ARV22">
        <f t="shared" si="86"/>
        <v>0</v>
      </c>
      <c r="ARW22">
        <f t="shared" si="86"/>
        <v>0</v>
      </c>
      <c r="ARX22">
        <f t="shared" si="86"/>
        <v>0</v>
      </c>
      <c r="ARY22">
        <f t="shared" si="86"/>
        <v>0</v>
      </c>
      <c r="ARZ22">
        <f t="shared" si="86"/>
        <v>0</v>
      </c>
      <c r="ASA22">
        <f t="shared" si="86"/>
        <v>0</v>
      </c>
      <c r="ASB22">
        <f t="shared" si="86"/>
        <v>0</v>
      </c>
      <c r="ASC22">
        <f t="shared" si="86"/>
        <v>0</v>
      </c>
      <c r="ASD22">
        <f t="shared" si="86"/>
        <v>0</v>
      </c>
      <c r="ASE22">
        <f t="shared" si="86"/>
        <v>0</v>
      </c>
      <c r="ASF22">
        <f t="shared" si="86"/>
        <v>0</v>
      </c>
      <c r="ASG22">
        <f t="shared" si="86"/>
        <v>0</v>
      </c>
      <c r="ASH22">
        <f t="shared" si="86"/>
        <v>0</v>
      </c>
      <c r="ASI22">
        <f t="shared" ref="ASI22:AUT22" si="87">ASI3*0.0000000028</f>
        <v>0</v>
      </c>
      <c r="ASJ22">
        <f t="shared" si="87"/>
        <v>0</v>
      </c>
      <c r="ASK22">
        <f t="shared" si="87"/>
        <v>0</v>
      </c>
      <c r="ASL22">
        <f t="shared" si="87"/>
        <v>0</v>
      </c>
      <c r="ASM22">
        <f t="shared" si="87"/>
        <v>0</v>
      </c>
      <c r="ASN22">
        <f t="shared" si="87"/>
        <v>0</v>
      </c>
      <c r="ASO22">
        <f t="shared" si="87"/>
        <v>0</v>
      </c>
      <c r="ASP22">
        <f t="shared" si="87"/>
        <v>0</v>
      </c>
      <c r="ASQ22">
        <f t="shared" si="87"/>
        <v>0</v>
      </c>
      <c r="ASR22">
        <f t="shared" si="87"/>
        <v>0</v>
      </c>
      <c r="ASS22">
        <f t="shared" si="87"/>
        <v>0</v>
      </c>
      <c r="AST22">
        <f t="shared" si="87"/>
        <v>0</v>
      </c>
      <c r="ASU22">
        <f t="shared" si="87"/>
        <v>0</v>
      </c>
      <c r="ASV22">
        <f t="shared" si="87"/>
        <v>0</v>
      </c>
      <c r="ASW22">
        <f t="shared" si="87"/>
        <v>0</v>
      </c>
      <c r="ASX22">
        <f t="shared" si="87"/>
        <v>0</v>
      </c>
      <c r="ASY22">
        <f t="shared" si="87"/>
        <v>0</v>
      </c>
      <c r="ASZ22">
        <f t="shared" si="87"/>
        <v>0</v>
      </c>
      <c r="ATA22">
        <f t="shared" si="87"/>
        <v>0</v>
      </c>
      <c r="ATB22">
        <f t="shared" si="87"/>
        <v>0</v>
      </c>
      <c r="ATC22">
        <f t="shared" si="87"/>
        <v>0</v>
      </c>
      <c r="ATD22">
        <f t="shared" si="87"/>
        <v>0</v>
      </c>
      <c r="ATE22">
        <f t="shared" si="87"/>
        <v>0</v>
      </c>
      <c r="ATF22">
        <f t="shared" si="87"/>
        <v>0</v>
      </c>
      <c r="ATG22">
        <f t="shared" si="87"/>
        <v>0</v>
      </c>
      <c r="ATH22">
        <f t="shared" si="87"/>
        <v>0</v>
      </c>
      <c r="ATI22">
        <f t="shared" si="87"/>
        <v>0</v>
      </c>
      <c r="ATJ22">
        <f t="shared" si="87"/>
        <v>0</v>
      </c>
      <c r="ATK22">
        <f t="shared" si="87"/>
        <v>0</v>
      </c>
      <c r="ATL22">
        <f t="shared" si="87"/>
        <v>0</v>
      </c>
      <c r="ATM22">
        <f t="shared" si="87"/>
        <v>0</v>
      </c>
      <c r="ATN22">
        <f t="shared" si="87"/>
        <v>0</v>
      </c>
      <c r="ATO22">
        <f t="shared" si="87"/>
        <v>0</v>
      </c>
      <c r="ATP22">
        <f t="shared" si="87"/>
        <v>0</v>
      </c>
      <c r="ATQ22">
        <f t="shared" si="87"/>
        <v>0</v>
      </c>
      <c r="ATR22">
        <f t="shared" si="87"/>
        <v>0</v>
      </c>
      <c r="ATS22">
        <f t="shared" si="87"/>
        <v>0</v>
      </c>
      <c r="ATT22">
        <f t="shared" si="87"/>
        <v>0</v>
      </c>
      <c r="ATU22">
        <f t="shared" si="87"/>
        <v>0</v>
      </c>
      <c r="ATV22">
        <f t="shared" si="87"/>
        <v>0</v>
      </c>
      <c r="ATW22">
        <f t="shared" si="87"/>
        <v>0</v>
      </c>
      <c r="ATX22">
        <f t="shared" si="87"/>
        <v>0</v>
      </c>
      <c r="ATY22">
        <f t="shared" si="87"/>
        <v>0</v>
      </c>
      <c r="ATZ22">
        <f t="shared" si="87"/>
        <v>0</v>
      </c>
      <c r="AUA22">
        <f t="shared" si="87"/>
        <v>0</v>
      </c>
      <c r="AUB22">
        <f t="shared" si="87"/>
        <v>0</v>
      </c>
      <c r="AUC22">
        <f t="shared" si="87"/>
        <v>0</v>
      </c>
      <c r="AUD22">
        <f t="shared" si="87"/>
        <v>0</v>
      </c>
      <c r="AUE22">
        <f t="shared" si="87"/>
        <v>0</v>
      </c>
      <c r="AUF22">
        <f t="shared" si="87"/>
        <v>0</v>
      </c>
      <c r="AUG22">
        <f t="shared" si="87"/>
        <v>0</v>
      </c>
      <c r="AUH22">
        <f t="shared" si="87"/>
        <v>0</v>
      </c>
      <c r="AUI22">
        <f t="shared" si="87"/>
        <v>0</v>
      </c>
      <c r="AUJ22">
        <f t="shared" si="87"/>
        <v>0</v>
      </c>
      <c r="AUK22">
        <f t="shared" si="87"/>
        <v>0</v>
      </c>
      <c r="AUL22">
        <f t="shared" si="87"/>
        <v>0</v>
      </c>
      <c r="AUM22">
        <f t="shared" si="87"/>
        <v>0</v>
      </c>
      <c r="AUN22">
        <f t="shared" si="87"/>
        <v>0</v>
      </c>
      <c r="AUO22">
        <f t="shared" si="87"/>
        <v>0</v>
      </c>
      <c r="AUP22">
        <f t="shared" si="87"/>
        <v>0</v>
      </c>
      <c r="AUQ22">
        <f t="shared" si="87"/>
        <v>0</v>
      </c>
      <c r="AUR22">
        <f t="shared" si="87"/>
        <v>0</v>
      </c>
      <c r="AUS22">
        <f t="shared" si="87"/>
        <v>0</v>
      </c>
      <c r="AUT22">
        <f t="shared" si="87"/>
        <v>0</v>
      </c>
      <c r="AUU22">
        <f t="shared" ref="AUU22:AXF22" si="88">AUU3*0.0000000028</f>
        <v>0</v>
      </c>
      <c r="AUV22">
        <f t="shared" si="88"/>
        <v>0</v>
      </c>
      <c r="AUW22">
        <f t="shared" si="88"/>
        <v>0</v>
      </c>
      <c r="AUX22">
        <f t="shared" si="88"/>
        <v>0</v>
      </c>
      <c r="AUY22">
        <f t="shared" si="88"/>
        <v>0</v>
      </c>
      <c r="AUZ22">
        <f t="shared" si="88"/>
        <v>0</v>
      </c>
      <c r="AVA22">
        <f t="shared" si="88"/>
        <v>0</v>
      </c>
      <c r="AVB22">
        <f t="shared" si="88"/>
        <v>0</v>
      </c>
      <c r="AVC22">
        <f t="shared" si="88"/>
        <v>0</v>
      </c>
      <c r="AVD22">
        <f t="shared" si="88"/>
        <v>0</v>
      </c>
      <c r="AVE22">
        <f t="shared" si="88"/>
        <v>0</v>
      </c>
      <c r="AVF22">
        <f t="shared" si="88"/>
        <v>0</v>
      </c>
      <c r="AVG22">
        <f t="shared" si="88"/>
        <v>0</v>
      </c>
      <c r="AVH22">
        <f t="shared" si="88"/>
        <v>0</v>
      </c>
      <c r="AVI22">
        <f t="shared" si="88"/>
        <v>0</v>
      </c>
      <c r="AVJ22">
        <f t="shared" si="88"/>
        <v>0</v>
      </c>
      <c r="AVK22">
        <f t="shared" si="88"/>
        <v>0</v>
      </c>
      <c r="AVL22">
        <f t="shared" si="88"/>
        <v>0</v>
      </c>
      <c r="AVM22">
        <f t="shared" si="88"/>
        <v>0</v>
      </c>
      <c r="AVN22">
        <f t="shared" si="88"/>
        <v>0</v>
      </c>
      <c r="AVO22">
        <f t="shared" si="88"/>
        <v>0</v>
      </c>
      <c r="AVP22">
        <f t="shared" si="88"/>
        <v>0</v>
      </c>
      <c r="AVQ22">
        <f t="shared" si="88"/>
        <v>0</v>
      </c>
      <c r="AVR22">
        <f t="shared" si="88"/>
        <v>0</v>
      </c>
      <c r="AVS22">
        <f t="shared" si="88"/>
        <v>0</v>
      </c>
      <c r="AVT22">
        <f t="shared" si="88"/>
        <v>0</v>
      </c>
      <c r="AVU22">
        <f t="shared" si="88"/>
        <v>0</v>
      </c>
      <c r="AVV22">
        <f t="shared" si="88"/>
        <v>0</v>
      </c>
      <c r="AVW22">
        <f t="shared" si="88"/>
        <v>0</v>
      </c>
      <c r="AVX22">
        <f t="shared" si="88"/>
        <v>0</v>
      </c>
      <c r="AVY22">
        <f t="shared" si="88"/>
        <v>0</v>
      </c>
      <c r="AVZ22">
        <f t="shared" si="88"/>
        <v>0</v>
      </c>
      <c r="AWA22">
        <f t="shared" si="88"/>
        <v>0</v>
      </c>
      <c r="AWB22">
        <f t="shared" si="88"/>
        <v>0</v>
      </c>
      <c r="AWC22">
        <f t="shared" si="88"/>
        <v>0</v>
      </c>
      <c r="AWD22">
        <f t="shared" si="88"/>
        <v>0</v>
      </c>
      <c r="AWE22">
        <f t="shared" si="88"/>
        <v>0</v>
      </c>
      <c r="AWF22">
        <f t="shared" si="88"/>
        <v>0</v>
      </c>
      <c r="AWG22">
        <f t="shared" si="88"/>
        <v>0</v>
      </c>
      <c r="AWH22">
        <f t="shared" si="88"/>
        <v>0</v>
      </c>
      <c r="AWI22">
        <f t="shared" si="88"/>
        <v>0</v>
      </c>
      <c r="AWJ22">
        <f t="shared" si="88"/>
        <v>0</v>
      </c>
      <c r="AWK22">
        <f t="shared" si="88"/>
        <v>0</v>
      </c>
      <c r="AWL22">
        <f t="shared" si="88"/>
        <v>0</v>
      </c>
      <c r="AWM22">
        <f t="shared" si="88"/>
        <v>0</v>
      </c>
      <c r="AWN22">
        <f t="shared" si="88"/>
        <v>0</v>
      </c>
      <c r="AWO22">
        <f t="shared" si="88"/>
        <v>0</v>
      </c>
      <c r="AWP22">
        <f t="shared" si="88"/>
        <v>0</v>
      </c>
      <c r="AWQ22">
        <f t="shared" si="88"/>
        <v>0</v>
      </c>
      <c r="AWR22">
        <f t="shared" si="88"/>
        <v>0</v>
      </c>
      <c r="AWS22">
        <f t="shared" si="88"/>
        <v>0</v>
      </c>
      <c r="AWT22">
        <f t="shared" si="88"/>
        <v>0</v>
      </c>
      <c r="AWU22">
        <f t="shared" si="88"/>
        <v>0</v>
      </c>
      <c r="AWV22">
        <f t="shared" si="88"/>
        <v>0</v>
      </c>
      <c r="AWW22">
        <f t="shared" si="88"/>
        <v>0</v>
      </c>
      <c r="AWX22">
        <f t="shared" si="88"/>
        <v>0</v>
      </c>
      <c r="AWY22">
        <f t="shared" si="88"/>
        <v>0</v>
      </c>
      <c r="AWZ22">
        <f t="shared" si="88"/>
        <v>0</v>
      </c>
      <c r="AXA22">
        <f t="shared" si="88"/>
        <v>0</v>
      </c>
      <c r="AXB22">
        <f t="shared" si="88"/>
        <v>0</v>
      </c>
      <c r="AXC22">
        <f t="shared" si="88"/>
        <v>0</v>
      </c>
      <c r="AXD22">
        <f t="shared" si="88"/>
        <v>0</v>
      </c>
      <c r="AXE22">
        <f t="shared" si="88"/>
        <v>0</v>
      </c>
      <c r="AXF22">
        <f t="shared" si="88"/>
        <v>0</v>
      </c>
      <c r="AXG22">
        <f t="shared" ref="AXG22:AZR22" si="89">AXG3*0.0000000028</f>
        <v>0</v>
      </c>
      <c r="AXH22">
        <f t="shared" si="89"/>
        <v>0</v>
      </c>
      <c r="AXI22">
        <f t="shared" si="89"/>
        <v>0</v>
      </c>
      <c r="AXJ22">
        <f t="shared" si="89"/>
        <v>0</v>
      </c>
      <c r="AXK22">
        <f t="shared" si="89"/>
        <v>0</v>
      </c>
      <c r="AXL22">
        <f t="shared" si="89"/>
        <v>0</v>
      </c>
      <c r="AXM22">
        <f t="shared" si="89"/>
        <v>0</v>
      </c>
      <c r="AXN22">
        <f t="shared" si="89"/>
        <v>0</v>
      </c>
      <c r="AXO22">
        <f t="shared" si="89"/>
        <v>0</v>
      </c>
      <c r="AXP22">
        <f t="shared" si="89"/>
        <v>0</v>
      </c>
      <c r="AXQ22">
        <f t="shared" si="89"/>
        <v>0</v>
      </c>
      <c r="AXR22">
        <f t="shared" si="89"/>
        <v>0</v>
      </c>
      <c r="AXS22">
        <f t="shared" si="89"/>
        <v>0</v>
      </c>
      <c r="AXT22">
        <f t="shared" si="89"/>
        <v>0</v>
      </c>
      <c r="AXU22">
        <f t="shared" si="89"/>
        <v>0</v>
      </c>
      <c r="AXV22">
        <f t="shared" si="89"/>
        <v>0</v>
      </c>
      <c r="AXW22">
        <f t="shared" si="89"/>
        <v>0</v>
      </c>
      <c r="AXX22">
        <f t="shared" si="89"/>
        <v>0</v>
      </c>
      <c r="AXY22">
        <f t="shared" si="89"/>
        <v>0</v>
      </c>
      <c r="AXZ22">
        <f t="shared" si="89"/>
        <v>0</v>
      </c>
      <c r="AYA22">
        <f t="shared" si="89"/>
        <v>0</v>
      </c>
      <c r="AYB22">
        <f t="shared" si="89"/>
        <v>0</v>
      </c>
      <c r="AYC22">
        <f t="shared" si="89"/>
        <v>0</v>
      </c>
      <c r="AYD22">
        <f t="shared" si="89"/>
        <v>0</v>
      </c>
      <c r="AYE22">
        <f t="shared" si="89"/>
        <v>0</v>
      </c>
      <c r="AYF22">
        <f t="shared" si="89"/>
        <v>0</v>
      </c>
      <c r="AYG22">
        <f t="shared" si="89"/>
        <v>0</v>
      </c>
      <c r="AYH22">
        <f t="shared" si="89"/>
        <v>0</v>
      </c>
      <c r="AYI22">
        <f t="shared" si="89"/>
        <v>0</v>
      </c>
      <c r="AYJ22">
        <f t="shared" si="89"/>
        <v>0</v>
      </c>
      <c r="AYK22">
        <f t="shared" si="89"/>
        <v>0</v>
      </c>
      <c r="AYL22">
        <f t="shared" si="89"/>
        <v>0</v>
      </c>
      <c r="AYM22">
        <f t="shared" si="89"/>
        <v>0</v>
      </c>
      <c r="AYN22">
        <f t="shared" si="89"/>
        <v>0</v>
      </c>
      <c r="AYO22">
        <f t="shared" si="89"/>
        <v>0</v>
      </c>
      <c r="AYP22">
        <f t="shared" si="89"/>
        <v>0</v>
      </c>
      <c r="AYQ22">
        <f t="shared" si="89"/>
        <v>0</v>
      </c>
      <c r="AYR22">
        <f t="shared" si="89"/>
        <v>0</v>
      </c>
      <c r="AYS22">
        <f t="shared" si="89"/>
        <v>0</v>
      </c>
      <c r="AYT22">
        <f t="shared" si="89"/>
        <v>0</v>
      </c>
      <c r="AYU22">
        <f t="shared" si="89"/>
        <v>0</v>
      </c>
      <c r="AYV22">
        <f t="shared" si="89"/>
        <v>0</v>
      </c>
      <c r="AYW22">
        <f t="shared" si="89"/>
        <v>0</v>
      </c>
      <c r="AYX22">
        <f t="shared" si="89"/>
        <v>0</v>
      </c>
      <c r="AYY22">
        <f t="shared" si="89"/>
        <v>0</v>
      </c>
      <c r="AYZ22">
        <f t="shared" si="89"/>
        <v>0</v>
      </c>
      <c r="AZA22">
        <f t="shared" si="89"/>
        <v>0</v>
      </c>
      <c r="AZB22">
        <f t="shared" si="89"/>
        <v>0</v>
      </c>
      <c r="AZC22">
        <f t="shared" si="89"/>
        <v>0</v>
      </c>
      <c r="AZD22">
        <f t="shared" si="89"/>
        <v>0</v>
      </c>
      <c r="AZE22">
        <f t="shared" si="89"/>
        <v>0</v>
      </c>
      <c r="AZF22">
        <f t="shared" si="89"/>
        <v>0</v>
      </c>
      <c r="AZG22">
        <f t="shared" si="89"/>
        <v>0</v>
      </c>
      <c r="AZH22">
        <f t="shared" si="89"/>
        <v>0</v>
      </c>
      <c r="AZI22">
        <f t="shared" si="89"/>
        <v>0</v>
      </c>
      <c r="AZJ22">
        <f t="shared" si="89"/>
        <v>0</v>
      </c>
      <c r="AZK22">
        <f t="shared" si="89"/>
        <v>0</v>
      </c>
      <c r="AZL22">
        <f t="shared" si="89"/>
        <v>0</v>
      </c>
      <c r="AZM22">
        <f t="shared" si="89"/>
        <v>0</v>
      </c>
      <c r="AZN22">
        <f t="shared" si="89"/>
        <v>0</v>
      </c>
      <c r="AZO22">
        <f t="shared" si="89"/>
        <v>0</v>
      </c>
      <c r="AZP22">
        <f t="shared" si="89"/>
        <v>0</v>
      </c>
      <c r="AZQ22">
        <f t="shared" si="89"/>
        <v>0</v>
      </c>
      <c r="AZR22">
        <f t="shared" si="89"/>
        <v>0</v>
      </c>
      <c r="AZS22">
        <f t="shared" ref="AZS22:BCD22" si="90">AZS3*0.0000000028</f>
        <v>0</v>
      </c>
      <c r="AZT22">
        <f t="shared" si="90"/>
        <v>0</v>
      </c>
      <c r="AZU22">
        <f t="shared" si="90"/>
        <v>0</v>
      </c>
      <c r="AZV22">
        <f t="shared" si="90"/>
        <v>0</v>
      </c>
      <c r="AZW22">
        <f t="shared" si="90"/>
        <v>0</v>
      </c>
      <c r="AZX22">
        <f t="shared" si="90"/>
        <v>0</v>
      </c>
      <c r="AZY22">
        <f t="shared" si="90"/>
        <v>0</v>
      </c>
      <c r="AZZ22">
        <f t="shared" si="90"/>
        <v>0</v>
      </c>
      <c r="BAA22">
        <f t="shared" si="90"/>
        <v>0</v>
      </c>
      <c r="BAB22">
        <f t="shared" si="90"/>
        <v>0</v>
      </c>
      <c r="BAC22">
        <f t="shared" si="90"/>
        <v>0</v>
      </c>
      <c r="BAD22">
        <f t="shared" si="90"/>
        <v>0</v>
      </c>
      <c r="BAE22">
        <f t="shared" si="90"/>
        <v>0</v>
      </c>
      <c r="BAF22">
        <f t="shared" si="90"/>
        <v>0</v>
      </c>
      <c r="BAG22">
        <f t="shared" si="90"/>
        <v>0</v>
      </c>
      <c r="BAH22">
        <f t="shared" si="90"/>
        <v>0</v>
      </c>
      <c r="BAI22">
        <f t="shared" si="90"/>
        <v>0</v>
      </c>
      <c r="BAJ22">
        <f t="shared" si="90"/>
        <v>0</v>
      </c>
      <c r="BAK22">
        <f t="shared" si="90"/>
        <v>0</v>
      </c>
      <c r="BAL22">
        <f t="shared" si="90"/>
        <v>0</v>
      </c>
      <c r="BAM22">
        <f t="shared" si="90"/>
        <v>0</v>
      </c>
      <c r="BAN22">
        <f t="shared" si="90"/>
        <v>0</v>
      </c>
      <c r="BAO22">
        <f t="shared" si="90"/>
        <v>0</v>
      </c>
      <c r="BAP22">
        <f t="shared" si="90"/>
        <v>0</v>
      </c>
      <c r="BAQ22">
        <f t="shared" si="90"/>
        <v>0</v>
      </c>
      <c r="BAR22">
        <f t="shared" si="90"/>
        <v>0</v>
      </c>
      <c r="BAS22">
        <f t="shared" si="90"/>
        <v>0</v>
      </c>
      <c r="BAT22">
        <f t="shared" si="90"/>
        <v>0</v>
      </c>
      <c r="BAU22">
        <f t="shared" si="90"/>
        <v>0</v>
      </c>
      <c r="BAV22">
        <f t="shared" si="90"/>
        <v>0</v>
      </c>
      <c r="BAW22">
        <f t="shared" si="90"/>
        <v>0</v>
      </c>
      <c r="BAX22">
        <f t="shared" si="90"/>
        <v>0</v>
      </c>
      <c r="BAY22">
        <f t="shared" si="90"/>
        <v>0</v>
      </c>
      <c r="BAZ22">
        <f t="shared" si="90"/>
        <v>0</v>
      </c>
      <c r="BBA22">
        <f t="shared" si="90"/>
        <v>0</v>
      </c>
      <c r="BBB22">
        <f t="shared" si="90"/>
        <v>0</v>
      </c>
      <c r="BBC22">
        <f t="shared" si="90"/>
        <v>0</v>
      </c>
      <c r="BBD22">
        <f t="shared" si="90"/>
        <v>0</v>
      </c>
      <c r="BBE22">
        <f t="shared" si="90"/>
        <v>0</v>
      </c>
      <c r="BBF22">
        <f t="shared" si="90"/>
        <v>0</v>
      </c>
      <c r="BBG22">
        <f t="shared" si="90"/>
        <v>0</v>
      </c>
      <c r="BBH22">
        <f t="shared" si="90"/>
        <v>0</v>
      </c>
      <c r="BBI22">
        <f t="shared" si="90"/>
        <v>0</v>
      </c>
      <c r="BBJ22">
        <f t="shared" si="90"/>
        <v>0</v>
      </c>
      <c r="BBK22">
        <f t="shared" si="90"/>
        <v>0</v>
      </c>
      <c r="BBL22">
        <f t="shared" si="90"/>
        <v>0</v>
      </c>
      <c r="BBM22">
        <f t="shared" si="90"/>
        <v>0</v>
      </c>
      <c r="BBN22">
        <f t="shared" si="90"/>
        <v>0</v>
      </c>
      <c r="BBO22">
        <f t="shared" si="90"/>
        <v>0</v>
      </c>
      <c r="BBP22">
        <f t="shared" si="90"/>
        <v>0</v>
      </c>
      <c r="BBQ22">
        <f t="shared" si="90"/>
        <v>0</v>
      </c>
      <c r="BBR22">
        <f t="shared" si="90"/>
        <v>0</v>
      </c>
      <c r="BBS22">
        <f t="shared" si="90"/>
        <v>0</v>
      </c>
      <c r="BBT22">
        <f t="shared" si="90"/>
        <v>0</v>
      </c>
      <c r="BBU22">
        <f t="shared" si="90"/>
        <v>0</v>
      </c>
      <c r="BBV22">
        <f t="shared" si="90"/>
        <v>0</v>
      </c>
      <c r="BBW22">
        <f t="shared" si="90"/>
        <v>0</v>
      </c>
      <c r="BBX22">
        <f t="shared" si="90"/>
        <v>0</v>
      </c>
      <c r="BBY22">
        <f t="shared" si="90"/>
        <v>0</v>
      </c>
      <c r="BBZ22">
        <f t="shared" si="90"/>
        <v>0</v>
      </c>
      <c r="BCA22">
        <f t="shared" si="90"/>
        <v>0</v>
      </c>
      <c r="BCB22">
        <f t="shared" si="90"/>
        <v>0</v>
      </c>
      <c r="BCC22">
        <f t="shared" si="90"/>
        <v>0</v>
      </c>
      <c r="BCD22">
        <f t="shared" si="90"/>
        <v>0</v>
      </c>
      <c r="BCE22">
        <f t="shared" ref="BCE22:BEP22" si="91">BCE3*0.0000000028</f>
        <v>0</v>
      </c>
      <c r="BCF22">
        <f t="shared" si="91"/>
        <v>0</v>
      </c>
      <c r="BCG22">
        <f t="shared" si="91"/>
        <v>0</v>
      </c>
      <c r="BCH22">
        <f t="shared" si="91"/>
        <v>0</v>
      </c>
      <c r="BCI22">
        <f t="shared" si="91"/>
        <v>0</v>
      </c>
      <c r="BCJ22">
        <f t="shared" si="91"/>
        <v>0</v>
      </c>
      <c r="BCK22">
        <f t="shared" si="91"/>
        <v>0</v>
      </c>
      <c r="BCL22">
        <f t="shared" si="91"/>
        <v>0</v>
      </c>
      <c r="BCM22">
        <f t="shared" si="91"/>
        <v>0</v>
      </c>
      <c r="BCN22">
        <f t="shared" si="91"/>
        <v>0</v>
      </c>
      <c r="BCO22">
        <f t="shared" si="91"/>
        <v>0</v>
      </c>
      <c r="BCP22">
        <f t="shared" si="91"/>
        <v>0</v>
      </c>
      <c r="BCQ22">
        <f t="shared" si="91"/>
        <v>0</v>
      </c>
      <c r="BCR22">
        <f t="shared" si="91"/>
        <v>0</v>
      </c>
      <c r="BCS22">
        <f t="shared" si="91"/>
        <v>0</v>
      </c>
      <c r="BCT22">
        <f t="shared" si="91"/>
        <v>0</v>
      </c>
      <c r="BCU22">
        <f t="shared" si="91"/>
        <v>0</v>
      </c>
      <c r="BCV22">
        <f t="shared" si="91"/>
        <v>0</v>
      </c>
      <c r="BCW22">
        <f t="shared" si="91"/>
        <v>0</v>
      </c>
      <c r="BCX22">
        <f t="shared" si="91"/>
        <v>0</v>
      </c>
      <c r="BCY22">
        <f t="shared" si="91"/>
        <v>0</v>
      </c>
      <c r="BCZ22">
        <f t="shared" si="91"/>
        <v>0</v>
      </c>
      <c r="BDA22">
        <f t="shared" si="91"/>
        <v>0</v>
      </c>
      <c r="BDB22">
        <f t="shared" si="91"/>
        <v>0</v>
      </c>
      <c r="BDC22">
        <f t="shared" si="91"/>
        <v>0</v>
      </c>
      <c r="BDD22">
        <f t="shared" si="91"/>
        <v>0</v>
      </c>
      <c r="BDE22">
        <f t="shared" si="91"/>
        <v>0</v>
      </c>
      <c r="BDF22">
        <f t="shared" si="91"/>
        <v>0</v>
      </c>
      <c r="BDG22">
        <f t="shared" si="91"/>
        <v>0</v>
      </c>
      <c r="BDH22">
        <f t="shared" si="91"/>
        <v>0</v>
      </c>
      <c r="BDI22">
        <f t="shared" si="91"/>
        <v>0</v>
      </c>
      <c r="BDJ22">
        <f t="shared" si="91"/>
        <v>0</v>
      </c>
      <c r="BDK22">
        <f t="shared" si="91"/>
        <v>0</v>
      </c>
      <c r="BDL22">
        <f t="shared" si="91"/>
        <v>0</v>
      </c>
      <c r="BDM22">
        <f t="shared" si="91"/>
        <v>0</v>
      </c>
      <c r="BDN22">
        <f t="shared" si="91"/>
        <v>0</v>
      </c>
      <c r="BDO22">
        <f t="shared" si="91"/>
        <v>0</v>
      </c>
      <c r="BDP22">
        <f t="shared" si="91"/>
        <v>0</v>
      </c>
      <c r="BDQ22">
        <f t="shared" si="91"/>
        <v>0</v>
      </c>
      <c r="BDR22">
        <f t="shared" si="91"/>
        <v>0</v>
      </c>
      <c r="BDS22">
        <f t="shared" si="91"/>
        <v>0</v>
      </c>
      <c r="BDT22">
        <f t="shared" si="91"/>
        <v>0</v>
      </c>
      <c r="BDU22">
        <f t="shared" si="91"/>
        <v>0</v>
      </c>
      <c r="BDV22">
        <f t="shared" si="91"/>
        <v>0</v>
      </c>
      <c r="BDW22">
        <f t="shared" si="91"/>
        <v>0</v>
      </c>
      <c r="BDX22">
        <f t="shared" si="91"/>
        <v>0</v>
      </c>
      <c r="BDY22">
        <f t="shared" si="91"/>
        <v>0</v>
      </c>
      <c r="BDZ22">
        <f t="shared" si="91"/>
        <v>0</v>
      </c>
      <c r="BEA22">
        <f t="shared" si="91"/>
        <v>0</v>
      </c>
      <c r="BEB22">
        <f t="shared" si="91"/>
        <v>0</v>
      </c>
      <c r="BEC22">
        <f t="shared" si="91"/>
        <v>0</v>
      </c>
      <c r="BED22">
        <f t="shared" si="91"/>
        <v>0</v>
      </c>
      <c r="BEE22">
        <f t="shared" si="91"/>
        <v>0</v>
      </c>
      <c r="BEF22">
        <f t="shared" si="91"/>
        <v>0</v>
      </c>
      <c r="BEG22">
        <f t="shared" si="91"/>
        <v>0</v>
      </c>
      <c r="BEH22">
        <f t="shared" si="91"/>
        <v>0</v>
      </c>
      <c r="BEI22">
        <f t="shared" si="91"/>
        <v>0</v>
      </c>
      <c r="BEJ22">
        <f t="shared" si="91"/>
        <v>0</v>
      </c>
      <c r="BEK22">
        <f t="shared" si="91"/>
        <v>0</v>
      </c>
      <c r="BEL22">
        <f t="shared" si="91"/>
        <v>0</v>
      </c>
      <c r="BEM22">
        <f t="shared" si="91"/>
        <v>0</v>
      </c>
      <c r="BEN22">
        <f t="shared" si="91"/>
        <v>0</v>
      </c>
      <c r="BEO22">
        <f t="shared" si="91"/>
        <v>0</v>
      </c>
      <c r="BEP22">
        <f t="shared" si="91"/>
        <v>0</v>
      </c>
      <c r="BEQ22">
        <f t="shared" ref="BEQ22:BHB22" si="92">BEQ3*0.0000000028</f>
        <v>0</v>
      </c>
      <c r="BER22">
        <f t="shared" si="92"/>
        <v>0</v>
      </c>
      <c r="BES22">
        <f t="shared" si="92"/>
        <v>0</v>
      </c>
      <c r="BET22">
        <f t="shared" si="92"/>
        <v>0</v>
      </c>
      <c r="BEU22">
        <f t="shared" si="92"/>
        <v>0</v>
      </c>
      <c r="BEV22">
        <f t="shared" si="92"/>
        <v>0</v>
      </c>
      <c r="BEW22">
        <f t="shared" si="92"/>
        <v>0</v>
      </c>
      <c r="BEX22">
        <f t="shared" si="92"/>
        <v>0</v>
      </c>
      <c r="BEY22">
        <f t="shared" si="92"/>
        <v>0</v>
      </c>
      <c r="BEZ22">
        <f t="shared" si="92"/>
        <v>0</v>
      </c>
      <c r="BFA22">
        <f t="shared" si="92"/>
        <v>0</v>
      </c>
      <c r="BFB22">
        <f t="shared" si="92"/>
        <v>0</v>
      </c>
      <c r="BFC22">
        <f t="shared" si="92"/>
        <v>0</v>
      </c>
      <c r="BFD22">
        <f t="shared" si="92"/>
        <v>0</v>
      </c>
      <c r="BFE22">
        <f t="shared" si="92"/>
        <v>0</v>
      </c>
      <c r="BFF22">
        <f t="shared" si="92"/>
        <v>0</v>
      </c>
      <c r="BFG22">
        <f t="shared" si="92"/>
        <v>0</v>
      </c>
      <c r="BFH22">
        <f t="shared" si="92"/>
        <v>0</v>
      </c>
      <c r="BFI22">
        <f t="shared" si="92"/>
        <v>0</v>
      </c>
      <c r="BFJ22">
        <f t="shared" si="92"/>
        <v>0</v>
      </c>
      <c r="BFK22">
        <f t="shared" si="92"/>
        <v>0</v>
      </c>
      <c r="BFL22">
        <f t="shared" si="92"/>
        <v>0</v>
      </c>
      <c r="BFM22">
        <f t="shared" si="92"/>
        <v>0</v>
      </c>
      <c r="BFN22">
        <f t="shared" si="92"/>
        <v>0</v>
      </c>
      <c r="BFO22">
        <f t="shared" si="92"/>
        <v>0</v>
      </c>
      <c r="BFP22">
        <f t="shared" si="92"/>
        <v>0</v>
      </c>
      <c r="BFQ22">
        <f t="shared" si="92"/>
        <v>0</v>
      </c>
      <c r="BFR22">
        <f t="shared" si="92"/>
        <v>0</v>
      </c>
      <c r="BFS22">
        <f t="shared" si="92"/>
        <v>0</v>
      </c>
      <c r="BFT22">
        <f t="shared" si="92"/>
        <v>0</v>
      </c>
      <c r="BFU22">
        <f t="shared" si="92"/>
        <v>0</v>
      </c>
      <c r="BFV22">
        <f t="shared" si="92"/>
        <v>0</v>
      </c>
      <c r="BFW22">
        <f t="shared" si="92"/>
        <v>0</v>
      </c>
      <c r="BFX22">
        <f t="shared" si="92"/>
        <v>0</v>
      </c>
      <c r="BFY22">
        <f t="shared" si="92"/>
        <v>0</v>
      </c>
      <c r="BFZ22">
        <f t="shared" si="92"/>
        <v>0</v>
      </c>
      <c r="BGA22">
        <f t="shared" si="92"/>
        <v>0</v>
      </c>
      <c r="BGB22">
        <f t="shared" si="92"/>
        <v>0</v>
      </c>
      <c r="BGC22">
        <f t="shared" si="92"/>
        <v>0</v>
      </c>
      <c r="BGD22">
        <f t="shared" si="92"/>
        <v>0</v>
      </c>
      <c r="BGE22">
        <f t="shared" si="92"/>
        <v>0</v>
      </c>
      <c r="BGF22">
        <f t="shared" si="92"/>
        <v>0</v>
      </c>
      <c r="BGG22">
        <f t="shared" si="92"/>
        <v>0</v>
      </c>
      <c r="BGH22">
        <f t="shared" si="92"/>
        <v>0</v>
      </c>
      <c r="BGI22">
        <f t="shared" si="92"/>
        <v>0</v>
      </c>
      <c r="BGJ22">
        <f t="shared" si="92"/>
        <v>0</v>
      </c>
      <c r="BGK22">
        <f t="shared" si="92"/>
        <v>0</v>
      </c>
      <c r="BGL22">
        <f t="shared" si="92"/>
        <v>0</v>
      </c>
      <c r="BGM22">
        <f t="shared" si="92"/>
        <v>0</v>
      </c>
      <c r="BGN22">
        <f t="shared" si="92"/>
        <v>0</v>
      </c>
      <c r="BGO22">
        <f t="shared" si="92"/>
        <v>0</v>
      </c>
      <c r="BGP22">
        <f t="shared" si="92"/>
        <v>0</v>
      </c>
      <c r="BGQ22">
        <f t="shared" si="92"/>
        <v>0</v>
      </c>
      <c r="BGR22">
        <f t="shared" si="92"/>
        <v>0</v>
      </c>
      <c r="BGS22">
        <f t="shared" si="92"/>
        <v>0</v>
      </c>
      <c r="BGT22">
        <f t="shared" si="92"/>
        <v>0</v>
      </c>
      <c r="BGU22">
        <f t="shared" si="92"/>
        <v>0</v>
      </c>
      <c r="BGV22">
        <f t="shared" si="92"/>
        <v>0</v>
      </c>
      <c r="BGW22">
        <f t="shared" si="92"/>
        <v>0</v>
      </c>
      <c r="BGX22">
        <f t="shared" si="92"/>
        <v>0</v>
      </c>
      <c r="BGY22">
        <f t="shared" si="92"/>
        <v>0</v>
      </c>
      <c r="BGZ22">
        <f t="shared" si="92"/>
        <v>0</v>
      </c>
      <c r="BHA22">
        <f t="shared" si="92"/>
        <v>0</v>
      </c>
      <c r="BHB22">
        <f t="shared" si="92"/>
        <v>0</v>
      </c>
      <c r="BHC22">
        <f t="shared" ref="BHC22:BJN22" si="93">BHC3*0.0000000028</f>
        <v>0</v>
      </c>
      <c r="BHD22">
        <f t="shared" si="93"/>
        <v>0</v>
      </c>
      <c r="BHE22">
        <f t="shared" si="93"/>
        <v>0</v>
      </c>
      <c r="BHF22">
        <f t="shared" si="93"/>
        <v>0</v>
      </c>
      <c r="BHG22">
        <f t="shared" si="93"/>
        <v>0</v>
      </c>
      <c r="BHH22">
        <f t="shared" si="93"/>
        <v>0</v>
      </c>
      <c r="BHI22">
        <f t="shared" si="93"/>
        <v>0</v>
      </c>
      <c r="BHJ22">
        <f t="shared" si="93"/>
        <v>0</v>
      </c>
      <c r="BHK22">
        <f t="shared" si="93"/>
        <v>0</v>
      </c>
      <c r="BHL22">
        <f t="shared" si="93"/>
        <v>0</v>
      </c>
      <c r="BHM22">
        <f t="shared" si="93"/>
        <v>0</v>
      </c>
      <c r="BHN22">
        <f t="shared" si="93"/>
        <v>0</v>
      </c>
      <c r="BHO22">
        <f t="shared" si="93"/>
        <v>0</v>
      </c>
      <c r="BHP22">
        <f t="shared" si="93"/>
        <v>0</v>
      </c>
      <c r="BHQ22">
        <f t="shared" si="93"/>
        <v>0</v>
      </c>
      <c r="BHR22">
        <f t="shared" si="93"/>
        <v>0</v>
      </c>
      <c r="BHS22">
        <f t="shared" si="93"/>
        <v>0</v>
      </c>
      <c r="BHT22">
        <f t="shared" si="93"/>
        <v>0</v>
      </c>
      <c r="BHU22">
        <f t="shared" si="93"/>
        <v>0</v>
      </c>
      <c r="BHV22">
        <f t="shared" si="93"/>
        <v>0</v>
      </c>
      <c r="BHW22">
        <f t="shared" si="93"/>
        <v>0</v>
      </c>
      <c r="BHX22">
        <f t="shared" si="93"/>
        <v>0</v>
      </c>
      <c r="BHY22">
        <f t="shared" si="93"/>
        <v>0</v>
      </c>
      <c r="BHZ22">
        <f t="shared" si="93"/>
        <v>0</v>
      </c>
      <c r="BIA22">
        <f t="shared" si="93"/>
        <v>0</v>
      </c>
      <c r="BIB22">
        <f t="shared" si="93"/>
        <v>0</v>
      </c>
      <c r="BIC22">
        <f t="shared" si="93"/>
        <v>0</v>
      </c>
      <c r="BID22">
        <f t="shared" si="93"/>
        <v>0</v>
      </c>
      <c r="BIE22">
        <f t="shared" si="93"/>
        <v>0</v>
      </c>
      <c r="BIF22">
        <f t="shared" si="93"/>
        <v>0</v>
      </c>
      <c r="BIG22">
        <f t="shared" si="93"/>
        <v>0</v>
      </c>
      <c r="BIH22">
        <f t="shared" si="93"/>
        <v>0</v>
      </c>
      <c r="BII22">
        <f t="shared" si="93"/>
        <v>0</v>
      </c>
      <c r="BIJ22">
        <f t="shared" si="93"/>
        <v>0</v>
      </c>
      <c r="BIK22">
        <f t="shared" si="93"/>
        <v>0</v>
      </c>
      <c r="BIL22">
        <f t="shared" si="93"/>
        <v>0</v>
      </c>
      <c r="BIM22">
        <f t="shared" si="93"/>
        <v>0</v>
      </c>
      <c r="BIN22">
        <f t="shared" si="93"/>
        <v>0</v>
      </c>
      <c r="BIO22">
        <f t="shared" si="93"/>
        <v>0</v>
      </c>
      <c r="BIP22">
        <f t="shared" si="93"/>
        <v>0</v>
      </c>
      <c r="BIQ22">
        <f t="shared" si="93"/>
        <v>0</v>
      </c>
      <c r="BIR22">
        <f t="shared" si="93"/>
        <v>0</v>
      </c>
      <c r="BIS22">
        <f t="shared" si="93"/>
        <v>0</v>
      </c>
      <c r="BIT22">
        <f t="shared" si="93"/>
        <v>0</v>
      </c>
      <c r="BIU22">
        <f t="shared" si="93"/>
        <v>0</v>
      </c>
      <c r="BIV22">
        <f t="shared" si="93"/>
        <v>0</v>
      </c>
      <c r="BIW22">
        <f t="shared" si="93"/>
        <v>0</v>
      </c>
      <c r="BIX22">
        <f t="shared" si="93"/>
        <v>0</v>
      </c>
      <c r="BIY22">
        <f t="shared" si="93"/>
        <v>0</v>
      </c>
      <c r="BIZ22">
        <f t="shared" si="93"/>
        <v>0</v>
      </c>
      <c r="BJA22">
        <f t="shared" si="93"/>
        <v>0</v>
      </c>
      <c r="BJB22">
        <f t="shared" si="93"/>
        <v>0</v>
      </c>
      <c r="BJC22">
        <f t="shared" si="93"/>
        <v>0</v>
      </c>
      <c r="BJD22">
        <f t="shared" si="93"/>
        <v>0</v>
      </c>
      <c r="BJE22">
        <f t="shared" si="93"/>
        <v>0</v>
      </c>
      <c r="BJF22">
        <f t="shared" si="93"/>
        <v>0</v>
      </c>
      <c r="BJG22">
        <f t="shared" si="93"/>
        <v>0</v>
      </c>
      <c r="BJH22">
        <f t="shared" si="93"/>
        <v>0</v>
      </c>
      <c r="BJI22">
        <f t="shared" si="93"/>
        <v>0</v>
      </c>
      <c r="BJJ22">
        <f t="shared" si="93"/>
        <v>0</v>
      </c>
      <c r="BJK22">
        <f t="shared" si="93"/>
        <v>0</v>
      </c>
      <c r="BJL22">
        <f t="shared" si="93"/>
        <v>0</v>
      </c>
      <c r="BJM22">
        <f t="shared" si="93"/>
        <v>0</v>
      </c>
      <c r="BJN22">
        <f t="shared" si="93"/>
        <v>0</v>
      </c>
      <c r="BJO22">
        <f t="shared" ref="BJO22:BLZ22" si="94">BJO3*0.0000000028</f>
        <v>0</v>
      </c>
      <c r="BJP22">
        <f t="shared" si="94"/>
        <v>0</v>
      </c>
      <c r="BJQ22">
        <f t="shared" si="94"/>
        <v>0</v>
      </c>
      <c r="BJR22">
        <f t="shared" si="94"/>
        <v>0</v>
      </c>
      <c r="BJS22">
        <f t="shared" si="94"/>
        <v>0</v>
      </c>
      <c r="BJT22">
        <f t="shared" si="94"/>
        <v>0</v>
      </c>
      <c r="BJU22">
        <f t="shared" si="94"/>
        <v>0</v>
      </c>
      <c r="BJV22">
        <f t="shared" si="94"/>
        <v>0</v>
      </c>
      <c r="BJW22">
        <f t="shared" si="94"/>
        <v>0</v>
      </c>
      <c r="BJX22">
        <f t="shared" si="94"/>
        <v>0</v>
      </c>
      <c r="BJY22">
        <f t="shared" si="94"/>
        <v>0</v>
      </c>
      <c r="BJZ22">
        <f t="shared" si="94"/>
        <v>0</v>
      </c>
      <c r="BKA22">
        <f t="shared" si="94"/>
        <v>0</v>
      </c>
      <c r="BKB22">
        <f t="shared" si="94"/>
        <v>0</v>
      </c>
      <c r="BKC22">
        <f t="shared" si="94"/>
        <v>0</v>
      </c>
      <c r="BKD22">
        <f t="shared" si="94"/>
        <v>0</v>
      </c>
      <c r="BKE22">
        <f t="shared" si="94"/>
        <v>0</v>
      </c>
      <c r="BKF22">
        <f t="shared" si="94"/>
        <v>0</v>
      </c>
      <c r="BKG22">
        <f t="shared" si="94"/>
        <v>0</v>
      </c>
      <c r="BKH22">
        <f t="shared" si="94"/>
        <v>0</v>
      </c>
      <c r="BKI22">
        <f t="shared" si="94"/>
        <v>0</v>
      </c>
      <c r="BKJ22">
        <f t="shared" si="94"/>
        <v>0</v>
      </c>
      <c r="BKK22">
        <f t="shared" si="94"/>
        <v>0</v>
      </c>
      <c r="BKL22">
        <f t="shared" si="94"/>
        <v>0</v>
      </c>
      <c r="BKM22">
        <f t="shared" si="94"/>
        <v>0</v>
      </c>
      <c r="BKN22">
        <f t="shared" si="94"/>
        <v>0</v>
      </c>
      <c r="BKO22">
        <f t="shared" si="94"/>
        <v>0</v>
      </c>
      <c r="BKP22">
        <f t="shared" si="94"/>
        <v>0</v>
      </c>
      <c r="BKQ22">
        <f t="shared" si="94"/>
        <v>0</v>
      </c>
      <c r="BKR22">
        <f t="shared" si="94"/>
        <v>0</v>
      </c>
      <c r="BKS22">
        <f t="shared" si="94"/>
        <v>0</v>
      </c>
      <c r="BKT22">
        <f t="shared" si="94"/>
        <v>0</v>
      </c>
      <c r="BKU22">
        <f t="shared" si="94"/>
        <v>0</v>
      </c>
      <c r="BKV22">
        <f t="shared" si="94"/>
        <v>0</v>
      </c>
      <c r="BKW22">
        <f t="shared" si="94"/>
        <v>0</v>
      </c>
      <c r="BKX22">
        <f t="shared" si="94"/>
        <v>0</v>
      </c>
      <c r="BKY22">
        <f t="shared" si="94"/>
        <v>0</v>
      </c>
      <c r="BKZ22">
        <f t="shared" si="94"/>
        <v>0</v>
      </c>
      <c r="BLA22">
        <f t="shared" si="94"/>
        <v>0</v>
      </c>
      <c r="BLB22">
        <f t="shared" si="94"/>
        <v>0</v>
      </c>
      <c r="BLC22">
        <f t="shared" si="94"/>
        <v>0</v>
      </c>
      <c r="BLD22">
        <f t="shared" si="94"/>
        <v>0</v>
      </c>
      <c r="BLE22">
        <f t="shared" si="94"/>
        <v>0</v>
      </c>
      <c r="BLF22">
        <f t="shared" si="94"/>
        <v>0</v>
      </c>
      <c r="BLG22">
        <f t="shared" si="94"/>
        <v>0</v>
      </c>
      <c r="BLH22">
        <f t="shared" si="94"/>
        <v>0</v>
      </c>
      <c r="BLI22">
        <f t="shared" si="94"/>
        <v>0</v>
      </c>
      <c r="BLJ22">
        <f t="shared" si="94"/>
        <v>0</v>
      </c>
      <c r="BLK22">
        <f t="shared" si="94"/>
        <v>0</v>
      </c>
      <c r="BLL22">
        <f t="shared" si="94"/>
        <v>0</v>
      </c>
      <c r="BLM22">
        <f t="shared" si="94"/>
        <v>0</v>
      </c>
      <c r="BLN22">
        <f t="shared" si="94"/>
        <v>0</v>
      </c>
      <c r="BLO22">
        <f t="shared" si="94"/>
        <v>0</v>
      </c>
      <c r="BLP22">
        <f t="shared" si="94"/>
        <v>0</v>
      </c>
      <c r="BLQ22">
        <f t="shared" si="94"/>
        <v>0</v>
      </c>
      <c r="BLR22">
        <f t="shared" si="94"/>
        <v>0</v>
      </c>
      <c r="BLS22">
        <f t="shared" si="94"/>
        <v>0</v>
      </c>
      <c r="BLT22">
        <f t="shared" si="94"/>
        <v>0</v>
      </c>
      <c r="BLU22">
        <f t="shared" si="94"/>
        <v>0</v>
      </c>
      <c r="BLV22">
        <f t="shared" si="94"/>
        <v>0</v>
      </c>
      <c r="BLW22">
        <f t="shared" si="94"/>
        <v>0</v>
      </c>
      <c r="BLX22">
        <f t="shared" si="94"/>
        <v>0</v>
      </c>
      <c r="BLY22">
        <f t="shared" si="94"/>
        <v>0</v>
      </c>
      <c r="BLZ22">
        <f t="shared" si="94"/>
        <v>0</v>
      </c>
      <c r="BMA22">
        <f t="shared" ref="BMA22:BOL22" si="95">BMA3*0.0000000028</f>
        <v>0</v>
      </c>
      <c r="BMB22">
        <f t="shared" si="95"/>
        <v>0</v>
      </c>
      <c r="BMC22">
        <f t="shared" si="95"/>
        <v>0</v>
      </c>
      <c r="BMD22">
        <f t="shared" si="95"/>
        <v>0</v>
      </c>
      <c r="BME22">
        <f t="shared" si="95"/>
        <v>0</v>
      </c>
      <c r="BMF22">
        <f t="shared" si="95"/>
        <v>0</v>
      </c>
      <c r="BMG22">
        <f t="shared" si="95"/>
        <v>0</v>
      </c>
      <c r="BMH22">
        <f t="shared" si="95"/>
        <v>0</v>
      </c>
      <c r="BMI22">
        <f t="shared" si="95"/>
        <v>0</v>
      </c>
      <c r="BMJ22">
        <f t="shared" si="95"/>
        <v>0</v>
      </c>
      <c r="BMK22">
        <f t="shared" si="95"/>
        <v>0</v>
      </c>
      <c r="BML22">
        <f t="shared" si="95"/>
        <v>0</v>
      </c>
      <c r="BMM22">
        <f t="shared" si="95"/>
        <v>0</v>
      </c>
      <c r="BMN22">
        <f t="shared" si="95"/>
        <v>0</v>
      </c>
      <c r="BMO22">
        <f t="shared" si="95"/>
        <v>0</v>
      </c>
      <c r="BMP22">
        <f t="shared" si="95"/>
        <v>0</v>
      </c>
      <c r="BMQ22">
        <f t="shared" si="95"/>
        <v>0</v>
      </c>
      <c r="BMR22">
        <f t="shared" si="95"/>
        <v>0</v>
      </c>
      <c r="BMS22">
        <f t="shared" si="95"/>
        <v>0</v>
      </c>
      <c r="BMT22">
        <f t="shared" si="95"/>
        <v>0</v>
      </c>
      <c r="BMU22">
        <f t="shared" si="95"/>
        <v>0</v>
      </c>
      <c r="BMV22">
        <f t="shared" si="95"/>
        <v>0</v>
      </c>
      <c r="BMW22">
        <f t="shared" si="95"/>
        <v>0</v>
      </c>
      <c r="BMX22">
        <f t="shared" si="95"/>
        <v>0</v>
      </c>
      <c r="BMY22">
        <f t="shared" si="95"/>
        <v>0</v>
      </c>
      <c r="BMZ22">
        <f t="shared" si="95"/>
        <v>0</v>
      </c>
      <c r="BNA22">
        <f t="shared" si="95"/>
        <v>0</v>
      </c>
      <c r="BNB22">
        <f t="shared" si="95"/>
        <v>0</v>
      </c>
      <c r="BNC22">
        <f t="shared" si="95"/>
        <v>0</v>
      </c>
      <c r="BND22">
        <f t="shared" si="95"/>
        <v>0</v>
      </c>
      <c r="BNE22">
        <f t="shared" si="95"/>
        <v>0</v>
      </c>
      <c r="BNF22">
        <f t="shared" si="95"/>
        <v>0</v>
      </c>
      <c r="BNG22">
        <f t="shared" si="95"/>
        <v>0</v>
      </c>
      <c r="BNH22">
        <f t="shared" si="95"/>
        <v>0</v>
      </c>
      <c r="BNI22">
        <f t="shared" si="95"/>
        <v>0</v>
      </c>
      <c r="BNJ22">
        <f t="shared" si="95"/>
        <v>0</v>
      </c>
      <c r="BNK22">
        <f t="shared" si="95"/>
        <v>0</v>
      </c>
      <c r="BNL22">
        <f t="shared" si="95"/>
        <v>0</v>
      </c>
      <c r="BNM22">
        <f t="shared" si="95"/>
        <v>0</v>
      </c>
      <c r="BNN22">
        <f t="shared" si="95"/>
        <v>0</v>
      </c>
      <c r="BNO22">
        <f t="shared" si="95"/>
        <v>0</v>
      </c>
      <c r="BNP22">
        <f t="shared" si="95"/>
        <v>0</v>
      </c>
      <c r="BNQ22">
        <f t="shared" si="95"/>
        <v>0</v>
      </c>
      <c r="BNR22">
        <f t="shared" si="95"/>
        <v>0</v>
      </c>
      <c r="BNS22">
        <f t="shared" si="95"/>
        <v>0</v>
      </c>
      <c r="BNT22">
        <f t="shared" si="95"/>
        <v>0</v>
      </c>
      <c r="BNU22">
        <f t="shared" si="95"/>
        <v>0</v>
      </c>
      <c r="BNV22">
        <f t="shared" si="95"/>
        <v>0</v>
      </c>
      <c r="BNW22">
        <f t="shared" si="95"/>
        <v>0</v>
      </c>
      <c r="BNX22">
        <f t="shared" si="95"/>
        <v>0</v>
      </c>
      <c r="BNY22">
        <f t="shared" si="95"/>
        <v>0</v>
      </c>
      <c r="BNZ22">
        <f t="shared" si="95"/>
        <v>0</v>
      </c>
      <c r="BOA22">
        <f t="shared" si="95"/>
        <v>0</v>
      </c>
      <c r="BOB22">
        <f t="shared" si="95"/>
        <v>0</v>
      </c>
      <c r="BOC22">
        <f t="shared" si="95"/>
        <v>0</v>
      </c>
      <c r="BOD22">
        <f t="shared" si="95"/>
        <v>0</v>
      </c>
      <c r="BOE22">
        <f t="shared" si="95"/>
        <v>0</v>
      </c>
      <c r="BOF22">
        <f t="shared" si="95"/>
        <v>0</v>
      </c>
      <c r="BOG22">
        <f t="shared" si="95"/>
        <v>0</v>
      </c>
      <c r="BOH22">
        <f t="shared" si="95"/>
        <v>0</v>
      </c>
      <c r="BOI22">
        <f t="shared" si="95"/>
        <v>0</v>
      </c>
      <c r="BOJ22">
        <f t="shared" si="95"/>
        <v>0</v>
      </c>
      <c r="BOK22">
        <f t="shared" si="95"/>
        <v>0</v>
      </c>
      <c r="BOL22">
        <f t="shared" si="95"/>
        <v>0</v>
      </c>
      <c r="BOM22">
        <f t="shared" ref="BOM22:BQX22" si="96">BOM3*0.0000000028</f>
        <v>0</v>
      </c>
      <c r="BON22">
        <f t="shared" si="96"/>
        <v>0</v>
      </c>
      <c r="BOO22">
        <f t="shared" si="96"/>
        <v>0</v>
      </c>
      <c r="BOP22">
        <f t="shared" si="96"/>
        <v>0</v>
      </c>
      <c r="BOQ22">
        <f t="shared" si="96"/>
        <v>0</v>
      </c>
      <c r="BOR22">
        <f t="shared" si="96"/>
        <v>0</v>
      </c>
      <c r="BOS22">
        <f t="shared" si="96"/>
        <v>0</v>
      </c>
      <c r="BOT22">
        <f t="shared" si="96"/>
        <v>0</v>
      </c>
      <c r="BOU22">
        <f t="shared" si="96"/>
        <v>0</v>
      </c>
      <c r="BOV22">
        <f t="shared" si="96"/>
        <v>0</v>
      </c>
      <c r="BOW22">
        <f t="shared" si="96"/>
        <v>0</v>
      </c>
      <c r="BOX22">
        <f t="shared" si="96"/>
        <v>0</v>
      </c>
      <c r="BOY22">
        <f t="shared" si="96"/>
        <v>0</v>
      </c>
      <c r="BOZ22">
        <f t="shared" si="96"/>
        <v>0</v>
      </c>
      <c r="BPA22">
        <f t="shared" si="96"/>
        <v>0</v>
      </c>
      <c r="BPB22">
        <f t="shared" si="96"/>
        <v>0</v>
      </c>
      <c r="BPC22">
        <f t="shared" si="96"/>
        <v>0</v>
      </c>
      <c r="BPD22">
        <f t="shared" si="96"/>
        <v>0</v>
      </c>
      <c r="BPE22">
        <f t="shared" si="96"/>
        <v>0</v>
      </c>
      <c r="BPF22">
        <f t="shared" si="96"/>
        <v>0</v>
      </c>
      <c r="BPG22">
        <f t="shared" si="96"/>
        <v>0</v>
      </c>
      <c r="BPH22">
        <f t="shared" si="96"/>
        <v>0</v>
      </c>
      <c r="BPI22">
        <f t="shared" si="96"/>
        <v>0</v>
      </c>
      <c r="BPJ22">
        <f t="shared" si="96"/>
        <v>0</v>
      </c>
      <c r="BPK22">
        <f t="shared" si="96"/>
        <v>0</v>
      </c>
      <c r="BPL22">
        <f t="shared" si="96"/>
        <v>0</v>
      </c>
      <c r="BPM22">
        <f t="shared" si="96"/>
        <v>0</v>
      </c>
      <c r="BPN22">
        <f t="shared" si="96"/>
        <v>0</v>
      </c>
      <c r="BPO22">
        <f t="shared" si="96"/>
        <v>0</v>
      </c>
      <c r="BPP22">
        <f t="shared" si="96"/>
        <v>0</v>
      </c>
      <c r="BPQ22">
        <f t="shared" si="96"/>
        <v>0</v>
      </c>
      <c r="BPR22">
        <f t="shared" si="96"/>
        <v>0</v>
      </c>
      <c r="BPS22">
        <f t="shared" si="96"/>
        <v>0</v>
      </c>
      <c r="BPT22">
        <f t="shared" si="96"/>
        <v>0</v>
      </c>
      <c r="BPU22">
        <f t="shared" si="96"/>
        <v>0</v>
      </c>
      <c r="BPV22">
        <f t="shared" si="96"/>
        <v>0</v>
      </c>
      <c r="BPW22">
        <f t="shared" si="96"/>
        <v>0</v>
      </c>
      <c r="BPX22">
        <f t="shared" si="96"/>
        <v>0</v>
      </c>
      <c r="BPY22">
        <f t="shared" si="96"/>
        <v>0</v>
      </c>
      <c r="BPZ22">
        <f t="shared" si="96"/>
        <v>0</v>
      </c>
      <c r="BQA22">
        <f t="shared" si="96"/>
        <v>0</v>
      </c>
      <c r="BQB22">
        <f t="shared" si="96"/>
        <v>0</v>
      </c>
      <c r="BQC22">
        <f t="shared" si="96"/>
        <v>0</v>
      </c>
      <c r="BQD22">
        <f t="shared" si="96"/>
        <v>0</v>
      </c>
      <c r="BQE22">
        <f t="shared" si="96"/>
        <v>0</v>
      </c>
      <c r="BQF22">
        <f t="shared" si="96"/>
        <v>0</v>
      </c>
      <c r="BQG22">
        <f t="shared" si="96"/>
        <v>0</v>
      </c>
      <c r="BQH22">
        <f t="shared" si="96"/>
        <v>0</v>
      </c>
      <c r="BQI22">
        <f t="shared" si="96"/>
        <v>0</v>
      </c>
      <c r="BQJ22">
        <f t="shared" si="96"/>
        <v>0</v>
      </c>
      <c r="BQK22">
        <f t="shared" si="96"/>
        <v>0</v>
      </c>
      <c r="BQL22">
        <f t="shared" si="96"/>
        <v>0</v>
      </c>
      <c r="BQM22">
        <f t="shared" si="96"/>
        <v>0</v>
      </c>
      <c r="BQN22">
        <f t="shared" si="96"/>
        <v>0</v>
      </c>
      <c r="BQO22">
        <f t="shared" si="96"/>
        <v>0</v>
      </c>
      <c r="BQP22">
        <f t="shared" si="96"/>
        <v>0</v>
      </c>
      <c r="BQQ22">
        <f t="shared" si="96"/>
        <v>0</v>
      </c>
      <c r="BQR22">
        <f t="shared" si="96"/>
        <v>0</v>
      </c>
      <c r="BQS22">
        <f t="shared" si="96"/>
        <v>0</v>
      </c>
      <c r="BQT22">
        <f t="shared" si="96"/>
        <v>0</v>
      </c>
      <c r="BQU22">
        <f t="shared" si="96"/>
        <v>0</v>
      </c>
      <c r="BQV22">
        <f t="shared" si="96"/>
        <v>0</v>
      </c>
      <c r="BQW22">
        <f t="shared" si="96"/>
        <v>0</v>
      </c>
      <c r="BQX22">
        <f t="shared" si="96"/>
        <v>0</v>
      </c>
      <c r="BQY22">
        <f t="shared" ref="BQY22:BTJ22" si="97">BQY3*0.0000000028</f>
        <v>0</v>
      </c>
      <c r="BQZ22">
        <f t="shared" si="97"/>
        <v>0</v>
      </c>
      <c r="BRA22">
        <f t="shared" si="97"/>
        <v>0</v>
      </c>
      <c r="BRB22">
        <f t="shared" si="97"/>
        <v>0</v>
      </c>
      <c r="BRC22">
        <f t="shared" si="97"/>
        <v>0</v>
      </c>
      <c r="BRD22">
        <f t="shared" si="97"/>
        <v>0</v>
      </c>
      <c r="BRE22">
        <f t="shared" si="97"/>
        <v>0</v>
      </c>
      <c r="BRF22">
        <f t="shared" si="97"/>
        <v>0</v>
      </c>
      <c r="BRG22">
        <f t="shared" si="97"/>
        <v>0</v>
      </c>
      <c r="BRH22">
        <f t="shared" si="97"/>
        <v>0</v>
      </c>
      <c r="BRI22">
        <f t="shared" si="97"/>
        <v>0</v>
      </c>
      <c r="BRJ22">
        <f t="shared" si="97"/>
        <v>0</v>
      </c>
      <c r="BRK22">
        <f t="shared" si="97"/>
        <v>0</v>
      </c>
      <c r="BRL22">
        <f t="shared" si="97"/>
        <v>0</v>
      </c>
      <c r="BRM22">
        <f t="shared" si="97"/>
        <v>0</v>
      </c>
      <c r="BRN22">
        <f t="shared" si="97"/>
        <v>0</v>
      </c>
      <c r="BRO22">
        <f t="shared" si="97"/>
        <v>0</v>
      </c>
      <c r="BRP22">
        <f t="shared" si="97"/>
        <v>0</v>
      </c>
      <c r="BRQ22">
        <f t="shared" si="97"/>
        <v>0</v>
      </c>
      <c r="BRR22">
        <f t="shared" si="97"/>
        <v>0</v>
      </c>
      <c r="BRS22">
        <f t="shared" si="97"/>
        <v>0</v>
      </c>
      <c r="BRT22">
        <f t="shared" si="97"/>
        <v>0</v>
      </c>
      <c r="BRU22">
        <f t="shared" si="97"/>
        <v>0</v>
      </c>
      <c r="BRV22">
        <f t="shared" si="97"/>
        <v>0</v>
      </c>
      <c r="BRW22">
        <f t="shared" si="97"/>
        <v>0</v>
      </c>
      <c r="BRX22">
        <f t="shared" si="97"/>
        <v>0</v>
      </c>
      <c r="BRY22">
        <f t="shared" si="97"/>
        <v>0</v>
      </c>
      <c r="BRZ22">
        <f t="shared" si="97"/>
        <v>0</v>
      </c>
      <c r="BSA22">
        <f t="shared" si="97"/>
        <v>0</v>
      </c>
      <c r="BSB22">
        <f t="shared" si="97"/>
        <v>0</v>
      </c>
      <c r="BSC22">
        <f t="shared" si="97"/>
        <v>0</v>
      </c>
      <c r="BSD22">
        <f t="shared" si="97"/>
        <v>0</v>
      </c>
      <c r="BSE22">
        <f t="shared" si="97"/>
        <v>0</v>
      </c>
      <c r="BSF22">
        <f t="shared" si="97"/>
        <v>0</v>
      </c>
      <c r="BSG22">
        <f t="shared" si="97"/>
        <v>0</v>
      </c>
      <c r="BSH22">
        <f t="shared" si="97"/>
        <v>0</v>
      </c>
      <c r="BSI22">
        <f t="shared" si="97"/>
        <v>0</v>
      </c>
      <c r="BSJ22">
        <f t="shared" si="97"/>
        <v>0</v>
      </c>
      <c r="BSK22">
        <f t="shared" si="97"/>
        <v>0</v>
      </c>
      <c r="BSL22">
        <f t="shared" si="97"/>
        <v>0</v>
      </c>
      <c r="BSM22">
        <f t="shared" si="97"/>
        <v>0</v>
      </c>
      <c r="BSN22">
        <f t="shared" si="97"/>
        <v>0</v>
      </c>
      <c r="BSO22">
        <f t="shared" si="97"/>
        <v>0</v>
      </c>
      <c r="BSP22">
        <f t="shared" si="97"/>
        <v>0</v>
      </c>
      <c r="BSQ22">
        <f t="shared" si="97"/>
        <v>0</v>
      </c>
      <c r="BSR22">
        <f t="shared" si="97"/>
        <v>0</v>
      </c>
      <c r="BSS22">
        <f t="shared" si="97"/>
        <v>0</v>
      </c>
      <c r="BST22">
        <f t="shared" si="97"/>
        <v>0</v>
      </c>
      <c r="BSU22">
        <f t="shared" si="97"/>
        <v>0</v>
      </c>
      <c r="BSV22">
        <f t="shared" si="97"/>
        <v>0</v>
      </c>
      <c r="BSW22">
        <f t="shared" si="97"/>
        <v>0</v>
      </c>
      <c r="BSX22">
        <f t="shared" si="97"/>
        <v>0</v>
      </c>
      <c r="BSY22">
        <f t="shared" si="97"/>
        <v>0</v>
      </c>
      <c r="BSZ22">
        <f t="shared" si="97"/>
        <v>0</v>
      </c>
      <c r="BTA22">
        <f t="shared" si="97"/>
        <v>0</v>
      </c>
      <c r="BTB22">
        <f t="shared" si="97"/>
        <v>0</v>
      </c>
      <c r="BTC22">
        <f t="shared" si="97"/>
        <v>0</v>
      </c>
      <c r="BTD22">
        <f t="shared" si="97"/>
        <v>0</v>
      </c>
      <c r="BTE22">
        <f t="shared" si="97"/>
        <v>0</v>
      </c>
      <c r="BTF22">
        <f t="shared" si="97"/>
        <v>0</v>
      </c>
      <c r="BTG22">
        <f t="shared" si="97"/>
        <v>0</v>
      </c>
      <c r="BTH22">
        <f t="shared" si="97"/>
        <v>0</v>
      </c>
      <c r="BTI22">
        <f t="shared" si="97"/>
        <v>0</v>
      </c>
      <c r="BTJ22">
        <f t="shared" si="97"/>
        <v>0</v>
      </c>
      <c r="BTK22">
        <f t="shared" ref="BTK22:BVV22" si="98">BTK3*0.0000000028</f>
        <v>0</v>
      </c>
      <c r="BTL22">
        <f t="shared" si="98"/>
        <v>0</v>
      </c>
      <c r="BTM22">
        <f t="shared" si="98"/>
        <v>0</v>
      </c>
      <c r="BTN22">
        <f t="shared" si="98"/>
        <v>0</v>
      </c>
      <c r="BTO22">
        <f t="shared" si="98"/>
        <v>0</v>
      </c>
      <c r="BTP22">
        <f t="shared" si="98"/>
        <v>0</v>
      </c>
      <c r="BTQ22">
        <f t="shared" si="98"/>
        <v>0</v>
      </c>
      <c r="BTR22">
        <f t="shared" si="98"/>
        <v>0</v>
      </c>
      <c r="BTS22">
        <f t="shared" si="98"/>
        <v>0</v>
      </c>
      <c r="BTT22">
        <f t="shared" si="98"/>
        <v>0</v>
      </c>
      <c r="BTU22">
        <f t="shared" si="98"/>
        <v>0</v>
      </c>
      <c r="BTV22">
        <f t="shared" si="98"/>
        <v>0</v>
      </c>
      <c r="BTW22">
        <f t="shared" si="98"/>
        <v>0</v>
      </c>
      <c r="BTX22">
        <f t="shared" si="98"/>
        <v>0</v>
      </c>
      <c r="BTY22">
        <f t="shared" si="98"/>
        <v>0</v>
      </c>
      <c r="BTZ22">
        <f t="shared" si="98"/>
        <v>0</v>
      </c>
      <c r="BUA22">
        <f t="shared" si="98"/>
        <v>0</v>
      </c>
      <c r="BUB22">
        <f t="shared" si="98"/>
        <v>0</v>
      </c>
      <c r="BUC22">
        <f t="shared" si="98"/>
        <v>0</v>
      </c>
      <c r="BUD22">
        <f t="shared" si="98"/>
        <v>0</v>
      </c>
      <c r="BUE22">
        <f t="shared" si="98"/>
        <v>0</v>
      </c>
      <c r="BUF22">
        <f t="shared" si="98"/>
        <v>0</v>
      </c>
      <c r="BUG22">
        <f t="shared" si="98"/>
        <v>0</v>
      </c>
      <c r="BUH22">
        <f t="shared" si="98"/>
        <v>0</v>
      </c>
      <c r="BUI22">
        <f t="shared" si="98"/>
        <v>0</v>
      </c>
      <c r="BUJ22">
        <f t="shared" si="98"/>
        <v>0</v>
      </c>
      <c r="BUK22">
        <f t="shared" si="98"/>
        <v>0</v>
      </c>
      <c r="BUL22">
        <f t="shared" si="98"/>
        <v>0</v>
      </c>
      <c r="BUM22">
        <f t="shared" si="98"/>
        <v>0</v>
      </c>
      <c r="BUN22">
        <f t="shared" si="98"/>
        <v>0</v>
      </c>
      <c r="BUO22">
        <f t="shared" si="98"/>
        <v>0</v>
      </c>
      <c r="BUP22">
        <f t="shared" si="98"/>
        <v>0</v>
      </c>
      <c r="BUQ22">
        <f t="shared" si="98"/>
        <v>0</v>
      </c>
      <c r="BUR22">
        <f t="shared" si="98"/>
        <v>0</v>
      </c>
      <c r="BUS22">
        <f t="shared" si="98"/>
        <v>0</v>
      </c>
      <c r="BUT22">
        <f t="shared" si="98"/>
        <v>0</v>
      </c>
      <c r="BUU22">
        <f t="shared" si="98"/>
        <v>0</v>
      </c>
      <c r="BUV22">
        <f t="shared" si="98"/>
        <v>0</v>
      </c>
      <c r="BUW22">
        <f t="shared" si="98"/>
        <v>0</v>
      </c>
      <c r="BUX22">
        <f t="shared" si="98"/>
        <v>0</v>
      </c>
      <c r="BUY22">
        <f t="shared" si="98"/>
        <v>0</v>
      </c>
      <c r="BUZ22">
        <f t="shared" si="98"/>
        <v>0</v>
      </c>
      <c r="BVA22">
        <f t="shared" si="98"/>
        <v>0</v>
      </c>
      <c r="BVB22">
        <f t="shared" si="98"/>
        <v>0</v>
      </c>
      <c r="BVC22">
        <f t="shared" si="98"/>
        <v>0</v>
      </c>
      <c r="BVD22">
        <f t="shared" si="98"/>
        <v>0</v>
      </c>
      <c r="BVE22">
        <f t="shared" si="98"/>
        <v>0</v>
      </c>
      <c r="BVF22">
        <f t="shared" si="98"/>
        <v>0</v>
      </c>
      <c r="BVG22">
        <f t="shared" si="98"/>
        <v>0</v>
      </c>
      <c r="BVH22">
        <f t="shared" si="98"/>
        <v>0</v>
      </c>
      <c r="BVI22">
        <f t="shared" si="98"/>
        <v>0</v>
      </c>
      <c r="BVJ22">
        <f t="shared" si="98"/>
        <v>0</v>
      </c>
      <c r="BVK22">
        <f t="shared" si="98"/>
        <v>0</v>
      </c>
      <c r="BVL22">
        <f t="shared" si="98"/>
        <v>0</v>
      </c>
      <c r="BVM22">
        <f t="shared" si="98"/>
        <v>0</v>
      </c>
      <c r="BVN22">
        <f t="shared" si="98"/>
        <v>0</v>
      </c>
      <c r="BVO22">
        <f t="shared" si="98"/>
        <v>0</v>
      </c>
      <c r="BVP22">
        <f t="shared" si="98"/>
        <v>0</v>
      </c>
      <c r="BVQ22">
        <f t="shared" si="98"/>
        <v>0</v>
      </c>
      <c r="BVR22">
        <f t="shared" si="98"/>
        <v>0</v>
      </c>
      <c r="BVS22">
        <f t="shared" si="98"/>
        <v>0</v>
      </c>
      <c r="BVT22">
        <f t="shared" si="98"/>
        <v>0</v>
      </c>
      <c r="BVU22">
        <f t="shared" si="98"/>
        <v>0</v>
      </c>
      <c r="BVV22">
        <f t="shared" si="98"/>
        <v>0</v>
      </c>
      <c r="BVW22">
        <f t="shared" ref="BVW22:BYH22" si="99">BVW3*0.0000000028</f>
        <v>0</v>
      </c>
      <c r="BVX22">
        <f t="shared" si="99"/>
        <v>0</v>
      </c>
      <c r="BVY22">
        <f t="shared" si="99"/>
        <v>0</v>
      </c>
      <c r="BVZ22">
        <f t="shared" si="99"/>
        <v>0</v>
      </c>
      <c r="BWA22">
        <f t="shared" si="99"/>
        <v>0</v>
      </c>
      <c r="BWB22">
        <f t="shared" si="99"/>
        <v>0</v>
      </c>
      <c r="BWC22">
        <f t="shared" si="99"/>
        <v>0</v>
      </c>
      <c r="BWD22">
        <f t="shared" si="99"/>
        <v>0</v>
      </c>
      <c r="BWE22">
        <f t="shared" si="99"/>
        <v>0</v>
      </c>
      <c r="BWF22">
        <f t="shared" si="99"/>
        <v>0</v>
      </c>
      <c r="BWG22">
        <f t="shared" si="99"/>
        <v>0</v>
      </c>
      <c r="BWH22">
        <f t="shared" si="99"/>
        <v>0</v>
      </c>
      <c r="BWI22">
        <f t="shared" si="99"/>
        <v>0</v>
      </c>
      <c r="BWJ22">
        <f t="shared" si="99"/>
        <v>0</v>
      </c>
      <c r="BWK22">
        <f t="shared" si="99"/>
        <v>0</v>
      </c>
      <c r="BWL22">
        <f t="shared" si="99"/>
        <v>0</v>
      </c>
      <c r="BWM22">
        <f t="shared" si="99"/>
        <v>0</v>
      </c>
      <c r="BWN22">
        <f t="shared" si="99"/>
        <v>0</v>
      </c>
      <c r="BWO22">
        <f t="shared" si="99"/>
        <v>0</v>
      </c>
      <c r="BWP22">
        <f t="shared" si="99"/>
        <v>0</v>
      </c>
      <c r="BWQ22">
        <f t="shared" si="99"/>
        <v>0</v>
      </c>
      <c r="BWR22">
        <f t="shared" si="99"/>
        <v>0</v>
      </c>
      <c r="BWS22">
        <f t="shared" si="99"/>
        <v>0</v>
      </c>
      <c r="BWT22">
        <f t="shared" si="99"/>
        <v>0</v>
      </c>
      <c r="BWU22">
        <f t="shared" si="99"/>
        <v>0</v>
      </c>
      <c r="BWV22">
        <f t="shared" si="99"/>
        <v>0</v>
      </c>
      <c r="BWW22">
        <f t="shared" si="99"/>
        <v>0</v>
      </c>
      <c r="BWX22">
        <f t="shared" si="99"/>
        <v>0</v>
      </c>
      <c r="BWY22">
        <f t="shared" si="99"/>
        <v>0</v>
      </c>
      <c r="BWZ22">
        <f t="shared" si="99"/>
        <v>0</v>
      </c>
      <c r="BXA22">
        <f t="shared" si="99"/>
        <v>0</v>
      </c>
      <c r="BXB22">
        <f t="shared" si="99"/>
        <v>0</v>
      </c>
      <c r="BXC22">
        <f t="shared" si="99"/>
        <v>0</v>
      </c>
      <c r="BXD22">
        <f t="shared" si="99"/>
        <v>0</v>
      </c>
      <c r="BXE22">
        <f t="shared" si="99"/>
        <v>0</v>
      </c>
      <c r="BXF22">
        <f t="shared" si="99"/>
        <v>0</v>
      </c>
      <c r="BXG22">
        <f t="shared" si="99"/>
        <v>0</v>
      </c>
      <c r="BXH22">
        <f t="shared" si="99"/>
        <v>0</v>
      </c>
      <c r="BXI22">
        <f t="shared" si="99"/>
        <v>0</v>
      </c>
      <c r="BXJ22">
        <f t="shared" si="99"/>
        <v>0</v>
      </c>
      <c r="BXK22">
        <f t="shared" si="99"/>
        <v>0</v>
      </c>
      <c r="BXL22">
        <f t="shared" si="99"/>
        <v>0</v>
      </c>
      <c r="BXM22">
        <f t="shared" si="99"/>
        <v>0</v>
      </c>
      <c r="BXN22">
        <f t="shared" si="99"/>
        <v>0</v>
      </c>
      <c r="BXO22">
        <f t="shared" si="99"/>
        <v>0</v>
      </c>
      <c r="BXP22">
        <f t="shared" si="99"/>
        <v>0</v>
      </c>
      <c r="BXQ22">
        <f t="shared" si="99"/>
        <v>0</v>
      </c>
      <c r="BXR22">
        <f t="shared" si="99"/>
        <v>0</v>
      </c>
      <c r="BXS22">
        <f t="shared" si="99"/>
        <v>0</v>
      </c>
      <c r="BXT22">
        <f t="shared" si="99"/>
        <v>0</v>
      </c>
      <c r="BXU22">
        <f t="shared" si="99"/>
        <v>0</v>
      </c>
      <c r="BXV22">
        <f t="shared" si="99"/>
        <v>0</v>
      </c>
      <c r="BXW22">
        <f t="shared" si="99"/>
        <v>0</v>
      </c>
      <c r="BXX22">
        <f t="shared" si="99"/>
        <v>0</v>
      </c>
      <c r="BXY22">
        <f t="shared" si="99"/>
        <v>0</v>
      </c>
      <c r="BXZ22">
        <f t="shared" si="99"/>
        <v>0</v>
      </c>
      <c r="BYA22">
        <f t="shared" si="99"/>
        <v>0</v>
      </c>
      <c r="BYB22">
        <f t="shared" si="99"/>
        <v>0</v>
      </c>
      <c r="BYC22">
        <f t="shared" si="99"/>
        <v>0</v>
      </c>
      <c r="BYD22">
        <f t="shared" si="99"/>
        <v>0</v>
      </c>
      <c r="BYE22">
        <f t="shared" si="99"/>
        <v>0</v>
      </c>
      <c r="BYF22">
        <f t="shared" si="99"/>
        <v>0</v>
      </c>
      <c r="BYG22">
        <f t="shared" si="99"/>
        <v>0</v>
      </c>
      <c r="BYH22">
        <f t="shared" si="99"/>
        <v>0</v>
      </c>
      <c r="BYI22">
        <f t="shared" ref="BYI22:CAT22" si="100">BYI3*0.0000000028</f>
        <v>0</v>
      </c>
      <c r="BYJ22">
        <f t="shared" si="100"/>
        <v>0</v>
      </c>
      <c r="BYK22">
        <f t="shared" si="100"/>
        <v>0</v>
      </c>
      <c r="BYL22">
        <f t="shared" si="100"/>
        <v>0</v>
      </c>
      <c r="BYM22">
        <f t="shared" si="100"/>
        <v>0</v>
      </c>
      <c r="BYN22">
        <f t="shared" si="100"/>
        <v>0</v>
      </c>
      <c r="BYO22">
        <f t="shared" si="100"/>
        <v>0</v>
      </c>
      <c r="BYP22">
        <f t="shared" si="100"/>
        <v>0</v>
      </c>
      <c r="BYQ22">
        <f t="shared" si="100"/>
        <v>0</v>
      </c>
      <c r="BYR22">
        <f t="shared" si="100"/>
        <v>0</v>
      </c>
      <c r="BYS22">
        <f t="shared" si="100"/>
        <v>0</v>
      </c>
      <c r="BYT22">
        <f t="shared" si="100"/>
        <v>0</v>
      </c>
      <c r="BYU22">
        <f t="shared" si="100"/>
        <v>0</v>
      </c>
      <c r="BYV22">
        <f t="shared" si="100"/>
        <v>0</v>
      </c>
      <c r="BYW22">
        <f t="shared" si="100"/>
        <v>0</v>
      </c>
      <c r="BYX22">
        <f t="shared" si="100"/>
        <v>0</v>
      </c>
      <c r="BYY22">
        <f t="shared" si="100"/>
        <v>0</v>
      </c>
      <c r="BYZ22">
        <f t="shared" si="100"/>
        <v>0</v>
      </c>
      <c r="BZA22">
        <f t="shared" si="100"/>
        <v>0</v>
      </c>
      <c r="BZB22">
        <f t="shared" si="100"/>
        <v>0</v>
      </c>
      <c r="BZC22">
        <f t="shared" si="100"/>
        <v>0</v>
      </c>
      <c r="BZD22">
        <f t="shared" si="100"/>
        <v>0</v>
      </c>
      <c r="BZE22">
        <f t="shared" si="100"/>
        <v>0</v>
      </c>
      <c r="BZF22">
        <f t="shared" si="100"/>
        <v>0</v>
      </c>
      <c r="BZG22">
        <f t="shared" si="100"/>
        <v>0</v>
      </c>
      <c r="BZH22">
        <f t="shared" si="100"/>
        <v>0</v>
      </c>
      <c r="BZI22">
        <f t="shared" si="100"/>
        <v>0</v>
      </c>
      <c r="BZJ22">
        <f t="shared" si="100"/>
        <v>0</v>
      </c>
      <c r="BZK22">
        <f t="shared" si="100"/>
        <v>0</v>
      </c>
      <c r="BZL22">
        <f t="shared" si="100"/>
        <v>0</v>
      </c>
      <c r="BZM22">
        <f t="shared" si="100"/>
        <v>0</v>
      </c>
      <c r="BZN22">
        <f t="shared" si="100"/>
        <v>0</v>
      </c>
      <c r="BZO22">
        <f t="shared" si="100"/>
        <v>0</v>
      </c>
      <c r="BZP22">
        <f t="shared" si="100"/>
        <v>0</v>
      </c>
      <c r="BZQ22">
        <f t="shared" si="100"/>
        <v>0</v>
      </c>
      <c r="BZR22">
        <f t="shared" si="100"/>
        <v>0</v>
      </c>
      <c r="BZS22">
        <f t="shared" si="100"/>
        <v>0</v>
      </c>
      <c r="BZT22">
        <f t="shared" si="100"/>
        <v>0</v>
      </c>
      <c r="BZU22">
        <f t="shared" si="100"/>
        <v>0</v>
      </c>
      <c r="BZV22">
        <f t="shared" si="100"/>
        <v>0</v>
      </c>
      <c r="BZW22">
        <f t="shared" si="100"/>
        <v>0</v>
      </c>
      <c r="BZX22">
        <f t="shared" si="100"/>
        <v>0</v>
      </c>
      <c r="BZY22">
        <f t="shared" si="100"/>
        <v>0</v>
      </c>
      <c r="BZZ22">
        <f t="shared" si="100"/>
        <v>0</v>
      </c>
      <c r="CAA22">
        <f t="shared" si="100"/>
        <v>0</v>
      </c>
      <c r="CAB22">
        <f t="shared" si="100"/>
        <v>0</v>
      </c>
      <c r="CAC22">
        <f t="shared" si="100"/>
        <v>0</v>
      </c>
      <c r="CAD22">
        <f t="shared" si="100"/>
        <v>0</v>
      </c>
      <c r="CAE22">
        <f t="shared" si="100"/>
        <v>0</v>
      </c>
      <c r="CAF22">
        <f t="shared" si="100"/>
        <v>0</v>
      </c>
      <c r="CAG22">
        <f t="shared" si="100"/>
        <v>0</v>
      </c>
      <c r="CAH22">
        <f t="shared" si="100"/>
        <v>0</v>
      </c>
      <c r="CAI22">
        <f t="shared" si="100"/>
        <v>0</v>
      </c>
      <c r="CAJ22">
        <f t="shared" si="100"/>
        <v>0</v>
      </c>
      <c r="CAK22">
        <f t="shared" si="100"/>
        <v>0</v>
      </c>
      <c r="CAL22">
        <f t="shared" si="100"/>
        <v>0</v>
      </c>
      <c r="CAM22">
        <f t="shared" si="100"/>
        <v>0</v>
      </c>
      <c r="CAN22">
        <f t="shared" si="100"/>
        <v>0</v>
      </c>
      <c r="CAO22">
        <f t="shared" si="100"/>
        <v>0</v>
      </c>
      <c r="CAP22">
        <f t="shared" si="100"/>
        <v>0</v>
      </c>
      <c r="CAQ22">
        <f t="shared" si="100"/>
        <v>0</v>
      </c>
      <c r="CAR22">
        <f t="shared" si="100"/>
        <v>0</v>
      </c>
      <c r="CAS22">
        <f t="shared" si="100"/>
        <v>0</v>
      </c>
      <c r="CAT22">
        <f t="shared" si="100"/>
        <v>0</v>
      </c>
      <c r="CAU22">
        <f t="shared" ref="CAU22:CCO22" si="101">CAU3*0.0000000028</f>
        <v>0</v>
      </c>
      <c r="CAV22">
        <f t="shared" si="101"/>
        <v>0</v>
      </c>
      <c r="CAW22">
        <f t="shared" si="101"/>
        <v>0</v>
      </c>
      <c r="CAX22">
        <f t="shared" si="101"/>
        <v>0</v>
      </c>
      <c r="CAY22">
        <f t="shared" si="101"/>
        <v>0</v>
      </c>
      <c r="CAZ22">
        <f t="shared" si="101"/>
        <v>0</v>
      </c>
      <c r="CBA22">
        <f t="shared" si="101"/>
        <v>0</v>
      </c>
      <c r="CBB22">
        <f t="shared" si="101"/>
        <v>0</v>
      </c>
      <c r="CBC22">
        <f t="shared" si="101"/>
        <v>0</v>
      </c>
      <c r="CBD22">
        <f t="shared" si="101"/>
        <v>0</v>
      </c>
      <c r="CBE22">
        <f t="shared" si="101"/>
        <v>0</v>
      </c>
      <c r="CBF22">
        <f t="shared" si="101"/>
        <v>0</v>
      </c>
      <c r="CBG22">
        <f t="shared" si="101"/>
        <v>0</v>
      </c>
      <c r="CBH22">
        <f t="shared" si="101"/>
        <v>0</v>
      </c>
      <c r="CBI22">
        <f t="shared" si="101"/>
        <v>0</v>
      </c>
      <c r="CBJ22">
        <f t="shared" si="101"/>
        <v>0</v>
      </c>
      <c r="CBK22">
        <f t="shared" si="101"/>
        <v>0</v>
      </c>
      <c r="CBL22">
        <f t="shared" si="101"/>
        <v>0</v>
      </c>
      <c r="CBM22">
        <f t="shared" si="101"/>
        <v>0</v>
      </c>
      <c r="CBN22">
        <f t="shared" si="101"/>
        <v>0</v>
      </c>
      <c r="CBO22">
        <f t="shared" si="101"/>
        <v>0</v>
      </c>
      <c r="CBP22">
        <f t="shared" si="101"/>
        <v>0</v>
      </c>
      <c r="CBQ22">
        <f t="shared" si="101"/>
        <v>0</v>
      </c>
      <c r="CBR22">
        <f t="shared" si="101"/>
        <v>0</v>
      </c>
      <c r="CBS22">
        <f t="shared" si="101"/>
        <v>0</v>
      </c>
      <c r="CBT22">
        <f t="shared" si="101"/>
        <v>0</v>
      </c>
      <c r="CBU22">
        <f t="shared" si="101"/>
        <v>0</v>
      </c>
      <c r="CBV22">
        <f t="shared" si="101"/>
        <v>0</v>
      </c>
      <c r="CBW22">
        <f t="shared" si="101"/>
        <v>0</v>
      </c>
      <c r="CBX22">
        <f t="shared" si="101"/>
        <v>0</v>
      </c>
      <c r="CBY22">
        <f t="shared" si="101"/>
        <v>0</v>
      </c>
      <c r="CBZ22">
        <f t="shared" si="101"/>
        <v>0</v>
      </c>
      <c r="CCA22">
        <f t="shared" si="101"/>
        <v>0</v>
      </c>
      <c r="CCB22">
        <f t="shared" si="101"/>
        <v>0</v>
      </c>
      <c r="CCC22">
        <f t="shared" si="101"/>
        <v>0</v>
      </c>
      <c r="CCD22">
        <f t="shared" si="101"/>
        <v>0</v>
      </c>
      <c r="CCE22">
        <f t="shared" si="101"/>
        <v>0</v>
      </c>
      <c r="CCF22">
        <f t="shared" si="101"/>
        <v>0</v>
      </c>
      <c r="CCG22">
        <f t="shared" si="101"/>
        <v>0</v>
      </c>
      <c r="CCH22">
        <f t="shared" si="101"/>
        <v>0</v>
      </c>
      <c r="CCI22">
        <f t="shared" si="101"/>
        <v>0</v>
      </c>
      <c r="CCJ22">
        <f t="shared" si="101"/>
        <v>0</v>
      </c>
      <c r="CCK22">
        <f t="shared" si="101"/>
        <v>0</v>
      </c>
      <c r="CCL22">
        <f t="shared" si="101"/>
        <v>0</v>
      </c>
      <c r="CCM22">
        <f t="shared" si="101"/>
        <v>0</v>
      </c>
      <c r="CCN22">
        <f t="shared" si="101"/>
        <v>0</v>
      </c>
      <c r="CCO22">
        <f t="shared" si="101"/>
        <v>0</v>
      </c>
    </row>
    <row r="23" spans="1:2121" x14ac:dyDescent="0.3">
      <c r="A23" s="2" t="s">
        <v>2139</v>
      </c>
      <c r="B23">
        <f t="shared" ref="B23:X23" si="102">B4*0.000000000695</f>
        <v>0</v>
      </c>
      <c r="C23">
        <f t="shared" si="102"/>
        <v>0</v>
      </c>
      <c r="D23">
        <f t="shared" si="102"/>
        <v>0</v>
      </c>
      <c r="E23">
        <f t="shared" si="102"/>
        <v>0</v>
      </c>
      <c r="F23">
        <f t="shared" si="102"/>
        <v>0</v>
      </c>
      <c r="G23">
        <f t="shared" si="102"/>
        <v>0</v>
      </c>
      <c r="H23">
        <f t="shared" si="102"/>
        <v>0</v>
      </c>
      <c r="I23">
        <f t="shared" si="102"/>
        <v>0</v>
      </c>
      <c r="J23">
        <f t="shared" si="102"/>
        <v>0</v>
      </c>
      <c r="K23">
        <f t="shared" si="102"/>
        <v>0</v>
      </c>
      <c r="L23">
        <f t="shared" si="102"/>
        <v>0</v>
      </c>
      <c r="M23">
        <f t="shared" si="102"/>
        <v>0</v>
      </c>
      <c r="N23">
        <f t="shared" si="102"/>
        <v>0</v>
      </c>
      <c r="O23">
        <f t="shared" si="102"/>
        <v>0</v>
      </c>
      <c r="P23">
        <f t="shared" si="102"/>
        <v>0</v>
      </c>
      <c r="Q23">
        <f t="shared" si="102"/>
        <v>0</v>
      </c>
      <c r="R23">
        <f t="shared" si="102"/>
        <v>0</v>
      </c>
      <c r="S23">
        <f t="shared" si="102"/>
        <v>0</v>
      </c>
      <c r="T23">
        <f t="shared" si="102"/>
        <v>0</v>
      </c>
      <c r="U23">
        <f t="shared" si="102"/>
        <v>0</v>
      </c>
      <c r="V23">
        <f t="shared" si="102"/>
        <v>0</v>
      </c>
      <c r="W23">
        <f t="shared" si="102"/>
        <v>0</v>
      </c>
      <c r="X23">
        <f t="shared" si="102"/>
        <v>0</v>
      </c>
      <c r="Y23">
        <f>Y4*0.000000000695</f>
        <v>0</v>
      </c>
      <c r="Z23">
        <f>Z4*0.000000000695</f>
        <v>0</v>
      </c>
      <c r="AA23">
        <f t="shared" ref="AA23:CL23" si="103">AA4*0.000000000695</f>
        <v>0</v>
      </c>
      <c r="AB23">
        <f t="shared" si="103"/>
        <v>0</v>
      </c>
      <c r="AC23">
        <f t="shared" si="103"/>
        <v>2.85645E-10</v>
      </c>
      <c r="AD23">
        <f t="shared" si="103"/>
        <v>0</v>
      </c>
      <c r="AE23">
        <f t="shared" si="103"/>
        <v>0</v>
      </c>
      <c r="AF23">
        <f t="shared" si="103"/>
        <v>0</v>
      </c>
      <c r="AG23">
        <f t="shared" si="103"/>
        <v>1.3622E-10</v>
      </c>
      <c r="AH23">
        <f t="shared" si="103"/>
        <v>1.16065E-7</v>
      </c>
      <c r="AI23">
        <f t="shared" si="103"/>
        <v>2.7313500000000002E-11</v>
      </c>
      <c r="AJ23">
        <f t="shared" si="103"/>
        <v>0</v>
      </c>
      <c r="AK23">
        <f t="shared" si="103"/>
        <v>1.4595E-9</v>
      </c>
      <c r="AL23">
        <f t="shared" si="103"/>
        <v>8.1314999999999993E-10</v>
      </c>
      <c r="AM23">
        <f t="shared" si="103"/>
        <v>2.7939E-10</v>
      </c>
      <c r="AN23">
        <f t="shared" si="103"/>
        <v>3.8086000000000003E-9</v>
      </c>
      <c r="AO23">
        <f t="shared" si="103"/>
        <v>7.0194999999999994E-10</v>
      </c>
      <c r="AP23">
        <f t="shared" si="103"/>
        <v>1.5012000000000002E-9</v>
      </c>
      <c r="AQ23">
        <f t="shared" si="103"/>
        <v>9.5909999999999998E-12</v>
      </c>
      <c r="AR23">
        <f t="shared" si="103"/>
        <v>6.7762499999999992E-10</v>
      </c>
      <c r="AS23">
        <f t="shared" si="103"/>
        <v>4.12135E-9</v>
      </c>
      <c r="AT23">
        <f t="shared" si="103"/>
        <v>1.4595E-9</v>
      </c>
      <c r="AU23">
        <f t="shared" si="103"/>
        <v>1.4595E-9</v>
      </c>
      <c r="AV23">
        <f t="shared" si="103"/>
        <v>1.4595E-9</v>
      </c>
      <c r="AW23">
        <f t="shared" si="103"/>
        <v>1.4595E-9</v>
      </c>
      <c r="AX23">
        <f t="shared" si="103"/>
        <v>1.4595E-9</v>
      </c>
      <c r="AY23">
        <f t="shared" si="103"/>
        <v>1.4595E-9</v>
      </c>
      <c r="AZ23">
        <f t="shared" si="103"/>
        <v>1.4595E-9</v>
      </c>
      <c r="BA23">
        <f t="shared" si="103"/>
        <v>1.4595E-9</v>
      </c>
      <c r="BB23">
        <f t="shared" si="103"/>
        <v>2.85645E-10</v>
      </c>
      <c r="BC23">
        <f t="shared" si="103"/>
        <v>2.85645E-10</v>
      </c>
      <c r="BD23">
        <f t="shared" si="103"/>
        <v>2.85645E-10</v>
      </c>
      <c r="BE23">
        <f t="shared" si="103"/>
        <v>0</v>
      </c>
      <c r="BF23">
        <f t="shared" si="103"/>
        <v>0</v>
      </c>
      <c r="BG23">
        <f t="shared" si="103"/>
        <v>0</v>
      </c>
      <c r="BH23">
        <f t="shared" si="103"/>
        <v>0</v>
      </c>
      <c r="BI23">
        <f t="shared" si="103"/>
        <v>0</v>
      </c>
      <c r="BJ23">
        <f t="shared" si="103"/>
        <v>0</v>
      </c>
      <c r="BK23">
        <f t="shared" si="103"/>
        <v>0</v>
      </c>
      <c r="BL23">
        <f t="shared" si="103"/>
        <v>0</v>
      </c>
      <c r="BM23">
        <f t="shared" si="103"/>
        <v>0</v>
      </c>
      <c r="BN23">
        <f t="shared" si="103"/>
        <v>0</v>
      </c>
      <c r="BO23">
        <f t="shared" si="103"/>
        <v>0</v>
      </c>
      <c r="BP23">
        <f t="shared" si="103"/>
        <v>0</v>
      </c>
      <c r="BQ23">
        <f t="shared" si="103"/>
        <v>0</v>
      </c>
      <c r="BR23">
        <f t="shared" si="103"/>
        <v>0</v>
      </c>
      <c r="BS23">
        <f t="shared" si="103"/>
        <v>0</v>
      </c>
      <c r="BT23">
        <f t="shared" si="103"/>
        <v>0</v>
      </c>
      <c r="BU23">
        <f t="shared" si="103"/>
        <v>0</v>
      </c>
      <c r="BV23">
        <f t="shared" si="103"/>
        <v>0</v>
      </c>
      <c r="BW23">
        <f t="shared" si="103"/>
        <v>0</v>
      </c>
      <c r="BX23">
        <f t="shared" si="103"/>
        <v>0</v>
      </c>
      <c r="BY23">
        <f t="shared" si="103"/>
        <v>0</v>
      </c>
      <c r="BZ23">
        <f t="shared" si="103"/>
        <v>0</v>
      </c>
      <c r="CA23">
        <f t="shared" si="103"/>
        <v>0</v>
      </c>
      <c r="CB23">
        <f t="shared" si="103"/>
        <v>0</v>
      </c>
      <c r="CC23">
        <f t="shared" si="103"/>
        <v>0</v>
      </c>
      <c r="CD23">
        <f t="shared" si="103"/>
        <v>0</v>
      </c>
      <c r="CE23">
        <f t="shared" si="103"/>
        <v>0</v>
      </c>
      <c r="CF23">
        <f t="shared" si="103"/>
        <v>0</v>
      </c>
      <c r="CG23">
        <f t="shared" si="103"/>
        <v>0</v>
      </c>
      <c r="CH23">
        <f t="shared" si="103"/>
        <v>0</v>
      </c>
      <c r="CI23">
        <f t="shared" si="103"/>
        <v>0</v>
      </c>
      <c r="CJ23">
        <f t="shared" si="103"/>
        <v>0</v>
      </c>
      <c r="CK23">
        <f t="shared" si="103"/>
        <v>0</v>
      </c>
      <c r="CL23">
        <f t="shared" si="103"/>
        <v>0</v>
      </c>
      <c r="CM23">
        <f t="shared" ref="CM23:EX23" si="104">CM4*0.000000000695</f>
        <v>8.1314999999999993E-10</v>
      </c>
      <c r="CN23">
        <f t="shared" si="104"/>
        <v>8.1314999999999993E-10</v>
      </c>
      <c r="CO23">
        <f t="shared" si="104"/>
        <v>8.1314999999999993E-10</v>
      </c>
      <c r="CP23">
        <f t="shared" si="104"/>
        <v>8.1314999999999993E-10</v>
      </c>
      <c r="CQ23">
        <f t="shared" si="104"/>
        <v>8.1314999999999993E-10</v>
      </c>
      <c r="CR23">
        <f t="shared" si="104"/>
        <v>8.1314999999999993E-10</v>
      </c>
      <c r="CS23">
        <f t="shared" si="104"/>
        <v>8.1314999999999993E-10</v>
      </c>
      <c r="CT23">
        <f t="shared" si="104"/>
        <v>8.1314999999999993E-10</v>
      </c>
      <c r="CU23">
        <f t="shared" si="104"/>
        <v>8.1314999999999993E-10</v>
      </c>
      <c r="CV23">
        <f t="shared" si="104"/>
        <v>8.1314999999999993E-10</v>
      </c>
      <c r="CW23">
        <f t="shared" si="104"/>
        <v>8.1314999999999993E-10</v>
      </c>
      <c r="CX23">
        <f t="shared" si="104"/>
        <v>8.1314999999999993E-10</v>
      </c>
      <c r="CY23">
        <f t="shared" si="104"/>
        <v>2.7939E-10</v>
      </c>
      <c r="CZ23">
        <f t="shared" si="104"/>
        <v>2.7939E-10</v>
      </c>
      <c r="DA23">
        <f t="shared" si="104"/>
        <v>2.7939E-10</v>
      </c>
      <c r="DB23">
        <f t="shared" si="104"/>
        <v>2.7939E-10</v>
      </c>
      <c r="DC23">
        <f t="shared" si="104"/>
        <v>2.7939E-10</v>
      </c>
      <c r="DD23">
        <f t="shared" si="104"/>
        <v>2.7939E-10</v>
      </c>
      <c r="DE23">
        <f t="shared" si="104"/>
        <v>2.7939E-10</v>
      </c>
      <c r="DF23">
        <f t="shared" si="104"/>
        <v>3.8086000000000003E-9</v>
      </c>
      <c r="DG23">
        <f t="shared" si="104"/>
        <v>3.8086000000000003E-9</v>
      </c>
      <c r="DH23">
        <f t="shared" si="104"/>
        <v>3.8086000000000003E-9</v>
      </c>
      <c r="DI23">
        <f t="shared" si="104"/>
        <v>3.8086000000000003E-9</v>
      </c>
      <c r="DJ23">
        <f t="shared" si="104"/>
        <v>3.8086000000000003E-9</v>
      </c>
      <c r="DK23">
        <f t="shared" si="104"/>
        <v>3.8086000000000003E-9</v>
      </c>
      <c r="DL23">
        <f t="shared" si="104"/>
        <v>3.8086000000000003E-9</v>
      </c>
      <c r="DM23">
        <f t="shared" si="104"/>
        <v>2.7313500000000002E-11</v>
      </c>
      <c r="DN23">
        <f t="shared" si="104"/>
        <v>2.7313500000000002E-11</v>
      </c>
      <c r="DO23">
        <f t="shared" si="104"/>
        <v>7.0194999999999994E-10</v>
      </c>
      <c r="DP23">
        <f t="shared" si="104"/>
        <v>7.0194999999999994E-10</v>
      </c>
      <c r="DQ23">
        <f t="shared" si="104"/>
        <v>7.0194999999999994E-10</v>
      </c>
      <c r="DR23">
        <f t="shared" si="104"/>
        <v>7.0194999999999994E-10</v>
      </c>
      <c r="DS23">
        <f t="shared" si="104"/>
        <v>7.0194999999999994E-10</v>
      </c>
      <c r="DT23">
        <f t="shared" si="104"/>
        <v>7.0194999999999994E-10</v>
      </c>
      <c r="DU23">
        <f t="shared" si="104"/>
        <v>7.0194999999999994E-10</v>
      </c>
      <c r="DV23">
        <f t="shared" si="104"/>
        <v>7.0194999999999994E-10</v>
      </c>
      <c r="DW23">
        <f t="shared" si="104"/>
        <v>7.0194999999999994E-10</v>
      </c>
      <c r="DX23">
        <f t="shared" si="104"/>
        <v>2.7313500000000002E-11</v>
      </c>
      <c r="DY23">
        <f t="shared" si="104"/>
        <v>7.0194999999999994E-10</v>
      </c>
      <c r="DZ23">
        <f t="shared" si="104"/>
        <v>7.0194999999999994E-10</v>
      </c>
      <c r="EA23">
        <f t="shared" si="104"/>
        <v>7.0194999999999994E-10</v>
      </c>
      <c r="EB23">
        <f t="shared" si="104"/>
        <v>7.0194999999999994E-10</v>
      </c>
      <c r="EC23">
        <f t="shared" si="104"/>
        <v>0</v>
      </c>
      <c r="ED23">
        <f t="shared" si="104"/>
        <v>0</v>
      </c>
      <c r="EE23">
        <f t="shared" si="104"/>
        <v>0</v>
      </c>
      <c r="EF23">
        <f t="shared" si="104"/>
        <v>1.5012000000000002E-9</v>
      </c>
      <c r="EG23">
        <f t="shared" si="104"/>
        <v>1.5012000000000002E-9</v>
      </c>
      <c r="EH23">
        <f t="shared" si="104"/>
        <v>1.5012000000000002E-9</v>
      </c>
      <c r="EI23">
        <f t="shared" si="104"/>
        <v>1.5012000000000002E-9</v>
      </c>
      <c r="EJ23">
        <f t="shared" si="104"/>
        <v>1.5012000000000002E-9</v>
      </c>
      <c r="EK23">
        <f t="shared" si="104"/>
        <v>1.5012000000000002E-9</v>
      </c>
      <c r="EL23">
        <f t="shared" si="104"/>
        <v>1.5012000000000002E-9</v>
      </c>
      <c r="EM23">
        <f t="shared" si="104"/>
        <v>1.5012000000000002E-9</v>
      </c>
      <c r="EN23">
        <f t="shared" si="104"/>
        <v>1.4108500000000001E-10</v>
      </c>
      <c r="EO23">
        <f t="shared" si="104"/>
        <v>1.4108500000000001E-10</v>
      </c>
      <c r="EP23">
        <f t="shared" si="104"/>
        <v>1.4108500000000001E-10</v>
      </c>
      <c r="EQ23">
        <f t="shared" si="104"/>
        <v>1.4108500000000001E-10</v>
      </c>
      <c r="ER23">
        <f t="shared" si="104"/>
        <v>1.4108500000000001E-10</v>
      </c>
      <c r="ES23">
        <f t="shared" si="104"/>
        <v>1.4108500000000001E-10</v>
      </c>
      <c r="ET23">
        <f t="shared" si="104"/>
        <v>1.4108500000000001E-10</v>
      </c>
      <c r="EU23">
        <f t="shared" si="104"/>
        <v>1.3622E-10</v>
      </c>
      <c r="EV23">
        <f t="shared" si="104"/>
        <v>1.3622E-10</v>
      </c>
      <c r="EW23">
        <f t="shared" si="104"/>
        <v>1.3622E-10</v>
      </c>
      <c r="EX23">
        <f t="shared" si="104"/>
        <v>1.3622E-10</v>
      </c>
      <c r="EY23">
        <f t="shared" ref="EY23:HJ23" si="105">EY4*0.000000000695</f>
        <v>1.3622E-10</v>
      </c>
      <c r="EZ23">
        <f t="shared" si="105"/>
        <v>1.16065E-7</v>
      </c>
      <c r="FA23">
        <f t="shared" si="105"/>
        <v>1.16065E-7</v>
      </c>
      <c r="FB23">
        <f t="shared" si="105"/>
        <v>1.16065E-7</v>
      </c>
      <c r="FC23">
        <f t="shared" si="105"/>
        <v>1.16065E-7</v>
      </c>
      <c r="FD23">
        <f t="shared" si="105"/>
        <v>1.16065E-7</v>
      </c>
      <c r="FE23">
        <f t="shared" si="105"/>
        <v>1.16065E-7</v>
      </c>
      <c r="FF23">
        <f t="shared" si="105"/>
        <v>9.5909999999999998E-12</v>
      </c>
      <c r="FG23">
        <f t="shared" si="105"/>
        <v>9.5909999999999998E-12</v>
      </c>
      <c r="FH23">
        <f t="shared" si="105"/>
        <v>9.5909999999999998E-12</v>
      </c>
      <c r="FI23">
        <f t="shared" si="105"/>
        <v>9.5909999999999998E-12</v>
      </c>
      <c r="FJ23">
        <f t="shared" si="105"/>
        <v>9.5909999999999998E-12</v>
      </c>
      <c r="FK23">
        <f t="shared" si="105"/>
        <v>9.5909999999999998E-12</v>
      </c>
      <c r="FL23">
        <f t="shared" si="105"/>
        <v>9.5909999999999998E-12</v>
      </c>
      <c r="FM23">
        <f t="shared" si="105"/>
        <v>9.5909999999999998E-12</v>
      </c>
      <c r="FN23">
        <f t="shared" si="105"/>
        <v>9.5909999999999998E-12</v>
      </c>
      <c r="FO23">
        <f t="shared" si="105"/>
        <v>9.5909999999999998E-12</v>
      </c>
      <c r="FP23">
        <f t="shared" si="105"/>
        <v>9.5909999999999998E-12</v>
      </c>
      <c r="FQ23">
        <f t="shared" si="105"/>
        <v>9.5909999999999998E-12</v>
      </c>
      <c r="FR23">
        <f t="shared" si="105"/>
        <v>9.5909999999999998E-12</v>
      </c>
      <c r="FS23">
        <f t="shared" si="105"/>
        <v>9.5909999999999998E-12</v>
      </c>
      <c r="FT23">
        <f t="shared" si="105"/>
        <v>6.7762499999999992E-10</v>
      </c>
      <c r="FU23">
        <f t="shared" si="105"/>
        <v>6.7762499999999992E-10</v>
      </c>
      <c r="FV23">
        <f t="shared" si="105"/>
        <v>6.7762499999999992E-10</v>
      </c>
      <c r="FW23">
        <f t="shared" si="105"/>
        <v>6.7762499999999992E-10</v>
      </c>
      <c r="FX23">
        <f t="shared" si="105"/>
        <v>0</v>
      </c>
      <c r="FY23">
        <f t="shared" si="105"/>
        <v>0</v>
      </c>
      <c r="FZ23">
        <f t="shared" si="105"/>
        <v>0</v>
      </c>
      <c r="GA23">
        <f t="shared" si="105"/>
        <v>0</v>
      </c>
      <c r="GB23">
        <f t="shared" si="105"/>
        <v>0</v>
      </c>
      <c r="GC23">
        <f t="shared" si="105"/>
        <v>0</v>
      </c>
      <c r="GD23">
        <f t="shared" si="105"/>
        <v>0</v>
      </c>
      <c r="GE23">
        <f t="shared" si="105"/>
        <v>0</v>
      </c>
      <c r="GF23">
        <f t="shared" si="105"/>
        <v>0</v>
      </c>
      <c r="GG23">
        <f t="shared" si="105"/>
        <v>0</v>
      </c>
      <c r="GH23">
        <f t="shared" si="105"/>
        <v>0</v>
      </c>
      <c r="GI23">
        <f t="shared" si="105"/>
        <v>0</v>
      </c>
      <c r="GJ23">
        <f t="shared" si="105"/>
        <v>0</v>
      </c>
      <c r="GK23">
        <f t="shared" si="105"/>
        <v>0</v>
      </c>
      <c r="GL23">
        <f t="shared" si="105"/>
        <v>0</v>
      </c>
      <c r="GM23">
        <f t="shared" si="105"/>
        <v>0</v>
      </c>
      <c r="GN23">
        <f t="shared" si="105"/>
        <v>0</v>
      </c>
      <c r="GO23">
        <f t="shared" si="105"/>
        <v>0</v>
      </c>
      <c r="GP23">
        <f t="shared" si="105"/>
        <v>0</v>
      </c>
      <c r="GQ23">
        <f t="shared" si="105"/>
        <v>0</v>
      </c>
      <c r="GR23">
        <f t="shared" si="105"/>
        <v>0</v>
      </c>
      <c r="GS23">
        <f t="shared" si="105"/>
        <v>0</v>
      </c>
      <c r="GT23">
        <f t="shared" si="105"/>
        <v>0</v>
      </c>
      <c r="GU23">
        <f t="shared" si="105"/>
        <v>0</v>
      </c>
      <c r="GV23">
        <f t="shared" si="105"/>
        <v>0</v>
      </c>
      <c r="GW23">
        <f t="shared" si="105"/>
        <v>0</v>
      </c>
      <c r="GX23">
        <f t="shared" si="105"/>
        <v>0</v>
      </c>
      <c r="GY23">
        <f t="shared" si="105"/>
        <v>0</v>
      </c>
      <c r="GZ23">
        <f t="shared" si="105"/>
        <v>0</v>
      </c>
      <c r="HA23">
        <f t="shared" si="105"/>
        <v>0</v>
      </c>
      <c r="HB23">
        <f t="shared" si="105"/>
        <v>0</v>
      </c>
      <c r="HC23">
        <f t="shared" si="105"/>
        <v>0</v>
      </c>
      <c r="HD23">
        <f t="shared" si="105"/>
        <v>0</v>
      </c>
      <c r="HE23">
        <f t="shared" si="105"/>
        <v>0</v>
      </c>
      <c r="HF23">
        <f t="shared" si="105"/>
        <v>0</v>
      </c>
      <c r="HG23">
        <f t="shared" si="105"/>
        <v>0</v>
      </c>
      <c r="HH23">
        <f t="shared" si="105"/>
        <v>0</v>
      </c>
      <c r="HI23">
        <f t="shared" si="105"/>
        <v>0</v>
      </c>
      <c r="HJ23">
        <f t="shared" si="105"/>
        <v>0</v>
      </c>
      <c r="HK23">
        <f t="shared" ref="HK23:JV23" si="106">HK4*0.000000000695</f>
        <v>0</v>
      </c>
      <c r="HL23">
        <f t="shared" si="106"/>
        <v>0</v>
      </c>
      <c r="HM23">
        <f t="shared" si="106"/>
        <v>0</v>
      </c>
      <c r="HN23">
        <f t="shared" si="106"/>
        <v>0</v>
      </c>
      <c r="HO23">
        <f t="shared" si="106"/>
        <v>0</v>
      </c>
      <c r="HP23">
        <f t="shared" si="106"/>
        <v>0</v>
      </c>
      <c r="HQ23">
        <f t="shared" si="106"/>
        <v>0</v>
      </c>
      <c r="HR23">
        <f t="shared" si="106"/>
        <v>4.12135E-9</v>
      </c>
      <c r="HS23">
        <f t="shared" si="106"/>
        <v>4.12135E-9</v>
      </c>
      <c r="HT23">
        <f t="shared" si="106"/>
        <v>4.12135E-9</v>
      </c>
      <c r="HU23">
        <f t="shared" si="106"/>
        <v>4.12135E-9</v>
      </c>
      <c r="HV23">
        <f t="shared" si="106"/>
        <v>4.12135E-9</v>
      </c>
      <c r="HW23">
        <f t="shared" si="106"/>
        <v>4.12135E-9</v>
      </c>
      <c r="HX23">
        <f t="shared" si="106"/>
        <v>4.12135E-9</v>
      </c>
      <c r="HY23">
        <f t="shared" si="106"/>
        <v>4.12135E-9</v>
      </c>
      <c r="HZ23">
        <f t="shared" si="106"/>
        <v>4.12135E-9</v>
      </c>
      <c r="IA23">
        <f t="shared" si="106"/>
        <v>4.12135E-9</v>
      </c>
      <c r="IB23">
        <f t="shared" si="106"/>
        <v>4.12135E-9</v>
      </c>
      <c r="IC23">
        <f t="shared" si="106"/>
        <v>4.12135E-9</v>
      </c>
      <c r="ID23">
        <f t="shared" si="106"/>
        <v>0</v>
      </c>
      <c r="IE23">
        <f t="shared" si="106"/>
        <v>0</v>
      </c>
      <c r="IF23">
        <f t="shared" si="106"/>
        <v>0</v>
      </c>
      <c r="IG23">
        <f t="shared" si="106"/>
        <v>0</v>
      </c>
      <c r="IH23">
        <f t="shared" si="106"/>
        <v>0</v>
      </c>
      <c r="II23">
        <f t="shared" si="106"/>
        <v>0</v>
      </c>
      <c r="IJ23">
        <f t="shared" si="106"/>
        <v>0</v>
      </c>
      <c r="IK23">
        <f t="shared" si="106"/>
        <v>0</v>
      </c>
      <c r="IL23">
        <f t="shared" si="106"/>
        <v>0</v>
      </c>
      <c r="IM23">
        <f t="shared" si="106"/>
        <v>0</v>
      </c>
      <c r="IN23">
        <f t="shared" si="106"/>
        <v>0</v>
      </c>
      <c r="IO23">
        <f t="shared" si="106"/>
        <v>0</v>
      </c>
      <c r="IP23">
        <f t="shared" si="106"/>
        <v>0</v>
      </c>
      <c r="IQ23">
        <f t="shared" si="106"/>
        <v>0</v>
      </c>
      <c r="IR23">
        <f t="shared" si="106"/>
        <v>0</v>
      </c>
      <c r="IS23">
        <f t="shared" si="106"/>
        <v>0</v>
      </c>
      <c r="IT23">
        <f t="shared" si="106"/>
        <v>0</v>
      </c>
      <c r="IU23">
        <f t="shared" si="106"/>
        <v>0</v>
      </c>
      <c r="IV23">
        <f t="shared" si="106"/>
        <v>0</v>
      </c>
      <c r="IW23">
        <f t="shared" si="106"/>
        <v>0</v>
      </c>
      <c r="IX23">
        <f t="shared" si="106"/>
        <v>0</v>
      </c>
      <c r="IY23">
        <f t="shared" si="106"/>
        <v>0</v>
      </c>
      <c r="IZ23">
        <f t="shared" si="106"/>
        <v>0</v>
      </c>
      <c r="JA23">
        <f t="shared" si="106"/>
        <v>0</v>
      </c>
      <c r="JB23">
        <f t="shared" si="106"/>
        <v>0</v>
      </c>
      <c r="JC23">
        <f t="shared" si="106"/>
        <v>0</v>
      </c>
      <c r="JD23">
        <f t="shared" si="106"/>
        <v>0</v>
      </c>
      <c r="JE23">
        <f t="shared" si="106"/>
        <v>0</v>
      </c>
      <c r="JF23">
        <f t="shared" si="106"/>
        <v>0</v>
      </c>
      <c r="JG23">
        <f t="shared" si="106"/>
        <v>0</v>
      </c>
      <c r="JH23">
        <f t="shared" si="106"/>
        <v>0</v>
      </c>
      <c r="JI23">
        <f t="shared" si="106"/>
        <v>0</v>
      </c>
      <c r="JJ23">
        <f t="shared" si="106"/>
        <v>0</v>
      </c>
      <c r="JK23">
        <f t="shared" si="106"/>
        <v>0</v>
      </c>
      <c r="JL23">
        <f t="shared" si="106"/>
        <v>0</v>
      </c>
      <c r="JM23">
        <f t="shared" si="106"/>
        <v>0</v>
      </c>
      <c r="JN23">
        <f t="shared" si="106"/>
        <v>0</v>
      </c>
      <c r="JO23">
        <f t="shared" si="106"/>
        <v>0</v>
      </c>
      <c r="JP23">
        <f t="shared" si="106"/>
        <v>0</v>
      </c>
      <c r="JQ23">
        <f t="shared" si="106"/>
        <v>0</v>
      </c>
      <c r="JR23">
        <f t="shared" si="106"/>
        <v>0</v>
      </c>
      <c r="JS23">
        <f t="shared" si="106"/>
        <v>0</v>
      </c>
      <c r="JT23">
        <f t="shared" si="106"/>
        <v>0</v>
      </c>
      <c r="JU23">
        <f t="shared" si="106"/>
        <v>0</v>
      </c>
      <c r="JV23">
        <f t="shared" si="106"/>
        <v>0</v>
      </c>
      <c r="JW23">
        <f t="shared" ref="JW23:MH23" si="107">JW4*0.000000000695</f>
        <v>0</v>
      </c>
      <c r="JX23">
        <f t="shared" si="107"/>
        <v>0</v>
      </c>
      <c r="JY23">
        <f t="shared" si="107"/>
        <v>0</v>
      </c>
      <c r="JZ23">
        <f t="shared" si="107"/>
        <v>0</v>
      </c>
      <c r="KA23">
        <f t="shared" si="107"/>
        <v>0</v>
      </c>
      <c r="KB23">
        <f t="shared" si="107"/>
        <v>0</v>
      </c>
      <c r="KC23">
        <f t="shared" si="107"/>
        <v>0</v>
      </c>
      <c r="KD23">
        <f t="shared" si="107"/>
        <v>0</v>
      </c>
      <c r="KE23">
        <f t="shared" si="107"/>
        <v>0</v>
      </c>
      <c r="KF23">
        <f t="shared" si="107"/>
        <v>0</v>
      </c>
      <c r="KG23">
        <f t="shared" si="107"/>
        <v>0</v>
      </c>
      <c r="KH23">
        <f t="shared" si="107"/>
        <v>0</v>
      </c>
      <c r="KI23">
        <f t="shared" si="107"/>
        <v>0</v>
      </c>
      <c r="KJ23">
        <f t="shared" si="107"/>
        <v>0</v>
      </c>
      <c r="KK23">
        <f t="shared" si="107"/>
        <v>0</v>
      </c>
      <c r="KL23">
        <f t="shared" si="107"/>
        <v>0</v>
      </c>
      <c r="KM23">
        <f t="shared" si="107"/>
        <v>0</v>
      </c>
      <c r="KN23">
        <f t="shared" si="107"/>
        <v>0</v>
      </c>
      <c r="KO23">
        <f t="shared" si="107"/>
        <v>0</v>
      </c>
      <c r="KP23">
        <f t="shared" si="107"/>
        <v>0</v>
      </c>
      <c r="KQ23">
        <f t="shared" si="107"/>
        <v>0</v>
      </c>
      <c r="KR23">
        <f t="shared" si="107"/>
        <v>0</v>
      </c>
      <c r="KS23">
        <f t="shared" si="107"/>
        <v>0</v>
      </c>
      <c r="KT23">
        <f t="shared" si="107"/>
        <v>0</v>
      </c>
      <c r="KU23">
        <f t="shared" si="107"/>
        <v>0</v>
      </c>
      <c r="KV23">
        <f t="shared" si="107"/>
        <v>0</v>
      </c>
      <c r="KW23">
        <f t="shared" si="107"/>
        <v>0</v>
      </c>
      <c r="KX23">
        <f t="shared" si="107"/>
        <v>0</v>
      </c>
      <c r="KY23">
        <f t="shared" si="107"/>
        <v>0</v>
      </c>
      <c r="KZ23">
        <f t="shared" si="107"/>
        <v>0</v>
      </c>
      <c r="LA23">
        <f t="shared" si="107"/>
        <v>0</v>
      </c>
      <c r="LB23">
        <f t="shared" si="107"/>
        <v>0</v>
      </c>
      <c r="LC23">
        <f t="shared" si="107"/>
        <v>0</v>
      </c>
      <c r="LD23">
        <f t="shared" si="107"/>
        <v>0</v>
      </c>
      <c r="LE23">
        <f t="shared" si="107"/>
        <v>0</v>
      </c>
      <c r="LF23">
        <f t="shared" si="107"/>
        <v>0</v>
      </c>
      <c r="LG23">
        <f t="shared" si="107"/>
        <v>0</v>
      </c>
      <c r="LH23">
        <f t="shared" si="107"/>
        <v>0</v>
      </c>
      <c r="LI23">
        <f t="shared" si="107"/>
        <v>0</v>
      </c>
      <c r="LJ23">
        <f t="shared" si="107"/>
        <v>0</v>
      </c>
      <c r="LK23">
        <f t="shared" si="107"/>
        <v>0</v>
      </c>
      <c r="LL23">
        <f t="shared" si="107"/>
        <v>0</v>
      </c>
      <c r="LM23">
        <f t="shared" si="107"/>
        <v>0</v>
      </c>
      <c r="LN23">
        <f t="shared" si="107"/>
        <v>0</v>
      </c>
      <c r="LO23">
        <f t="shared" si="107"/>
        <v>0</v>
      </c>
      <c r="LP23">
        <f t="shared" si="107"/>
        <v>0</v>
      </c>
      <c r="LQ23">
        <f t="shared" si="107"/>
        <v>0</v>
      </c>
      <c r="LR23">
        <f t="shared" si="107"/>
        <v>0</v>
      </c>
      <c r="LS23">
        <f t="shared" si="107"/>
        <v>0</v>
      </c>
      <c r="LT23">
        <f t="shared" si="107"/>
        <v>0</v>
      </c>
      <c r="LU23">
        <f t="shared" si="107"/>
        <v>0</v>
      </c>
      <c r="LV23">
        <f t="shared" si="107"/>
        <v>0</v>
      </c>
      <c r="LW23">
        <f t="shared" si="107"/>
        <v>0</v>
      </c>
      <c r="LX23">
        <f t="shared" si="107"/>
        <v>0</v>
      </c>
      <c r="LY23">
        <f t="shared" si="107"/>
        <v>0</v>
      </c>
      <c r="LZ23">
        <f t="shared" si="107"/>
        <v>0</v>
      </c>
      <c r="MA23">
        <f t="shared" si="107"/>
        <v>0</v>
      </c>
      <c r="MB23">
        <f t="shared" si="107"/>
        <v>0</v>
      </c>
      <c r="MC23">
        <f t="shared" si="107"/>
        <v>0</v>
      </c>
      <c r="MD23">
        <f t="shared" si="107"/>
        <v>0</v>
      </c>
      <c r="ME23">
        <f t="shared" si="107"/>
        <v>0</v>
      </c>
      <c r="MF23">
        <f t="shared" si="107"/>
        <v>0</v>
      </c>
      <c r="MG23">
        <f t="shared" si="107"/>
        <v>0</v>
      </c>
      <c r="MH23">
        <f t="shared" si="107"/>
        <v>0</v>
      </c>
      <c r="MI23">
        <f t="shared" ref="MI23:OT23" si="108">MI4*0.000000000695</f>
        <v>0</v>
      </c>
      <c r="MJ23">
        <f t="shared" si="108"/>
        <v>0</v>
      </c>
      <c r="MK23">
        <f t="shared" si="108"/>
        <v>0</v>
      </c>
      <c r="ML23">
        <f t="shared" si="108"/>
        <v>0</v>
      </c>
      <c r="MM23">
        <f t="shared" si="108"/>
        <v>0</v>
      </c>
      <c r="MN23">
        <f t="shared" si="108"/>
        <v>0</v>
      </c>
      <c r="MO23">
        <f t="shared" si="108"/>
        <v>0</v>
      </c>
      <c r="MP23">
        <f t="shared" si="108"/>
        <v>0</v>
      </c>
      <c r="MQ23">
        <f t="shared" si="108"/>
        <v>0</v>
      </c>
      <c r="MR23">
        <f t="shared" si="108"/>
        <v>0</v>
      </c>
      <c r="MS23">
        <f t="shared" si="108"/>
        <v>0</v>
      </c>
      <c r="MT23">
        <f t="shared" si="108"/>
        <v>0</v>
      </c>
      <c r="MU23">
        <f t="shared" si="108"/>
        <v>0</v>
      </c>
      <c r="MV23">
        <f t="shared" si="108"/>
        <v>0</v>
      </c>
      <c r="MW23">
        <f t="shared" si="108"/>
        <v>0</v>
      </c>
      <c r="MX23">
        <f t="shared" si="108"/>
        <v>0</v>
      </c>
      <c r="MY23">
        <f t="shared" si="108"/>
        <v>0</v>
      </c>
      <c r="MZ23">
        <f t="shared" si="108"/>
        <v>0</v>
      </c>
      <c r="NA23">
        <f t="shared" si="108"/>
        <v>0</v>
      </c>
      <c r="NB23">
        <f t="shared" si="108"/>
        <v>0</v>
      </c>
      <c r="NC23">
        <f t="shared" si="108"/>
        <v>0</v>
      </c>
      <c r="ND23">
        <f t="shared" si="108"/>
        <v>0</v>
      </c>
      <c r="NE23">
        <f t="shared" si="108"/>
        <v>0</v>
      </c>
      <c r="NF23">
        <f t="shared" si="108"/>
        <v>0</v>
      </c>
      <c r="NG23">
        <f t="shared" si="108"/>
        <v>0</v>
      </c>
      <c r="NH23">
        <f t="shared" si="108"/>
        <v>0</v>
      </c>
      <c r="NI23">
        <f t="shared" si="108"/>
        <v>0</v>
      </c>
      <c r="NJ23">
        <f t="shared" si="108"/>
        <v>0</v>
      </c>
      <c r="NK23">
        <f t="shared" si="108"/>
        <v>0</v>
      </c>
      <c r="NL23">
        <f t="shared" si="108"/>
        <v>0</v>
      </c>
      <c r="NM23">
        <f t="shared" si="108"/>
        <v>0</v>
      </c>
      <c r="NN23">
        <f t="shared" si="108"/>
        <v>0</v>
      </c>
      <c r="NO23">
        <f t="shared" si="108"/>
        <v>0</v>
      </c>
      <c r="NP23">
        <f t="shared" si="108"/>
        <v>0</v>
      </c>
      <c r="NQ23">
        <f t="shared" si="108"/>
        <v>0</v>
      </c>
      <c r="NR23">
        <f t="shared" si="108"/>
        <v>0</v>
      </c>
      <c r="NS23">
        <f t="shared" si="108"/>
        <v>0</v>
      </c>
      <c r="NT23">
        <f t="shared" si="108"/>
        <v>0</v>
      </c>
      <c r="NU23">
        <f t="shared" si="108"/>
        <v>0</v>
      </c>
      <c r="NV23">
        <f t="shared" si="108"/>
        <v>0</v>
      </c>
      <c r="NW23">
        <f t="shared" si="108"/>
        <v>0</v>
      </c>
      <c r="NX23">
        <f t="shared" si="108"/>
        <v>0</v>
      </c>
      <c r="NY23">
        <f t="shared" si="108"/>
        <v>0</v>
      </c>
      <c r="NZ23">
        <f t="shared" si="108"/>
        <v>0</v>
      </c>
      <c r="OA23">
        <f t="shared" si="108"/>
        <v>0</v>
      </c>
      <c r="OB23">
        <f t="shared" si="108"/>
        <v>0</v>
      </c>
      <c r="OC23">
        <f t="shared" si="108"/>
        <v>0</v>
      </c>
      <c r="OD23">
        <f t="shared" si="108"/>
        <v>0</v>
      </c>
      <c r="OE23">
        <f t="shared" si="108"/>
        <v>0</v>
      </c>
      <c r="OF23">
        <f t="shared" si="108"/>
        <v>0</v>
      </c>
      <c r="OG23">
        <f t="shared" si="108"/>
        <v>0</v>
      </c>
      <c r="OH23">
        <f t="shared" si="108"/>
        <v>0</v>
      </c>
      <c r="OI23">
        <f t="shared" si="108"/>
        <v>0</v>
      </c>
      <c r="OJ23">
        <f t="shared" si="108"/>
        <v>0</v>
      </c>
      <c r="OK23">
        <f t="shared" si="108"/>
        <v>0</v>
      </c>
      <c r="OL23">
        <f t="shared" si="108"/>
        <v>0</v>
      </c>
      <c r="OM23">
        <f t="shared" si="108"/>
        <v>0</v>
      </c>
      <c r="ON23">
        <f t="shared" si="108"/>
        <v>0</v>
      </c>
      <c r="OO23">
        <f t="shared" si="108"/>
        <v>0</v>
      </c>
      <c r="OP23">
        <f t="shared" si="108"/>
        <v>0</v>
      </c>
      <c r="OQ23">
        <f t="shared" si="108"/>
        <v>0</v>
      </c>
      <c r="OR23">
        <f t="shared" si="108"/>
        <v>0</v>
      </c>
      <c r="OS23">
        <f t="shared" si="108"/>
        <v>0</v>
      </c>
      <c r="OT23">
        <f t="shared" si="108"/>
        <v>0</v>
      </c>
      <c r="OU23">
        <f t="shared" ref="OU23:RF23" si="109">OU4*0.000000000695</f>
        <v>0</v>
      </c>
      <c r="OV23">
        <f t="shared" si="109"/>
        <v>0</v>
      </c>
      <c r="OW23">
        <f t="shared" si="109"/>
        <v>0</v>
      </c>
      <c r="OX23">
        <f t="shared" si="109"/>
        <v>0</v>
      </c>
      <c r="OY23">
        <f t="shared" si="109"/>
        <v>0</v>
      </c>
      <c r="OZ23">
        <f t="shared" si="109"/>
        <v>0</v>
      </c>
      <c r="PA23">
        <f t="shared" si="109"/>
        <v>0</v>
      </c>
      <c r="PB23">
        <f t="shared" si="109"/>
        <v>0</v>
      </c>
      <c r="PC23">
        <f t="shared" si="109"/>
        <v>0</v>
      </c>
      <c r="PD23">
        <f t="shared" si="109"/>
        <v>0</v>
      </c>
      <c r="PE23">
        <f t="shared" si="109"/>
        <v>0</v>
      </c>
      <c r="PF23">
        <f t="shared" si="109"/>
        <v>0</v>
      </c>
      <c r="PG23">
        <f t="shared" si="109"/>
        <v>0</v>
      </c>
      <c r="PH23">
        <f t="shared" si="109"/>
        <v>0</v>
      </c>
      <c r="PI23">
        <f t="shared" si="109"/>
        <v>0</v>
      </c>
      <c r="PJ23">
        <f t="shared" si="109"/>
        <v>0</v>
      </c>
      <c r="PK23">
        <f t="shared" si="109"/>
        <v>0</v>
      </c>
      <c r="PL23">
        <f t="shared" si="109"/>
        <v>0</v>
      </c>
      <c r="PM23">
        <f t="shared" si="109"/>
        <v>0</v>
      </c>
      <c r="PN23">
        <f t="shared" si="109"/>
        <v>0</v>
      </c>
      <c r="PO23">
        <f t="shared" si="109"/>
        <v>0</v>
      </c>
      <c r="PP23">
        <f t="shared" si="109"/>
        <v>0</v>
      </c>
      <c r="PQ23">
        <f t="shared" si="109"/>
        <v>0</v>
      </c>
      <c r="PR23">
        <f t="shared" si="109"/>
        <v>0</v>
      </c>
      <c r="PS23">
        <f t="shared" si="109"/>
        <v>0</v>
      </c>
      <c r="PT23">
        <f t="shared" si="109"/>
        <v>0</v>
      </c>
      <c r="PU23">
        <f t="shared" si="109"/>
        <v>0</v>
      </c>
      <c r="PV23">
        <f t="shared" si="109"/>
        <v>0</v>
      </c>
      <c r="PW23">
        <f t="shared" si="109"/>
        <v>0</v>
      </c>
      <c r="PX23">
        <f t="shared" si="109"/>
        <v>0</v>
      </c>
      <c r="PY23">
        <f t="shared" si="109"/>
        <v>0</v>
      </c>
      <c r="PZ23">
        <f t="shared" si="109"/>
        <v>0</v>
      </c>
      <c r="QA23">
        <f t="shared" si="109"/>
        <v>0</v>
      </c>
      <c r="QB23">
        <f t="shared" si="109"/>
        <v>0</v>
      </c>
      <c r="QC23">
        <f t="shared" si="109"/>
        <v>0</v>
      </c>
      <c r="QD23">
        <f t="shared" si="109"/>
        <v>0</v>
      </c>
      <c r="QE23">
        <f t="shared" si="109"/>
        <v>0</v>
      </c>
      <c r="QF23">
        <f t="shared" si="109"/>
        <v>0</v>
      </c>
      <c r="QG23">
        <f t="shared" si="109"/>
        <v>0</v>
      </c>
      <c r="QH23">
        <f t="shared" si="109"/>
        <v>0</v>
      </c>
      <c r="QI23">
        <f t="shared" si="109"/>
        <v>0</v>
      </c>
      <c r="QJ23">
        <f t="shared" si="109"/>
        <v>0</v>
      </c>
      <c r="QK23">
        <f t="shared" si="109"/>
        <v>0</v>
      </c>
      <c r="QL23">
        <f t="shared" si="109"/>
        <v>0</v>
      </c>
      <c r="QM23">
        <f t="shared" si="109"/>
        <v>0</v>
      </c>
      <c r="QN23">
        <f t="shared" si="109"/>
        <v>0</v>
      </c>
      <c r="QO23">
        <f t="shared" si="109"/>
        <v>0</v>
      </c>
      <c r="QP23">
        <f t="shared" si="109"/>
        <v>0</v>
      </c>
      <c r="QQ23">
        <f t="shared" si="109"/>
        <v>0</v>
      </c>
      <c r="QR23">
        <f t="shared" si="109"/>
        <v>0</v>
      </c>
      <c r="QS23">
        <f t="shared" si="109"/>
        <v>0</v>
      </c>
      <c r="QT23">
        <f t="shared" si="109"/>
        <v>0</v>
      </c>
      <c r="QU23">
        <f t="shared" si="109"/>
        <v>0</v>
      </c>
      <c r="QV23">
        <f t="shared" si="109"/>
        <v>0</v>
      </c>
      <c r="QW23">
        <f t="shared" si="109"/>
        <v>0</v>
      </c>
      <c r="QX23">
        <f t="shared" si="109"/>
        <v>0</v>
      </c>
      <c r="QY23">
        <f t="shared" si="109"/>
        <v>0</v>
      </c>
      <c r="QZ23">
        <f t="shared" si="109"/>
        <v>0</v>
      </c>
      <c r="RA23">
        <f t="shared" si="109"/>
        <v>0</v>
      </c>
      <c r="RB23">
        <f t="shared" si="109"/>
        <v>0</v>
      </c>
      <c r="RC23">
        <f t="shared" si="109"/>
        <v>0</v>
      </c>
      <c r="RD23">
        <f t="shared" si="109"/>
        <v>0</v>
      </c>
      <c r="RE23">
        <f t="shared" si="109"/>
        <v>0</v>
      </c>
      <c r="RF23">
        <f t="shared" si="109"/>
        <v>0</v>
      </c>
      <c r="RG23">
        <f t="shared" ref="RG23:TR23" si="110">RG4*0.000000000695</f>
        <v>0</v>
      </c>
      <c r="RH23">
        <f t="shared" si="110"/>
        <v>0</v>
      </c>
      <c r="RI23">
        <f t="shared" si="110"/>
        <v>0</v>
      </c>
      <c r="RJ23">
        <f t="shared" si="110"/>
        <v>0</v>
      </c>
      <c r="RK23">
        <f t="shared" si="110"/>
        <v>0</v>
      </c>
      <c r="RL23">
        <f t="shared" si="110"/>
        <v>0</v>
      </c>
      <c r="RM23">
        <f t="shared" si="110"/>
        <v>0</v>
      </c>
      <c r="RN23">
        <f t="shared" si="110"/>
        <v>0</v>
      </c>
      <c r="RO23">
        <f t="shared" si="110"/>
        <v>0</v>
      </c>
      <c r="RP23">
        <f t="shared" si="110"/>
        <v>0</v>
      </c>
      <c r="RQ23">
        <f t="shared" si="110"/>
        <v>0</v>
      </c>
      <c r="RR23">
        <f t="shared" si="110"/>
        <v>0</v>
      </c>
      <c r="RS23">
        <f t="shared" si="110"/>
        <v>0</v>
      </c>
      <c r="RT23">
        <f t="shared" si="110"/>
        <v>0</v>
      </c>
      <c r="RU23">
        <f t="shared" si="110"/>
        <v>0</v>
      </c>
      <c r="RV23">
        <f t="shared" si="110"/>
        <v>0</v>
      </c>
      <c r="RW23">
        <f t="shared" si="110"/>
        <v>0</v>
      </c>
      <c r="RX23">
        <f t="shared" si="110"/>
        <v>0</v>
      </c>
      <c r="RY23">
        <f t="shared" si="110"/>
        <v>0</v>
      </c>
      <c r="RZ23">
        <f t="shared" si="110"/>
        <v>0</v>
      </c>
      <c r="SA23">
        <f t="shared" si="110"/>
        <v>0</v>
      </c>
      <c r="SB23">
        <f t="shared" si="110"/>
        <v>0</v>
      </c>
      <c r="SC23">
        <f t="shared" si="110"/>
        <v>0</v>
      </c>
      <c r="SD23">
        <f t="shared" si="110"/>
        <v>0</v>
      </c>
      <c r="SE23">
        <f t="shared" si="110"/>
        <v>0</v>
      </c>
      <c r="SF23">
        <f t="shared" si="110"/>
        <v>0</v>
      </c>
      <c r="SG23">
        <f t="shared" si="110"/>
        <v>0</v>
      </c>
      <c r="SH23">
        <f t="shared" si="110"/>
        <v>0</v>
      </c>
      <c r="SI23">
        <f t="shared" si="110"/>
        <v>0</v>
      </c>
      <c r="SJ23">
        <f t="shared" si="110"/>
        <v>0</v>
      </c>
      <c r="SK23">
        <f t="shared" si="110"/>
        <v>0</v>
      </c>
      <c r="SL23">
        <f t="shared" si="110"/>
        <v>0</v>
      </c>
      <c r="SM23">
        <f t="shared" si="110"/>
        <v>0</v>
      </c>
      <c r="SN23">
        <f t="shared" si="110"/>
        <v>0</v>
      </c>
      <c r="SO23">
        <f t="shared" si="110"/>
        <v>0</v>
      </c>
      <c r="SP23">
        <f t="shared" si="110"/>
        <v>0</v>
      </c>
      <c r="SQ23">
        <f t="shared" si="110"/>
        <v>0</v>
      </c>
      <c r="SR23">
        <f t="shared" si="110"/>
        <v>0</v>
      </c>
      <c r="SS23">
        <f t="shared" si="110"/>
        <v>0</v>
      </c>
      <c r="ST23">
        <f t="shared" si="110"/>
        <v>0</v>
      </c>
      <c r="SU23">
        <f t="shared" si="110"/>
        <v>0</v>
      </c>
      <c r="SV23">
        <f t="shared" si="110"/>
        <v>0</v>
      </c>
      <c r="SW23">
        <f t="shared" si="110"/>
        <v>0</v>
      </c>
      <c r="SX23">
        <f t="shared" si="110"/>
        <v>0</v>
      </c>
      <c r="SY23">
        <f t="shared" si="110"/>
        <v>0</v>
      </c>
      <c r="SZ23">
        <f t="shared" si="110"/>
        <v>0</v>
      </c>
      <c r="TA23">
        <f t="shared" si="110"/>
        <v>0</v>
      </c>
      <c r="TB23">
        <f t="shared" si="110"/>
        <v>0</v>
      </c>
      <c r="TC23">
        <f t="shared" si="110"/>
        <v>0</v>
      </c>
      <c r="TD23">
        <f t="shared" si="110"/>
        <v>0</v>
      </c>
      <c r="TE23">
        <f t="shared" si="110"/>
        <v>0</v>
      </c>
      <c r="TF23">
        <f t="shared" si="110"/>
        <v>0</v>
      </c>
      <c r="TG23">
        <f t="shared" si="110"/>
        <v>0</v>
      </c>
      <c r="TH23">
        <f t="shared" si="110"/>
        <v>0</v>
      </c>
      <c r="TI23">
        <f t="shared" si="110"/>
        <v>0</v>
      </c>
      <c r="TJ23">
        <f t="shared" si="110"/>
        <v>0</v>
      </c>
      <c r="TK23">
        <f t="shared" si="110"/>
        <v>0</v>
      </c>
      <c r="TL23">
        <f t="shared" si="110"/>
        <v>0</v>
      </c>
      <c r="TM23">
        <f t="shared" si="110"/>
        <v>0</v>
      </c>
      <c r="TN23">
        <f t="shared" si="110"/>
        <v>0</v>
      </c>
      <c r="TO23">
        <f t="shared" si="110"/>
        <v>0</v>
      </c>
      <c r="TP23">
        <f t="shared" si="110"/>
        <v>0</v>
      </c>
      <c r="TQ23">
        <f t="shared" si="110"/>
        <v>0</v>
      </c>
      <c r="TR23">
        <f t="shared" si="110"/>
        <v>0</v>
      </c>
      <c r="TS23">
        <f t="shared" ref="TS23:WD23" si="111">TS4*0.000000000695</f>
        <v>0</v>
      </c>
      <c r="TT23">
        <f t="shared" si="111"/>
        <v>0</v>
      </c>
      <c r="TU23">
        <f t="shared" si="111"/>
        <v>0</v>
      </c>
      <c r="TV23">
        <f t="shared" si="111"/>
        <v>0</v>
      </c>
      <c r="TW23">
        <f t="shared" si="111"/>
        <v>0</v>
      </c>
      <c r="TX23">
        <f t="shared" si="111"/>
        <v>0</v>
      </c>
      <c r="TY23">
        <f t="shared" si="111"/>
        <v>0</v>
      </c>
      <c r="TZ23">
        <f t="shared" si="111"/>
        <v>0</v>
      </c>
      <c r="UA23">
        <f t="shared" si="111"/>
        <v>0</v>
      </c>
      <c r="UB23">
        <f t="shared" si="111"/>
        <v>0</v>
      </c>
      <c r="UC23">
        <f t="shared" si="111"/>
        <v>0</v>
      </c>
      <c r="UD23">
        <f t="shared" si="111"/>
        <v>0</v>
      </c>
      <c r="UE23">
        <f t="shared" si="111"/>
        <v>0</v>
      </c>
      <c r="UF23">
        <f t="shared" si="111"/>
        <v>0</v>
      </c>
      <c r="UG23">
        <f t="shared" si="111"/>
        <v>0</v>
      </c>
      <c r="UH23">
        <f t="shared" si="111"/>
        <v>0</v>
      </c>
      <c r="UI23">
        <f t="shared" si="111"/>
        <v>0</v>
      </c>
      <c r="UJ23">
        <f t="shared" si="111"/>
        <v>0</v>
      </c>
      <c r="UK23">
        <f t="shared" si="111"/>
        <v>0</v>
      </c>
      <c r="UL23">
        <f t="shared" si="111"/>
        <v>0</v>
      </c>
      <c r="UM23">
        <f t="shared" si="111"/>
        <v>0</v>
      </c>
      <c r="UN23">
        <f t="shared" si="111"/>
        <v>0</v>
      </c>
      <c r="UO23">
        <f t="shared" si="111"/>
        <v>0</v>
      </c>
      <c r="UP23">
        <f t="shared" si="111"/>
        <v>0</v>
      </c>
      <c r="UQ23">
        <f t="shared" si="111"/>
        <v>0</v>
      </c>
      <c r="UR23">
        <f t="shared" si="111"/>
        <v>0</v>
      </c>
      <c r="US23">
        <f t="shared" si="111"/>
        <v>0</v>
      </c>
      <c r="UT23">
        <f t="shared" si="111"/>
        <v>0</v>
      </c>
      <c r="UU23">
        <f t="shared" si="111"/>
        <v>0</v>
      </c>
      <c r="UV23">
        <f t="shared" si="111"/>
        <v>0</v>
      </c>
      <c r="UW23">
        <f t="shared" si="111"/>
        <v>0</v>
      </c>
      <c r="UX23">
        <f t="shared" si="111"/>
        <v>0</v>
      </c>
      <c r="UY23">
        <f t="shared" si="111"/>
        <v>0</v>
      </c>
      <c r="UZ23">
        <f t="shared" si="111"/>
        <v>0</v>
      </c>
      <c r="VA23">
        <f t="shared" si="111"/>
        <v>0</v>
      </c>
      <c r="VB23">
        <f t="shared" si="111"/>
        <v>0</v>
      </c>
      <c r="VC23">
        <f t="shared" si="111"/>
        <v>0</v>
      </c>
      <c r="VD23">
        <f t="shared" si="111"/>
        <v>0</v>
      </c>
      <c r="VE23">
        <f t="shared" si="111"/>
        <v>0</v>
      </c>
      <c r="VF23">
        <f t="shared" si="111"/>
        <v>0</v>
      </c>
      <c r="VG23">
        <f t="shared" si="111"/>
        <v>0</v>
      </c>
      <c r="VH23">
        <f t="shared" si="111"/>
        <v>0</v>
      </c>
      <c r="VI23">
        <f t="shared" si="111"/>
        <v>0</v>
      </c>
      <c r="VJ23">
        <f t="shared" si="111"/>
        <v>0</v>
      </c>
      <c r="VK23">
        <f t="shared" si="111"/>
        <v>0</v>
      </c>
      <c r="VL23">
        <f t="shared" si="111"/>
        <v>0</v>
      </c>
      <c r="VM23">
        <f t="shared" si="111"/>
        <v>0</v>
      </c>
      <c r="VN23">
        <f t="shared" si="111"/>
        <v>0</v>
      </c>
      <c r="VO23">
        <f t="shared" si="111"/>
        <v>0</v>
      </c>
      <c r="VP23">
        <f t="shared" si="111"/>
        <v>0</v>
      </c>
      <c r="VQ23">
        <f t="shared" si="111"/>
        <v>0</v>
      </c>
      <c r="VR23">
        <f t="shared" si="111"/>
        <v>0</v>
      </c>
      <c r="VS23">
        <f t="shared" si="111"/>
        <v>0</v>
      </c>
      <c r="VT23">
        <f t="shared" si="111"/>
        <v>0</v>
      </c>
      <c r="VU23">
        <f t="shared" si="111"/>
        <v>0</v>
      </c>
      <c r="VV23">
        <f t="shared" si="111"/>
        <v>0</v>
      </c>
      <c r="VW23">
        <f t="shared" si="111"/>
        <v>0</v>
      </c>
      <c r="VX23">
        <f t="shared" si="111"/>
        <v>0</v>
      </c>
      <c r="VY23">
        <f t="shared" si="111"/>
        <v>0</v>
      </c>
      <c r="VZ23">
        <f t="shared" si="111"/>
        <v>0</v>
      </c>
      <c r="WA23">
        <f t="shared" si="111"/>
        <v>0</v>
      </c>
      <c r="WB23">
        <f t="shared" si="111"/>
        <v>0</v>
      </c>
      <c r="WC23">
        <f t="shared" si="111"/>
        <v>0</v>
      </c>
      <c r="WD23">
        <f t="shared" si="111"/>
        <v>0</v>
      </c>
      <c r="WE23">
        <f t="shared" ref="WE23:YP23" si="112">WE4*0.000000000695</f>
        <v>0</v>
      </c>
      <c r="WF23">
        <f t="shared" si="112"/>
        <v>0</v>
      </c>
      <c r="WG23">
        <f t="shared" si="112"/>
        <v>0</v>
      </c>
      <c r="WH23">
        <f t="shared" si="112"/>
        <v>0</v>
      </c>
      <c r="WI23">
        <f t="shared" si="112"/>
        <v>0</v>
      </c>
      <c r="WJ23">
        <f t="shared" si="112"/>
        <v>0</v>
      </c>
      <c r="WK23">
        <f t="shared" si="112"/>
        <v>0</v>
      </c>
      <c r="WL23">
        <f t="shared" si="112"/>
        <v>0</v>
      </c>
      <c r="WM23">
        <f t="shared" si="112"/>
        <v>0</v>
      </c>
      <c r="WN23">
        <f t="shared" si="112"/>
        <v>0</v>
      </c>
      <c r="WO23">
        <f t="shared" si="112"/>
        <v>0</v>
      </c>
      <c r="WP23">
        <f t="shared" si="112"/>
        <v>0</v>
      </c>
      <c r="WQ23">
        <f t="shared" si="112"/>
        <v>0</v>
      </c>
      <c r="WR23">
        <f t="shared" si="112"/>
        <v>0</v>
      </c>
      <c r="WS23">
        <f t="shared" si="112"/>
        <v>0</v>
      </c>
      <c r="WT23">
        <f t="shared" si="112"/>
        <v>0</v>
      </c>
      <c r="WU23">
        <f t="shared" si="112"/>
        <v>0</v>
      </c>
      <c r="WV23">
        <f t="shared" si="112"/>
        <v>0</v>
      </c>
      <c r="WW23">
        <f t="shared" si="112"/>
        <v>0</v>
      </c>
      <c r="WX23">
        <f t="shared" si="112"/>
        <v>0</v>
      </c>
      <c r="WY23">
        <f t="shared" si="112"/>
        <v>0</v>
      </c>
      <c r="WZ23">
        <f t="shared" si="112"/>
        <v>0</v>
      </c>
      <c r="XA23">
        <f t="shared" si="112"/>
        <v>0</v>
      </c>
      <c r="XB23">
        <f t="shared" si="112"/>
        <v>0</v>
      </c>
      <c r="XC23">
        <f t="shared" si="112"/>
        <v>0</v>
      </c>
      <c r="XD23">
        <f t="shared" si="112"/>
        <v>0</v>
      </c>
      <c r="XE23">
        <f t="shared" si="112"/>
        <v>0</v>
      </c>
      <c r="XF23">
        <f t="shared" si="112"/>
        <v>0</v>
      </c>
      <c r="XG23">
        <f t="shared" si="112"/>
        <v>0</v>
      </c>
      <c r="XH23">
        <f t="shared" si="112"/>
        <v>0</v>
      </c>
      <c r="XI23">
        <f t="shared" si="112"/>
        <v>0</v>
      </c>
      <c r="XJ23">
        <f t="shared" si="112"/>
        <v>0</v>
      </c>
      <c r="XK23">
        <f t="shared" si="112"/>
        <v>0</v>
      </c>
      <c r="XL23">
        <f t="shared" si="112"/>
        <v>0</v>
      </c>
      <c r="XM23">
        <f t="shared" si="112"/>
        <v>0</v>
      </c>
      <c r="XN23">
        <f t="shared" si="112"/>
        <v>0</v>
      </c>
      <c r="XO23">
        <f t="shared" si="112"/>
        <v>0</v>
      </c>
      <c r="XP23">
        <f t="shared" si="112"/>
        <v>0</v>
      </c>
      <c r="XQ23">
        <f t="shared" si="112"/>
        <v>0</v>
      </c>
      <c r="XR23">
        <f t="shared" si="112"/>
        <v>0</v>
      </c>
      <c r="XS23">
        <f t="shared" si="112"/>
        <v>0</v>
      </c>
      <c r="XT23">
        <f t="shared" si="112"/>
        <v>0</v>
      </c>
      <c r="XU23">
        <f t="shared" si="112"/>
        <v>0</v>
      </c>
      <c r="XV23">
        <f t="shared" si="112"/>
        <v>0</v>
      </c>
      <c r="XW23">
        <f t="shared" si="112"/>
        <v>0</v>
      </c>
      <c r="XX23">
        <f t="shared" si="112"/>
        <v>0</v>
      </c>
      <c r="XY23">
        <f t="shared" si="112"/>
        <v>0</v>
      </c>
      <c r="XZ23">
        <f t="shared" si="112"/>
        <v>0</v>
      </c>
      <c r="YA23">
        <f t="shared" si="112"/>
        <v>0</v>
      </c>
      <c r="YB23">
        <f t="shared" si="112"/>
        <v>0</v>
      </c>
      <c r="YC23">
        <f t="shared" si="112"/>
        <v>0</v>
      </c>
      <c r="YD23">
        <f t="shared" si="112"/>
        <v>0</v>
      </c>
      <c r="YE23">
        <f t="shared" si="112"/>
        <v>0</v>
      </c>
      <c r="YF23">
        <f t="shared" si="112"/>
        <v>0</v>
      </c>
      <c r="YG23">
        <f t="shared" si="112"/>
        <v>0</v>
      </c>
      <c r="YH23">
        <f t="shared" si="112"/>
        <v>0</v>
      </c>
      <c r="YI23">
        <f t="shared" si="112"/>
        <v>0</v>
      </c>
      <c r="YJ23">
        <f t="shared" si="112"/>
        <v>0</v>
      </c>
      <c r="YK23">
        <f t="shared" si="112"/>
        <v>0</v>
      </c>
      <c r="YL23">
        <f t="shared" si="112"/>
        <v>0</v>
      </c>
      <c r="YM23">
        <f t="shared" si="112"/>
        <v>0</v>
      </c>
      <c r="YN23">
        <f t="shared" si="112"/>
        <v>0</v>
      </c>
      <c r="YO23">
        <f t="shared" si="112"/>
        <v>0</v>
      </c>
      <c r="YP23">
        <f t="shared" si="112"/>
        <v>0</v>
      </c>
      <c r="YQ23">
        <f t="shared" ref="YQ23:ABB23" si="113">YQ4*0.000000000695</f>
        <v>0</v>
      </c>
      <c r="YR23">
        <f t="shared" si="113"/>
        <v>0</v>
      </c>
      <c r="YS23">
        <f t="shared" si="113"/>
        <v>0</v>
      </c>
      <c r="YT23">
        <f t="shared" si="113"/>
        <v>0</v>
      </c>
      <c r="YU23">
        <f t="shared" si="113"/>
        <v>0</v>
      </c>
      <c r="YV23">
        <f t="shared" si="113"/>
        <v>0</v>
      </c>
      <c r="YW23">
        <f t="shared" si="113"/>
        <v>0</v>
      </c>
      <c r="YX23">
        <f t="shared" si="113"/>
        <v>0</v>
      </c>
      <c r="YY23">
        <f t="shared" si="113"/>
        <v>0</v>
      </c>
      <c r="YZ23">
        <f t="shared" si="113"/>
        <v>0</v>
      </c>
      <c r="ZA23">
        <f t="shared" si="113"/>
        <v>0</v>
      </c>
      <c r="ZB23">
        <f t="shared" si="113"/>
        <v>0</v>
      </c>
      <c r="ZC23">
        <f t="shared" si="113"/>
        <v>0</v>
      </c>
      <c r="ZD23">
        <f t="shared" si="113"/>
        <v>0</v>
      </c>
      <c r="ZE23">
        <f t="shared" si="113"/>
        <v>0</v>
      </c>
      <c r="ZF23">
        <f t="shared" si="113"/>
        <v>0</v>
      </c>
      <c r="ZG23">
        <f t="shared" si="113"/>
        <v>0</v>
      </c>
      <c r="ZH23">
        <f t="shared" si="113"/>
        <v>0</v>
      </c>
      <c r="ZI23">
        <f t="shared" si="113"/>
        <v>0</v>
      </c>
      <c r="ZJ23">
        <f t="shared" si="113"/>
        <v>0</v>
      </c>
      <c r="ZK23">
        <f t="shared" si="113"/>
        <v>0</v>
      </c>
      <c r="ZL23">
        <f t="shared" si="113"/>
        <v>0</v>
      </c>
      <c r="ZM23">
        <f t="shared" si="113"/>
        <v>0</v>
      </c>
      <c r="ZN23">
        <f t="shared" si="113"/>
        <v>0</v>
      </c>
      <c r="ZO23">
        <f t="shared" si="113"/>
        <v>0</v>
      </c>
      <c r="ZP23">
        <f t="shared" si="113"/>
        <v>0</v>
      </c>
      <c r="ZQ23">
        <f t="shared" si="113"/>
        <v>0</v>
      </c>
      <c r="ZR23">
        <f t="shared" si="113"/>
        <v>0</v>
      </c>
      <c r="ZS23">
        <f t="shared" si="113"/>
        <v>0</v>
      </c>
      <c r="ZT23">
        <f t="shared" si="113"/>
        <v>0</v>
      </c>
      <c r="ZU23">
        <f t="shared" si="113"/>
        <v>0</v>
      </c>
      <c r="ZV23">
        <f t="shared" si="113"/>
        <v>0</v>
      </c>
      <c r="ZW23">
        <f t="shared" si="113"/>
        <v>0</v>
      </c>
      <c r="ZX23">
        <f t="shared" si="113"/>
        <v>0</v>
      </c>
      <c r="ZY23">
        <f t="shared" si="113"/>
        <v>0</v>
      </c>
      <c r="ZZ23">
        <f t="shared" si="113"/>
        <v>0</v>
      </c>
      <c r="AAA23">
        <f t="shared" si="113"/>
        <v>0</v>
      </c>
      <c r="AAB23">
        <f t="shared" si="113"/>
        <v>0</v>
      </c>
      <c r="AAC23">
        <f t="shared" si="113"/>
        <v>0</v>
      </c>
      <c r="AAD23">
        <f t="shared" si="113"/>
        <v>0</v>
      </c>
      <c r="AAE23">
        <f t="shared" si="113"/>
        <v>0</v>
      </c>
      <c r="AAF23">
        <f t="shared" si="113"/>
        <v>0</v>
      </c>
      <c r="AAG23">
        <f t="shared" si="113"/>
        <v>0</v>
      </c>
      <c r="AAH23">
        <f t="shared" si="113"/>
        <v>0</v>
      </c>
      <c r="AAI23">
        <f t="shared" si="113"/>
        <v>0</v>
      </c>
      <c r="AAJ23">
        <f t="shared" si="113"/>
        <v>0</v>
      </c>
      <c r="AAK23">
        <f t="shared" si="113"/>
        <v>0</v>
      </c>
      <c r="AAL23">
        <f t="shared" si="113"/>
        <v>0</v>
      </c>
      <c r="AAM23">
        <f t="shared" si="113"/>
        <v>0</v>
      </c>
      <c r="AAN23">
        <f t="shared" si="113"/>
        <v>0</v>
      </c>
      <c r="AAO23">
        <f t="shared" si="113"/>
        <v>0</v>
      </c>
      <c r="AAP23">
        <f t="shared" si="113"/>
        <v>0</v>
      </c>
      <c r="AAQ23">
        <f t="shared" si="113"/>
        <v>0</v>
      </c>
      <c r="AAR23">
        <f t="shared" si="113"/>
        <v>0</v>
      </c>
      <c r="AAS23">
        <f t="shared" si="113"/>
        <v>0</v>
      </c>
      <c r="AAT23">
        <f t="shared" si="113"/>
        <v>0</v>
      </c>
      <c r="AAU23">
        <f t="shared" si="113"/>
        <v>0</v>
      </c>
      <c r="AAV23">
        <f t="shared" si="113"/>
        <v>0</v>
      </c>
      <c r="AAW23">
        <f t="shared" si="113"/>
        <v>0</v>
      </c>
      <c r="AAX23">
        <f t="shared" si="113"/>
        <v>0</v>
      </c>
      <c r="AAY23">
        <f t="shared" si="113"/>
        <v>0</v>
      </c>
      <c r="AAZ23">
        <f t="shared" si="113"/>
        <v>0</v>
      </c>
      <c r="ABA23">
        <f t="shared" si="113"/>
        <v>0</v>
      </c>
      <c r="ABB23">
        <f t="shared" si="113"/>
        <v>0</v>
      </c>
      <c r="ABC23">
        <f t="shared" ref="ABC23:ADN23" si="114">ABC4*0.000000000695</f>
        <v>0</v>
      </c>
      <c r="ABD23">
        <f t="shared" si="114"/>
        <v>0</v>
      </c>
      <c r="ABE23">
        <f t="shared" si="114"/>
        <v>0</v>
      </c>
      <c r="ABF23">
        <f t="shared" si="114"/>
        <v>0</v>
      </c>
      <c r="ABG23">
        <f t="shared" si="114"/>
        <v>0</v>
      </c>
      <c r="ABH23">
        <f t="shared" si="114"/>
        <v>0</v>
      </c>
      <c r="ABI23">
        <f t="shared" si="114"/>
        <v>0</v>
      </c>
      <c r="ABJ23">
        <f t="shared" si="114"/>
        <v>0</v>
      </c>
      <c r="ABK23">
        <f t="shared" si="114"/>
        <v>0</v>
      </c>
      <c r="ABL23">
        <f t="shared" si="114"/>
        <v>0</v>
      </c>
      <c r="ABM23">
        <f t="shared" si="114"/>
        <v>0</v>
      </c>
      <c r="ABN23">
        <f t="shared" si="114"/>
        <v>0</v>
      </c>
      <c r="ABO23">
        <f t="shared" si="114"/>
        <v>0</v>
      </c>
      <c r="ABP23">
        <f t="shared" si="114"/>
        <v>0</v>
      </c>
      <c r="ABQ23">
        <f t="shared" si="114"/>
        <v>0</v>
      </c>
      <c r="ABR23">
        <f t="shared" si="114"/>
        <v>0</v>
      </c>
      <c r="ABS23">
        <f t="shared" si="114"/>
        <v>0</v>
      </c>
      <c r="ABT23">
        <f t="shared" si="114"/>
        <v>0</v>
      </c>
      <c r="ABU23">
        <f t="shared" si="114"/>
        <v>0</v>
      </c>
      <c r="ABV23">
        <f t="shared" si="114"/>
        <v>0</v>
      </c>
      <c r="ABW23">
        <f t="shared" si="114"/>
        <v>0</v>
      </c>
      <c r="ABX23">
        <f t="shared" si="114"/>
        <v>0</v>
      </c>
      <c r="ABY23">
        <f t="shared" si="114"/>
        <v>0</v>
      </c>
      <c r="ABZ23">
        <f t="shared" si="114"/>
        <v>0</v>
      </c>
      <c r="ACA23">
        <f t="shared" si="114"/>
        <v>0</v>
      </c>
      <c r="ACB23">
        <f t="shared" si="114"/>
        <v>0</v>
      </c>
      <c r="ACC23">
        <f t="shared" si="114"/>
        <v>0</v>
      </c>
      <c r="ACD23">
        <f t="shared" si="114"/>
        <v>0</v>
      </c>
      <c r="ACE23">
        <f t="shared" si="114"/>
        <v>0</v>
      </c>
      <c r="ACF23">
        <f t="shared" si="114"/>
        <v>0</v>
      </c>
      <c r="ACG23">
        <f t="shared" si="114"/>
        <v>0</v>
      </c>
      <c r="ACH23">
        <f t="shared" si="114"/>
        <v>0</v>
      </c>
      <c r="ACI23">
        <f t="shared" si="114"/>
        <v>0</v>
      </c>
      <c r="ACJ23">
        <f t="shared" si="114"/>
        <v>0</v>
      </c>
      <c r="ACK23">
        <f t="shared" si="114"/>
        <v>0</v>
      </c>
      <c r="ACL23">
        <f t="shared" si="114"/>
        <v>0</v>
      </c>
      <c r="ACM23">
        <f t="shared" si="114"/>
        <v>0</v>
      </c>
      <c r="ACN23">
        <f t="shared" si="114"/>
        <v>0</v>
      </c>
      <c r="ACO23">
        <f t="shared" si="114"/>
        <v>0</v>
      </c>
      <c r="ACP23">
        <f t="shared" si="114"/>
        <v>0</v>
      </c>
      <c r="ACQ23">
        <f t="shared" si="114"/>
        <v>0</v>
      </c>
      <c r="ACR23">
        <f t="shared" si="114"/>
        <v>0</v>
      </c>
      <c r="ACS23">
        <f t="shared" si="114"/>
        <v>0</v>
      </c>
      <c r="ACT23">
        <f t="shared" si="114"/>
        <v>0</v>
      </c>
      <c r="ACU23">
        <f t="shared" si="114"/>
        <v>0</v>
      </c>
      <c r="ACV23">
        <f t="shared" si="114"/>
        <v>0</v>
      </c>
      <c r="ACW23">
        <f t="shared" si="114"/>
        <v>0</v>
      </c>
      <c r="ACX23">
        <f t="shared" si="114"/>
        <v>0</v>
      </c>
      <c r="ACY23">
        <f t="shared" si="114"/>
        <v>0</v>
      </c>
      <c r="ACZ23">
        <f t="shared" si="114"/>
        <v>0</v>
      </c>
      <c r="ADA23">
        <f t="shared" si="114"/>
        <v>0</v>
      </c>
      <c r="ADB23">
        <f t="shared" si="114"/>
        <v>0</v>
      </c>
      <c r="ADC23">
        <f t="shared" si="114"/>
        <v>0</v>
      </c>
      <c r="ADD23">
        <f t="shared" si="114"/>
        <v>0</v>
      </c>
      <c r="ADE23">
        <f t="shared" si="114"/>
        <v>0</v>
      </c>
      <c r="ADF23">
        <f t="shared" si="114"/>
        <v>0</v>
      </c>
      <c r="ADG23">
        <f t="shared" si="114"/>
        <v>0</v>
      </c>
      <c r="ADH23">
        <f t="shared" si="114"/>
        <v>0</v>
      </c>
      <c r="ADI23">
        <f t="shared" si="114"/>
        <v>0</v>
      </c>
      <c r="ADJ23">
        <f t="shared" si="114"/>
        <v>0</v>
      </c>
      <c r="ADK23">
        <f t="shared" si="114"/>
        <v>0</v>
      </c>
      <c r="ADL23">
        <f t="shared" si="114"/>
        <v>0</v>
      </c>
      <c r="ADM23">
        <f t="shared" si="114"/>
        <v>0</v>
      </c>
      <c r="ADN23">
        <f t="shared" si="114"/>
        <v>0</v>
      </c>
      <c r="ADO23">
        <f t="shared" ref="ADO23:AFZ23" si="115">ADO4*0.000000000695</f>
        <v>0</v>
      </c>
      <c r="ADP23">
        <f t="shared" si="115"/>
        <v>0</v>
      </c>
      <c r="ADQ23">
        <f t="shared" si="115"/>
        <v>0</v>
      </c>
      <c r="ADR23">
        <f t="shared" si="115"/>
        <v>0</v>
      </c>
      <c r="ADS23">
        <f t="shared" si="115"/>
        <v>0</v>
      </c>
      <c r="ADT23">
        <f t="shared" si="115"/>
        <v>0</v>
      </c>
      <c r="ADU23">
        <f t="shared" si="115"/>
        <v>0</v>
      </c>
      <c r="ADV23">
        <f t="shared" si="115"/>
        <v>0</v>
      </c>
      <c r="ADW23">
        <f t="shared" si="115"/>
        <v>0</v>
      </c>
      <c r="ADX23">
        <f t="shared" si="115"/>
        <v>0</v>
      </c>
      <c r="ADY23">
        <f t="shared" si="115"/>
        <v>0</v>
      </c>
      <c r="ADZ23">
        <f t="shared" si="115"/>
        <v>0</v>
      </c>
      <c r="AEA23">
        <f t="shared" si="115"/>
        <v>0</v>
      </c>
      <c r="AEB23">
        <f t="shared" si="115"/>
        <v>0</v>
      </c>
      <c r="AEC23">
        <f t="shared" si="115"/>
        <v>0</v>
      </c>
      <c r="AED23">
        <f t="shared" si="115"/>
        <v>0</v>
      </c>
      <c r="AEE23">
        <f t="shared" si="115"/>
        <v>0</v>
      </c>
      <c r="AEF23">
        <f t="shared" si="115"/>
        <v>0</v>
      </c>
      <c r="AEG23">
        <f t="shared" si="115"/>
        <v>0</v>
      </c>
      <c r="AEH23">
        <f t="shared" si="115"/>
        <v>0</v>
      </c>
      <c r="AEI23">
        <f t="shared" si="115"/>
        <v>0</v>
      </c>
      <c r="AEJ23">
        <f t="shared" si="115"/>
        <v>0</v>
      </c>
      <c r="AEK23">
        <f t="shared" si="115"/>
        <v>0</v>
      </c>
      <c r="AEL23">
        <f t="shared" si="115"/>
        <v>0</v>
      </c>
      <c r="AEM23">
        <f t="shared" si="115"/>
        <v>0</v>
      </c>
      <c r="AEN23">
        <f t="shared" si="115"/>
        <v>0</v>
      </c>
      <c r="AEO23">
        <f t="shared" si="115"/>
        <v>0</v>
      </c>
      <c r="AEP23">
        <f t="shared" si="115"/>
        <v>0</v>
      </c>
      <c r="AEQ23">
        <f t="shared" si="115"/>
        <v>0</v>
      </c>
      <c r="AER23">
        <f t="shared" si="115"/>
        <v>0</v>
      </c>
      <c r="AES23">
        <f t="shared" si="115"/>
        <v>0</v>
      </c>
      <c r="AET23">
        <f t="shared" si="115"/>
        <v>0</v>
      </c>
      <c r="AEU23">
        <f t="shared" si="115"/>
        <v>0</v>
      </c>
      <c r="AEV23">
        <f t="shared" si="115"/>
        <v>0</v>
      </c>
      <c r="AEW23">
        <f t="shared" si="115"/>
        <v>0</v>
      </c>
      <c r="AEX23">
        <f t="shared" si="115"/>
        <v>0</v>
      </c>
      <c r="AEY23">
        <f t="shared" si="115"/>
        <v>0</v>
      </c>
      <c r="AEZ23">
        <f t="shared" si="115"/>
        <v>0</v>
      </c>
      <c r="AFA23">
        <f t="shared" si="115"/>
        <v>0</v>
      </c>
      <c r="AFB23">
        <f t="shared" si="115"/>
        <v>0</v>
      </c>
      <c r="AFC23">
        <f t="shared" si="115"/>
        <v>0</v>
      </c>
      <c r="AFD23">
        <f t="shared" si="115"/>
        <v>0</v>
      </c>
      <c r="AFE23">
        <f t="shared" si="115"/>
        <v>0</v>
      </c>
      <c r="AFF23">
        <f t="shared" si="115"/>
        <v>0</v>
      </c>
      <c r="AFG23">
        <f t="shared" si="115"/>
        <v>0</v>
      </c>
      <c r="AFH23">
        <f t="shared" si="115"/>
        <v>0</v>
      </c>
      <c r="AFI23">
        <f t="shared" si="115"/>
        <v>0</v>
      </c>
      <c r="AFJ23">
        <f t="shared" si="115"/>
        <v>0</v>
      </c>
      <c r="AFK23">
        <f t="shared" si="115"/>
        <v>0</v>
      </c>
      <c r="AFL23">
        <f t="shared" si="115"/>
        <v>0</v>
      </c>
      <c r="AFM23">
        <f t="shared" si="115"/>
        <v>0</v>
      </c>
      <c r="AFN23">
        <f t="shared" si="115"/>
        <v>0</v>
      </c>
      <c r="AFO23">
        <f t="shared" si="115"/>
        <v>0</v>
      </c>
      <c r="AFP23">
        <f t="shared" si="115"/>
        <v>0</v>
      </c>
      <c r="AFQ23">
        <f t="shared" si="115"/>
        <v>0</v>
      </c>
      <c r="AFR23">
        <f t="shared" si="115"/>
        <v>0</v>
      </c>
      <c r="AFS23">
        <f t="shared" si="115"/>
        <v>0</v>
      </c>
      <c r="AFT23">
        <f t="shared" si="115"/>
        <v>0</v>
      </c>
      <c r="AFU23">
        <f t="shared" si="115"/>
        <v>0</v>
      </c>
      <c r="AFV23">
        <f t="shared" si="115"/>
        <v>0</v>
      </c>
      <c r="AFW23">
        <f t="shared" si="115"/>
        <v>0</v>
      </c>
      <c r="AFX23">
        <f t="shared" si="115"/>
        <v>0</v>
      </c>
      <c r="AFY23">
        <f t="shared" si="115"/>
        <v>0</v>
      </c>
      <c r="AFZ23">
        <f t="shared" si="115"/>
        <v>0</v>
      </c>
      <c r="AGA23">
        <f t="shared" ref="AGA23:AIL23" si="116">AGA4*0.000000000695</f>
        <v>0</v>
      </c>
      <c r="AGB23">
        <f t="shared" si="116"/>
        <v>0</v>
      </c>
      <c r="AGC23">
        <f t="shared" si="116"/>
        <v>0</v>
      </c>
      <c r="AGD23">
        <f t="shared" si="116"/>
        <v>0</v>
      </c>
      <c r="AGE23">
        <f t="shared" si="116"/>
        <v>0</v>
      </c>
      <c r="AGF23">
        <f t="shared" si="116"/>
        <v>0</v>
      </c>
      <c r="AGG23">
        <f t="shared" si="116"/>
        <v>0</v>
      </c>
      <c r="AGH23">
        <f t="shared" si="116"/>
        <v>0</v>
      </c>
      <c r="AGI23">
        <f t="shared" si="116"/>
        <v>0</v>
      </c>
      <c r="AGJ23">
        <f t="shared" si="116"/>
        <v>0</v>
      </c>
      <c r="AGK23">
        <f t="shared" si="116"/>
        <v>0</v>
      </c>
      <c r="AGL23">
        <f t="shared" si="116"/>
        <v>0</v>
      </c>
      <c r="AGM23">
        <f t="shared" si="116"/>
        <v>0</v>
      </c>
      <c r="AGN23">
        <f t="shared" si="116"/>
        <v>0</v>
      </c>
      <c r="AGO23">
        <f t="shared" si="116"/>
        <v>0</v>
      </c>
      <c r="AGP23">
        <f t="shared" si="116"/>
        <v>0</v>
      </c>
      <c r="AGQ23">
        <f t="shared" si="116"/>
        <v>0</v>
      </c>
      <c r="AGR23">
        <f t="shared" si="116"/>
        <v>0</v>
      </c>
      <c r="AGS23">
        <f t="shared" si="116"/>
        <v>0</v>
      </c>
      <c r="AGT23">
        <f t="shared" si="116"/>
        <v>0</v>
      </c>
      <c r="AGU23">
        <f t="shared" si="116"/>
        <v>0</v>
      </c>
      <c r="AGV23">
        <f t="shared" si="116"/>
        <v>0</v>
      </c>
      <c r="AGW23">
        <f t="shared" si="116"/>
        <v>0</v>
      </c>
      <c r="AGX23">
        <f t="shared" si="116"/>
        <v>0</v>
      </c>
      <c r="AGY23">
        <f t="shared" si="116"/>
        <v>0</v>
      </c>
      <c r="AGZ23">
        <f t="shared" si="116"/>
        <v>0</v>
      </c>
      <c r="AHA23">
        <f t="shared" si="116"/>
        <v>0</v>
      </c>
      <c r="AHB23">
        <f t="shared" si="116"/>
        <v>0</v>
      </c>
      <c r="AHC23">
        <f t="shared" si="116"/>
        <v>0</v>
      </c>
      <c r="AHD23">
        <f t="shared" si="116"/>
        <v>0</v>
      </c>
      <c r="AHE23">
        <f t="shared" si="116"/>
        <v>0</v>
      </c>
      <c r="AHF23">
        <f t="shared" si="116"/>
        <v>0</v>
      </c>
      <c r="AHG23">
        <f t="shared" si="116"/>
        <v>0</v>
      </c>
      <c r="AHH23">
        <f t="shared" si="116"/>
        <v>0</v>
      </c>
      <c r="AHI23">
        <f t="shared" si="116"/>
        <v>0</v>
      </c>
      <c r="AHJ23">
        <f t="shared" si="116"/>
        <v>0</v>
      </c>
      <c r="AHK23">
        <f t="shared" si="116"/>
        <v>0</v>
      </c>
      <c r="AHL23">
        <f t="shared" si="116"/>
        <v>0</v>
      </c>
      <c r="AHM23">
        <f t="shared" si="116"/>
        <v>0</v>
      </c>
      <c r="AHN23">
        <f t="shared" si="116"/>
        <v>0</v>
      </c>
      <c r="AHO23">
        <f t="shared" si="116"/>
        <v>0</v>
      </c>
      <c r="AHP23">
        <f t="shared" si="116"/>
        <v>0</v>
      </c>
      <c r="AHQ23">
        <f t="shared" si="116"/>
        <v>0</v>
      </c>
      <c r="AHR23">
        <f t="shared" si="116"/>
        <v>0</v>
      </c>
      <c r="AHS23">
        <f t="shared" si="116"/>
        <v>0</v>
      </c>
      <c r="AHT23">
        <f t="shared" si="116"/>
        <v>0</v>
      </c>
      <c r="AHU23">
        <f t="shared" si="116"/>
        <v>0</v>
      </c>
      <c r="AHV23">
        <f t="shared" si="116"/>
        <v>0</v>
      </c>
      <c r="AHW23">
        <f t="shared" si="116"/>
        <v>0</v>
      </c>
      <c r="AHX23">
        <f t="shared" si="116"/>
        <v>0</v>
      </c>
      <c r="AHY23">
        <f t="shared" si="116"/>
        <v>0</v>
      </c>
      <c r="AHZ23">
        <f t="shared" si="116"/>
        <v>0</v>
      </c>
      <c r="AIA23">
        <f t="shared" si="116"/>
        <v>0</v>
      </c>
      <c r="AIB23">
        <f t="shared" si="116"/>
        <v>0</v>
      </c>
      <c r="AIC23">
        <f t="shared" si="116"/>
        <v>0</v>
      </c>
      <c r="AID23">
        <f t="shared" si="116"/>
        <v>0</v>
      </c>
      <c r="AIE23">
        <f t="shared" si="116"/>
        <v>0</v>
      </c>
      <c r="AIF23">
        <f t="shared" si="116"/>
        <v>0</v>
      </c>
      <c r="AIG23">
        <f t="shared" si="116"/>
        <v>0</v>
      </c>
      <c r="AIH23">
        <f t="shared" si="116"/>
        <v>0</v>
      </c>
      <c r="AII23">
        <f t="shared" si="116"/>
        <v>0</v>
      </c>
      <c r="AIJ23">
        <f t="shared" si="116"/>
        <v>0</v>
      </c>
      <c r="AIK23">
        <f t="shared" si="116"/>
        <v>0</v>
      </c>
      <c r="AIL23">
        <f t="shared" si="116"/>
        <v>0</v>
      </c>
      <c r="AIM23">
        <f t="shared" ref="AIM23:AKX23" si="117">AIM4*0.000000000695</f>
        <v>0</v>
      </c>
      <c r="AIN23">
        <f t="shared" si="117"/>
        <v>0</v>
      </c>
      <c r="AIO23">
        <f t="shared" si="117"/>
        <v>0</v>
      </c>
      <c r="AIP23">
        <f t="shared" si="117"/>
        <v>0</v>
      </c>
      <c r="AIQ23">
        <f t="shared" si="117"/>
        <v>0</v>
      </c>
      <c r="AIR23">
        <f t="shared" si="117"/>
        <v>0</v>
      </c>
      <c r="AIS23">
        <f t="shared" si="117"/>
        <v>0</v>
      </c>
      <c r="AIT23">
        <f t="shared" si="117"/>
        <v>0</v>
      </c>
      <c r="AIU23">
        <f t="shared" si="117"/>
        <v>0</v>
      </c>
      <c r="AIV23">
        <f t="shared" si="117"/>
        <v>0</v>
      </c>
      <c r="AIW23">
        <f t="shared" si="117"/>
        <v>0</v>
      </c>
      <c r="AIX23">
        <f t="shared" si="117"/>
        <v>0</v>
      </c>
      <c r="AIY23">
        <f t="shared" si="117"/>
        <v>0</v>
      </c>
      <c r="AIZ23">
        <f t="shared" si="117"/>
        <v>0</v>
      </c>
      <c r="AJA23">
        <f t="shared" si="117"/>
        <v>0</v>
      </c>
      <c r="AJB23">
        <f t="shared" si="117"/>
        <v>0</v>
      </c>
      <c r="AJC23">
        <f t="shared" si="117"/>
        <v>0</v>
      </c>
      <c r="AJD23">
        <f t="shared" si="117"/>
        <v>0</v>
      </c>
      <c r="AJE23">
        <f t="shared" si="117"/>
        <v>0</v>
      </c>
      <c r="AJF23">
        <f t="shared" si="117"/>
        <v>0</v>
      </c>
      <c r="AJG23">
        <f t="shared" si="117"/>
        <v>0</v>
      </c>
      <c r="AJH23">
        <f t="shared" si="117"/>
        <v>0</v>
      </c>
      <c r="AJI23">
        <f t="shared" si="117"/>
        <v>0</v>
      </c>
      <c r="AJJ23">
        <f t="shared" si="117"/>
        <v>0</v>
      </c>
      <c r="AJK23">
        <f t="shared" si="117"/>
        <v>0</v>
      </c>
      <c r="AJL23">
        <f t="shared" si="117"/>
        <v>0</v>
      </c>
      <c r="AJM23">
        <f t="shared" si="117"/>
        <v>0</v>
      </c>
      <c r="AJN23">
        <f t="shared" si="117"/>
        <v>0</v>
      </c>
      <c r="AJO23">
        <f t="shared" si="117"/>
        <v>0</v>
      </c>
      <c r="AJP23">
        <f t="shared" si="117"/>
        <v>0</v>
      </c>
      <c r="AJQ23">
        <f t="shared" si="117"/>
        <v>0</v>
      </c>
      <c r="AJR23">
        <f t="shared" si="117"/>
        <v>0</v>
      </c>
      <c r="AJS23">
        <f t="shared" si="117"/>
        <v>0</v>
      </c>
      <c r="AJT23">
        <f t="shared" si="117"/>
        <v>0</v>
      </c>
      <c r="AJU23">
        <f t="shared" si="117"/>
        <v>0</v>
      </c>
      <c r="AJV23">
        <f t="shared" si="117"/>
        <v>0</v>
      </c>
      <c r="AJW23">
        <f t="shared" si="117"/>
        <v>0</v>
      </c>
      <c r="AJX23">
        <f t="shared" si="117"/>
        <v>0</v>
      </c>
      <c r="AJY23">
        <f t="shared" si="117"/>
        <v>0</v>
      </c>
      <c r="AJZ23">
        <f t="shared" si="117"/>
        <v>0</v>
      </c>
      <c r="AKA23">
        <f t="shared" si="117"/>
        <v>0</v>
      </c>
      <c r="AKB23">
        <f t="shared" si="117"/>
        <v>0</v>
      </c>
      <c r="AKC23">
        <f t="shared" si="117"/>
        <v>0</v>
      </c>
      <c r="AKD23">
        <f t="shared" si="117"/>
        <v>0</v>
      </c>
      <c r="AKE23">
        <f t="shared" si="117"/>
        <v>0</v>
      </c>
      <c r="AKF23">
        <f t="shared" si="117"/>
        <v>0</v>
      </c>
      <c r="AKG23">
        <f t="shared" si="117"/>
        <v>0</v>
      </c>
      <c r="AKH23">
        <f t="shared" si="117"/>
        <v>0</v>
      </c>
      <c r="AKI23">
        <f t="shared" si="117"/>
        <v>0</v>
      </c>
      <c r="AKJ23">
        <f t="shared" si="117"/>
        <v>0</v>
      </c>
      <c r="AKK23">
        <f t="shared" si="117"/>
        <v>0</v>
      </c>
      <c r="AKL23">
        <f t="shared" si="117"/>
        <v>0</v>
      </c>
      <c r="AKM23">
        <f t="shared" si="117"/>
        <v>0</v>
      </c>
      <c r="AKN23">
        <f t="shared" si="117"/>
        <v>0</v>
      </c>
      <c r="AKO23">
        <f t="shared" si="117"/>
        <v>0</v>
      </c>
      <c r="AKP23">
        <f t="shared" si="117"/>
        <v>0</v>
      </c>
      <c r="AKQ23">
        <f t="shared" si="117"/>
        <v>0</v>
      </c>
      <c r="AKR23">
        <f t="shared" si="117"/>
        <v>0</v>
      </c>
      <c r="AKS23">
        <f t="shared" si="117"/>
        <v>0</v>
      </c>
      <c r="AKT23">
        <f t="shared" si="117"/>
        <v>0</v>
      </c>
      <c r="AKU23">
        <f t="shared" si="117"/>
        <v>0</v>
      </c>
      <c r="AKV23">
        <f t="shared" si="117"/>
        <v>0</v>
      </c>
      <c r="AKW23">
        <f t="shared" si="117"/>
        <v>0</v>
      </c>
      <c r="AKX23">
        <f t="shared" si="117"/>
        <v>0</v>
      </c>
      <c r="AKY23">
        <f t="shared" ref="AKY23:ANJ23" si="118">AKY4*0.000000000695</f>
        <v>0</v>
      </c>
      <c r="AKZ23">
        <f t="shared" si="118"/>
        <v>0</v>
      </c>
      <c r="ALA23">
        <f t="shared" si="118"/>
        <v>0</v>
      </c>
      <c r="ALB23">
        <f t="shared" si="118"/>
        <v>0</v>
      </c>
      <c r="ALC23">
        <f t="shared" si="118"/>
        <v>0</v>
      </c>
      <c r="ALD23">
        <f t="shared" si="118"/>
        <v>0</v>
      </c>
      <c r="ALE23">
        <f t="shared" si="118"/>
        <v>0</v>
      </c>
      <c r="ALF23">
        <f t="shared" si="118"/>
        <v>0</v>
      </c>
      <c r="ALG23">
        <f t="shared" si="118"/>
        <v>0</v>
      </c>
      <c r="ALH23">
        <f t="shared" si="118"/>
        <v>0</v>
      </c>
      <c r="ALI23">
        <f t="shared" si="118"/>
        <v>0</v>
      </c>
      <c r="ALJ23">
        <f t="shared" si="118"/>
        <v>0</v>
      </c>
      <c r="ALK23">
        <f t="shared" si="118"/>
        <v>0</v>
      </c>
      <c r="ALL23">
        <f t="shared" si="118"/>
        <v>0</v>
      </c>
      <c r="ALM23">
        <f t="shared" si="118"/>
        <v>0</v>
      </c>
      <c r="ALN23">
        <f t="shared" si="118"/>
        <v>0</v>
      </c>
      <c r="ALO23">
        <f t="shared" si="118"/>
        <v>0</v>
      </c>
      <c r="ALP23">
        <f t="shared" si="118"/>
        <v>0</v>
      </c>
      <c r="ALQ23">
        <f t="shared" si="118"/>
        <v>0</v>
      </c>
      <c r="ALR23">
        <f t="shared" si="118"/>
        <v>0</v>
      </c>
      <c r="ALS23">
        <f t="shared" si="118"/>
        <v>0</v>
      </c>
      <c r="ALT23">
        <f t="shared" si="118"/>
        <v>0</v>
      </c>
      <c r="ALU23">
        <f t="shared" si="118"/>
        <v>0</v>
      </c>
      <c r="ALV23">
        <f t="shared" si="118"/>
        <v>0</v>
      </c>
      <c r="ALW23">
        <f t="shared" si="118"/>
        <v>0</v>
      </c>
      <c r="ALX23">
        <f t="shared" si="118"/>
        <v>0</v>
      </c>
      <c r="ALY23">
        <f t="shared" si="118"/>
        <v>0</v>
      </c>
      <c r="ALZ23">
        <f t="shared" si="118"/>
        <v>0</v>
      </c>
      <c r="AMA23">
        <f t="shared" si="118"/>
        <v>0</v>
      </c>
      <c r="AMB23">
        <f t="shared" si="118"/>
        <v>0</v>
      </c>
      <c r="AMC23">
        <f t="shared" si="118"/>
        <v>0</v>
      </c>
      <c r="AMD23">
        <f t="shared" si="118"/>
        <v>0</v>
      </c>
      <c r="AME23">
        <f t="shared" si="118"/>
        <v>0</v>
      </c>
      <c r="AMF23">
        <f t="shared" si="118"/>
        <v>0</v>
      </c>
      <c r="AMG23">
        <f t="shared" si="118"/>
        <v>0</v>
      </c>
      <c r="AMH23">
        <f t="shared" si="118"/>
        <v>0</v>
      </c>
      <c r="AMI23">
        <f t="shared" si="118"/>
        <v>0</v>
      </c>
      <c r="AMJ23">
        <f t="shared" si="118"/>
        <v>0</v>
      </c>
      <c r="AMK23">
        <f t="shared" si="118"/>
        <v>0</v>
      </c>
      <c r="AML23">
        <f t="shared" si="118"/>
        <v>0</v>
      </c>
      <c r="AMM23">
        <f t="shared" si="118"/>
        <v>0</v>
      </c>
      <c r="AMN23">
        <f t="shared" si="118"/>
        <v>0</v>
      </c>
      <c r="AMO23">
        <f t="shared" si="118"/>
        <v>0</v>
      </c>
      <c r="AMP23">
        <f t="shared" si="118"/>
        <v>0</v>
      </c>
      <c r="AMQ23">
        <f t="shared" si="118"/>
        <v>0</v>
      </c>
      <c r="AMR23">
        <f t="shared" si="118"/>
        <v>0</v>
      </c>
      <c r="AMS23">
        <f t="shared" si="118"/>
        <v>0</v>
      </c>
      <c r="AMT23">
        <f t="shared" si="118"/>
        <v>0</v>
      </c>
      <c r="AMU23">
        <f t="shared" si="118"/>
        <v>0</v>
      </c>
      <c r="AMV23">
        <f t="shared" si="118"/>
        <v>0</v>
      </c>
      <c r="AMW23">
        <f t="shared" si="118"/>
        <v>0</v>
      </c>
      <c r="AMX23">
        <f t="shared" si="118"/>
        <v>0</v>
      </c>
      <c r="AMY23">
        <f t="shared" si="118"/>
        <v>0</v>
      </c>
      <c r="AMZ23">
        <f t="shared" si="118"/>
        <v>0</v>
      </c>
      <c r="ANA23">
        <f t="shared" si="118"/>
        <v>0</v>
      </c>
      <c r="ANB23">
        <f t="shared" si="118"/>
        <v>0</v>
      </c>
      <c r="ANC23">
        <f t="shared" si="118"/>
        <v>0</v>
      </c>
      <c r="AND23">
        <f t="shared" si="118"/>
        <v>0</v>
      </c>
      <c r="ANE23">
        <f t="shared" si="118"/>
        <v>0</v>
      </c>
      <c r="ANF23">
        <f t="shared" si="118"/>
        <v>0</v>
      </c>
      <c r="ANG23">
        <f t="shared" si="118"/>
        <v>0</v>
      </c>
      <c r="ANH23">
        <f t="shared" si="118"/>
        <v>0</v>
      </c>
      <c r="ANI23">
        <f t="shared" si="118"/>
        <v>0</v>
      </c>
      <c r="ANJ23">
        <f t="shared" si="118"/>
        <v>0</v>
      </c>
      <c r="ANK23">
        <f t="shared" ref="ANK23:APV23" si="119">ANK4*0.000000000695</f>
        <v>0</v>
      </c>
      <c r="ANL23">
        <f t="shared" si="119"/>
        <v>0</v>
      </c>
      <c r="ANM23">
        <f t="shared" si="119"/>
        <v>0</v>
      </c>
      <c r="ANN23">
        <f t="shared" si="119"/>
        <v>0</v>
      </c>
      <c r="ANO23">
        <f t="shared" si="119"/>
        <v>0</v>
      </c>
      <c r="ANP23">
        <f t="shared" si="119"/>
        <v>0</v>
      </c>
      <c r="ANQ23">
        <f t="shared" si="119"/>
        <v>0</v>
      </c>
      <c r="ANR23">
        <f t="shared" si="119"/>
        <v>0</v>
      </c>
      <c r="ANS23">
        <f t="shared" si="119"/>
        <v>0</v>
      </c>
      <c r="ANT23">
        <f t="shared" si="119"/>
        <v>0</v>
      </c>
      <c r="ANU23">
        <f t="shared" si="119"/>
        <v>0</v>
      </c>
      <c r="ANV23">
        <f t="shared" si="119"/>
        <v>0</v>
      </c>
      <c r="ANW23">
        <f t="shared" si="119"/>
        <v>0</v>
      </c>
      <c r="ANX23">
        <f t="shared" si="119"/>
        <v>0</v>
      </c>
      <c r="ANY23">
        <f t="shared" si="119"/>
        <v>0</v>
      </c>
      <c r="ANZ23">
        <f t="shared" si="119"/>
        <v>0</v>
      </c>
      <c r="AOA23">
        <f t="shared" si="119"/>
        <v>0</v>
      </c>
      <c r="AOB23">
        <f t="shared" si="119"/>
        <v>0</v>
      </c>
      <c r="AOC23">
        <f t="shared" si="119"/>
        <v>0</v>
      </c>
      <c r="AOD23">
        <f t="shared" si="119"/>
        <v>0</v>
      </c>
      <c r="AOE23">
        <f t="shared" si="119"/>
        <v>0</v>
      </c>
      <c r="AOF23">
        <f t="shared" si="119"/>
        <v>0</v>
      </c>
      <c r="AOG23">
        <f t="shared" si="119"/>
        <v>0</v>
      </c>
      <c r="AOH23">
        <f t="shared" si="119"/>
        <v>0</v>
      </c>
      <c r="AOI23">
        <f t="shared" si="119"/>
        <v>0</v>
      </c>
      <c r="AOJ23">
        <f t="shared" si="119"/>
        <v>0</v>
      </c>
      <c r="AOK23">
        <f t="shared" si="119"/>
        <v>0</v>
      </c>
      <c r="AOL23">
        <f t="shared" si="119"/>
        <v>0</v>
      </c>
      <c r="AOM23">
        <f t="shared" si="119"/>
        <v>0</v>
      </c>
      <c r="AON23">
        <f t="shared" si="119"/>
        <v>0</v>
      </c>
      <c r="AOO23">
        <f t="shared" si="119"/>
        <v>0</v>
      </c>
      <c r="AOP23">
        <f t="shared" si="119"/>
        <v>0</v>
      </c>
      <c r="AOQ23">
        <f t="shared" si="119"/>
        <v>0</v>
      </c>
      <c r="AOR23">
        <f t="shared" si="119"/>
        <v>0</v>
      </c>
      <c r="AOS23">
        <f t="shared" si="119"/>
        <v>0</v>
      </c>
      <c r="AOT23">
        <f t="shared" si="119"/>
        <v>0</v>
      </c>
      <c r="AOU23">
        <f t="shared" si="119"/>
        <v>0</v>
      </c>
      <c r="AOV23">
        <f t="shared" si="119"/>
        <v>0</v>
      </c>
      <c r="AOW23">
        <f t="shared" si="119"/>
        <v>0</v>
      </c>
      <c r="AOX23">
        <f t="shared" si="119"/>
        <v>0</v>
      </c>
      <c r="AOY23">
        <f t="shared" si="119"/>
        <v>0</v>
      </c>
      <c r="AOZ23">
        <f t="shared" si="119"/>
        <v>0</v>
      </c>
      <c r="APA23">
        <f t="shared" si="119"/>
        <v>0</v>
      </c>
      <c r="APB23">
        <f t="shared" si="119"/>
        <v>0</v>
      </c>
      <c r="APC23">
        <f t="shared" si="119"/>
        <v>0</v>
      </c>
      <c r="APD23">
        <f t="shared" si="119"/>
        <v>0</v>
      </c>
      <c r="APE23">
        <f t="shared" si="119"/>
        <v>0</v>
      </c>
      <c r="APF23">
        <f t="shared" si="119"/>
        <v>0</v>
      </c>
      <c r="APG23">
        <f t="shared" si="119"/>
        <v>0</v>
      </c>
      <c r="APH23">
        <f t="shared" si="119"/>
        <v>0</v>
      </c>
      <c r="API23">
        <f t="shared" si="119"/>
        <v>0</v>
      </c>
      <c r="APJ23">
        <f t="shared" si="119"/>
        <v>0</v>
      </c>
      <c r="APK23">
        <f t="shared" si="119"/>
        <v>0</v>
      </c>
      <c r="APL23">
        <f t="shared" si="119"/>
        <v>0</v>
      </c>
      <c r="APM23">
        <f t="shared" si="119"/>
        <v>0</v>
      </c>
      <c r="APN23">
        <f t="shared" si="119"/>
        <v>0</v>
      </c>
      <c r="APO23">
        <f t="shared" si="119"/>
        <v>0</v>
      </c>
      <c r="APP23">
        <f t="shared" si="119"/>
        <v>0</v>
      </c>
      <c r="APQ23">
        <f t="shared" si="119"/>
        <v>0</v>
      </c>
      <c r="APR23">
        <f t="shared" si="119"/>
        <v>0</v>
      </c>
      <c r="APS23">
        <f t="shared" si="119"/>
        <v>0</v>
      </c>
      <c r="APT23">
        <f t="shared" si="119"/>
        <v>0</v>
      </c>
      <c r="APU23">
        <f t="shared" si="119"/>
        <v>0</v>
      </c>
      <c r="APV23">
        <f t="shared" si="119"/>
        <v>0</v>
      </c>
      <c r="APW23">
        <f t="shared" ref="APW23:ASH23" si="120">APW4*0.000000000695</f>
        <v>0</v>
      </c>
      <c r="APX23">
        <f t="shared" si="120"/>
        <v>0</v>
      </c>
      <c r="APY23">
        <f t="shared" si="120"/>
        <v>0</v>
      </c>
      <c r="APZ23">
        <f t="shared" si="120"/>
        <v>0</v>
      </c>
      <c r="AQA23">
        <f t="shared" si="120"/>
        <v>0</v>
      </c>
      <c r="AQB23">
        <f t="shared" si="120"/>
        <v>0</v>
      </c>
      <c r="AQC23">
        <f t="shared" si="120"/>
        <v>0</v>
      </c>
      <c r="AQD23">
        <f t="shared" si="120"/>
        <v>0</v>
      </c>
      <c r="AQE23">
        <f t="shared" si="120"/>
        <v>0</v>
      </c>
      <c r="AQF23">
        <f t="shared" si="120"/>
        <v>0</v>
      </c>
      <c r="AQG23">
        <f t="shared" si="120"/>
        <v>0</v>
      </c>
      <c r="AQH23">
        <f t="shared" si="120"/>
        <v>0</v>
      </c>
      <c r="AQI23">
        <f t="shared" si="120"/>
        <v>0</v>
      </c>
      <c r="AQJ23">
        <f t="shared" si="120"/>
        <v>0</v>
      </c>
      <c r="AQK23">
        <f t="shared" si="120"/>
        <v>0</v>
      </c>
      <c r="AQL23">
        <f t="shared" si="120"/>
        <v>0</v>
      </c>
      <c r="AQM23">
        <f t="shared" si="120"/>
        <v>0</v>
      </c>
      <c r="AQN23">
        <f t="shared" si="120"/>
        <v>0</v>
      </c>
      <c r="AQO23">
        <f t="shared" si="120"/>
        <v>0</v>
      </c>
      <c r="AQP23">
        <f t="shared" si="120"/>
        <v>0</v>
      </c>
      <c r="AQQ23">
        <f t="shared" si="120"/>
        <v>0</v>
      </c>
      <c r="AQR23">
        <f t="shared" si="120"/>
        <v>0</v>
      </c>
      <c r="AQS23">
        <f t="shared" si="120"/>
        <v>0</v>
      </c>
      <c r="AQT23">
        <f t="shared" si="120"/>
        <v>0</v>
      </c>
      <c r="AQU23">
        <f t="shared" si="120"/>
        <v>0</v>
      </c>
      <c r="AQV23">
        <f t="shared" si="120"/>
        <v>0</v>
      </c>
      <c r="AQW23">
        <f t="shared" si="120"/>
        <v>0</v>
      </c>
      <c r="AQX23">
        <f t="shared" si="120"/>
        <v>0</v>
      </c>
      <c r="AQY23">
        <f t="shared" si="120"/>
        <v>0</v>
      </c>
      <c r="AQZ23">
        <f t="shared" si="120"/>
        <v>0</v>
      </c>
      <c r="ARA23">
        <f t="shared" si="120"/>
        <v>0</v>
      </c>
      <c r="ARB23">
        <f t="shared" si="120"/>
        <v>0</v>
      </c>
      <c r="ARC23">
        <f t="shared" si="120"/>
        <v>0</v>
      </c>
      <c r="ARD23">
        <f t="shared" si="120"/>
        <v>0</v>
      </c>
      <c r="ARE23">
        <f t="shared" si="120"/>
        <v>0</v>
      </c>
      <c r="ARF23">
        <f t="shared" si="120"/>
        <v>0</v>
      </c>
      <c r="ARG23">
        <f t="shared" si="120"/>
        <v>0</v>
      </c>
      <c r="ARH23">
        <f t="shared" si="120"/>
        <v>0</v>
      </c>
      <c r="ARI23">
        <f t="shared" si="120"/>
        <v>0</v>
      </c>
      <c r="ARJ23">
        <f t="shared" si="120"/>
        <v>0</v>
      </c>
      <c r="ARK23">
        <f t="shared" si="120"/>
        <v>0</v>
      </c>
      <c r="ARL23">
        <f t="shared" si="120"/>
        <v>0</v>
      </c>
      <c r="ARM23">
        <f t="shared" si="120"/>
        <v>0</v>
      </c>
      <c r="ARN23">
        <f t="shared" si="120"/>
        <v>0</v>
      </c>
      <c r="ARO23">
        <f t="shared" si="120"/>
        <v>0</v>
      </c>
      <c r="ARP23">
        <f t="shared" si="120"/>
        <v>0</v>
      </c>
      <c r="ARQ23">
        <f t="shared" si="120"/>
        <v>0</v>
      </c>
      <c r="ARR23">
        <f t="shared" si="120"/>
        <v>0</v>
      </c>
      <c r="ARS23">
        <f t="shared" si="120"/>
        <v>0</v>
      </c>
      <c r="ART23">
        <f t="shared" si="120"/>
        <v>0</v>
      </c>
      <c r="ARU23">
        <f t="shared" si="120"/>
        <v>0</v>
      </c>
      <c r="ARV23">
        <f t="shared" si="120"/>
        <v>0</v>
      </c>
      <c r="ARW23">
        <f t="shared" si="120"/>
        <v>0</v>
      </c>
      <c r="ARX23">
        <f t="shared" si="120"/>
        <v>0</v>
      </c>
      <c r="ARY23">
        <f t="shared" si="120"/>
        <v>0</v>
      </c>
      <c r="ARZ23">
        <f t="shared" si="120"/>
        <v>0</v>
      </c>
      <c r="ASA23">
        <f t="shared" si="120"/>
        <v>0</v>
      </c>
      <c r="ASB23">
        <f t="shared" si="120"/>
        <v>0</v>
      </c>
      <c r="ASC23">
        <f t="shared" si="120"/>
        <v>0</v>
      </c>
      <c r="ASD23">
        <f t="shared" si="120"/>
        <v>0</v>
      </c>
      <c r="ASE23">
        <f t="shared" si="120"/>
        <v>0</v>
      </c>
      <c r="ASF23">
        <f t="shared" si="120"/>
        <v>0</v>
      </c>
      <c r="ASG23">
        <f t="shared" si="120"/>
        <v>0</v>
      </c>
      <c r="ASH23">
        <f t="shared" si="120"/>
        <v>0</v>
      </c>
      <c r="ASI23">
        <f t="shared" ref="ASI23:AUT23" si="121">ASI4*0.000000000695</f>
        <v>0</v>
      </c>
      <c r="ASJ23">
        <f t="shared" si="121"/>
        <v>0</v>
      </c>
      <c r="ASK23">
        <f t="shared" si="121"/>
        <v>0</v>
      </c>
      <c r="ASL23">
        <f t="shared" si="121"/>
        <v>0</v>
      </c>
      <c r="ASM23">
        <f t="shared" si="121"/>
        <v>0</v>
      </c>
      <c r="ASN23">
        <f t="shared" si="121"/>
        <v>0</v>
      </c>
      <c r="ASO23">
        <f t="shared" si="121"/>
        <v>0</v>
      </c>
      <c r="ASP23">
        <f t="shared" si="121"/>
        <v>0</v>
      </c>
      <c r="ASQ23">
        <f t="shared" si="121"/>
        <v>0</v>
      </c>
      <c r="ASR23">
        <f t="shared" si="121"/>
        <v>0</v>
      </c>
      <c r="ASS23">
        <f t="shared" si="121"/>
        <v>0</v>
      </c>
      <c r="AST23">
        <f t="shared" si="121"/>
        <v>0</v>
      </c>
      <c r="ASU23">
        <f t="shared" si="121"/>
        <v>0</v>
      </c>
      <c r="ASV23">
        <f t="shared" si="121"/>
        <v>0</v>
      </c>
      <c r="ASW23">
        <f t="shared" si="121"/>
        <v>0</v>
      </c>
      <c r="ASX23">
        <f t="shared" si="121"/>
        <v>0</v>
      </c>
      <c r="ASY23">
        <f t="shared" si="121"/>
        <v>0</v>
      </c>
      <c r="ASZ23">
        <f t="shared" si="121"/>
        <v>0</v>
      </c>
      <c r="ATA23">
        <f t="shared" si="121"/>
        <v>0</v>
      </c>
      <c r="ATB23">
        <f t="shared" si="121"/>
        <v>0</v>
      </c>
      <c r="ATC23">
        <f t="shared" si="121"/>
        <v>0</v>
      </c>
      <c r="ATD23">
        <f t="shared" si="121"/>
        <v>0</v>
      </c>
      <c r="ATE23">
        <f t="shared" si="121"/>
        <v>0</v>
      </c>
      <c r="ATF23">
        <f t="shared" si="121"/>
        <v>0</v>
      </c>
      <c r="ATG23">
        <f t="shared" si="121"/>
        <v>0</v>
      </c>
      <c r="ATH23">
        <f t="shared" si="121"/>
        <v>0</v>
      </c>
      <c r="ATI23">
        <f t="shared" si="121"/>
        <v>0</v>
      </c>
      <c r="ATJ23">
        <f t="shared" si="121"/>
        <v>0</v>
      </c>
      <c r="ATK23">
        <f t="shared" si="121"/>
        <v>0</v>
      </c>
      <c r="ATL23">
        <f t="shared" si="121"/>
        <v>0</v>
      </c>
      <c r="ATM23">
        <f t="shared" si="121"/>
        <v>0</v>
      </c>
      <c r="ATN23">
        <f t="shared" si="121"/>
        <v>0</v>
      </c>
      <c r="ATO23">
        <f t="shared" si="121"/>
        <v>0</v>
      </c>
      <c r="ATP23">
        <f t="shared" si="121"/>
        <v>0</v>
      </c>
      <c r="ATQ23">
        <f t="shared" si="121"/>
        <v>0</v>
      </c>
      <c r="ATR23">
        <f t="shared" si="121"/>
        <v>0</v>
      </c>
      <c r="ATS23">
        <f t="shared" si="121"/>
        <v>0</v>
      </c>
      <c r="ATT23">
        <f t="shared" si="121"/>
        <v>0</v>
      </c>
      <c r="ATU23">
        <f t="shared" si="121"/>
        <v>0</v>
      </c>
      <c r="ATV23">
        <f t="shared" si="121"/>
        <v>0</v>
      </c>
      <c r="ATW23">
        <f t="shared" si="121"/>
        <v>0</v>
      </c>
      <c r="ATX23">
        <f t="shared" si="121"/>
        <v>0</v>
      </c>
      <c r="ATY23">
        <f t="shared" si="121"/>
        <v>0</v>
      </c>
      <c r="ATZ23">
        <f t="shared" si="121"/>
        <v>0</v>
      </c>
      <c r="AUA23">
        <f t="shared" si="121"/>
        <v>0</v>
      </c>
      <c r="AUB23">
        <f t="shared" si="121"/>
        <v>0</v>
      </c>
      <c r="AUC23">
        <f t="shared" si="121"/>
        <v>0</v>
      </c>
      <c r="AUD23">
        <f t="shared" si="121"/>
        <v>0</v>
      </c>
      <c r="AUE23">
        <f t="shared" si="121"/>
        <v>0</v>
      </c>
      <c r="AUF23">
        <f t="shared" si="121"/>
        <v>0</v>
      </c>
      <c r="AUG23">
        <f t="shared" si="121"/>
        <v>0</v>
      </c>
      <c r="AUH23">
        <f t="shared" si="121"/>
        <v>0</v>
      </c>
      <c r="AUI23">
        <f t="shared" si="121"/>
        <v>0</v>
      </c>
      <c r="AUJ23">
        <f t="shared" si="121"/>
        <v>0</v>
      </c>
      <c r="AUK23">
        <f t="shared" si="121"/>
        <v>0</v>
      </c>
      <c r="AUL23">
        <f t="shared" si="121"/>
        <v>0</v>
      </c>
      <c r="AUM23">
        <f t="shared" si="121"/>
        <v>0</v>
      </c>
      <c r="AUN23">
        <f t="shared" si="121"/>
        <v>0</v>
      </c>
      <c r="AUO23">
        <f t="shared" si="121"/>
        <v>0</v>
      </c>
      <c r="AUP23">
        <f t="shared" si="121"/>
        <v>0</v>
      </c>
      <c r="AUQ23">
        <f t="shared" si="121"/>
        <v>0</v>
      </c>
      <c r="AUR23">
        <f t="shared" si="121"/>
        <v>0</v>
      </c>
      <c r="AUS23">
        <f t="shared" si="121"/>
        <v>0</v>
      </c>
      <c r="AUT23">
        <f t="shared" si="121"/>
        <v>0</v>
      </c>
      <c r="AUU23">
        <f t="shared" ref="AUU23:AXF23" si="122">AUU4*0.000000000695</f>
        <v>0</v>
      </c>
      <c r="AUV23">
        <f t="shared" si="122"/>
        <v>0</v>
      </c>
      <c r="AUW23">
        <f t="shared" si="122"/>
        <v>0</v>
      </c>
      <c r="AUX23">
        <f t="shared" si="122"/>
        <v>0</v>
      </c>
      <c r="AUY23">
        <f t="shared" si="122"/>
        <v>0</v>
      </c>
      <c r="AUZ23">
        <f t="shared" si="122"/>
        <v>0</v>
      </c>
      <c r="AVA23">
        <f t="shared" si="122"/>
        <v>0</v>
      </c>
      <c r="AVB23">
        <f t="shared" si="122"/>
        <v>0</v>
      </c>
      <c r="AVC23">
        <f t="shared" si="122"/>
        <v>0</v>
      </c>
      <c r="AVD23">
        <f t="shared" si="122"/>
        <v>0</v>
      </c>
      <c r="AVE23">
        <f t="shared" si="122"/>
        <v>0</v>
      </c>
      <c r="AVF23">
        <f t="shared" si="122"/>
        <v>0</v>
      </c>
      <c r="AVG23">
        <f t="shared" si="122"/>
        <v>0</v>
      </c>
      <c r="AVH23">
        <f t="shared" si="122"/>
        <v>0</v>
      </c>
      <c r="AVI23">
        <f t="shared" si="122"/>
        <v>0</v>
      </c>
      <c r="AVJ23">
        <f t="shared" si="122"/>
        <v>0</v>
      </c>
      <c r="AVK23">
        <f t="shared" si="122"/>
        <v>0</v>
      </c>
      <c r="AVL23">
        <f t="shared" si="122"/>
        <v>0</v>
      </c>
      <c r="AVM23">
        <f t="shared" si="122"/>
        <v>0</v>
      </c>
      <c r="AVN23">
        <f t="shared" si="122"/>
        <v>0</v>
      </c>
      <c r="AVO23">
        <f t="shared" si="122"/>
        <v>0</v>
      </c>
      <c r="AVP23">
        <f t="shared" si="122"/>
        <v>0</v>
      </c>
      <c r="AVQ23">
        <f t="shared" si="122"/>
        <v>0</v>
      </c>
      <c r="AVR23">
        <f t="shared" si="122"/>
        <v>0</v>
      </c>
      <c r="AVS23">
        <f t="shared" si="122"/>
        <v>0</v>
      </c>
      <c r="AVT23">
        <f t="shared" si="122"/>
        <v>0</v>
      </c>
      <c r="AVU23">
        <f t="shared" si="122"/>
        <v>0</v>
      </c>
      <c r="AVV23">
        <f t="shared" si="122"/>
        <v>0</v>
      </c>
      <c r="AVW23">
        <f t="shared" si="122"/>
        <v>0</v>
      </c>
      <c r="AVX23">
        <f t="shared" si="122"/>
        <v>0</v>
      </c>
      <c r="AVY23">
        <f t="shared" si="122"/>
        <v>0</v>
      </c>
      <c r="AVZ23">
        <f t="shared" si="122"/>
        <v>0</v>
      </c>
      <c r="AWA23">
        <f t="shared" si="122"/>
        <v>0</v>
      </c>
      <c r="AWB23">
        <f t="shared" si="122"/>
        <v>0</v>
      </c>
      <c r="AWC23">
        <f t="shared" si="122"/>
        <v>0</v>
      </c>
      <c r="AWD23">
        <f t="shared" si="122"/>
        <v>0</v>
      </c>
      <c r="AWE23">
        <f t="shared" si="122"/>
        <v>0</v>
      </c>
      <c r="AWF23">
        <f t="shared" si="122"/>
        <v>0</v>
      </c>
      <c r="AWG23">
        <f t="shared" si="122"/>
        <v>0</v>
      </c>
      <c r="AWH23">
        <f t="shared" si="122"/>
        <v>0</v>
      </c>
      <c r="AWI23">
        <f t="shared" si="122"/>
        <v>0</v>
      </c>
      <c r="AWJ23">
        <f t="shared" si="122"/>
        <v>0</v>
      </c>
      <c r="AWK23">
        <f t="shared" si="122"/>
        <v>0</v>
      </c>
      <c r="AWL23">
        <f t="shared" si="122"/>
        <v>0</v>
      </c>
      <c r="AWM23">
        <f t="shared" si="122"/>
        <v>0</v>
      </c>
      <c r="AWN23">
        <f t="shared" si="122"/>
        <v>0</v>
      </c>
      <c r="AWO23">
        <f t="shared" si="122"/>
        <v>0</v>
      </c>
      <c r="AWP23">
        <f t="shared" si="122"/>
        <v>0</v>
      </c>
      <c r="AWQ23">
        <f t="shared" si="122"/>
        <v>0</v>
      </c>
      <c r="AWR23">
        <f t="shared" si="122"/>
        <v>0</v>
      </c>
      <c r="AWS23">
        <f t="shared" si="122"/>
        <v>0</v>
      </c>
      <c r="AWT23">
        <f t="shared" si="122"/>
        <v>0</v>
      </c>
      <c r="AWU23">
        <f t="shared" si="122"/>
        <v>0</v>
      </c>
      <c r="AWV23">
        <f t="shared" si="122"/>
        <v>0</v>
      </c>
      <c r="AWW23">
        <f t="shared" si="122"/>
        <v>0</v>
      </c>
      <c r="AWX23">
        <f t="shared" si="122"/>
        <v>0</v>
      </c>
      <c r="AWY23">
        <f t="shared" si="122"/>
        <v>0</v>
      </c>
      <c r="AWZ23">
        <f t="shared" si="122"/>
        <v>0</v>
      </c>
      <c r="AXA23">
        <f t="shared" si="122"/>
        <v>0</v>
      </c>
      <c r="AXB23">
        <f t="shared" si="122"/>
        <v>0</v>
      </c>
      <c r="AXC23">
        <f t="shared" si="122"/>
        <v>0</v>
      </c>
      <c r="AXD23">
        <f t="shared" si="122"/>
        <v>0</v>
      </c>
      <c r="AXE23">
        <f t="shared" si="122"/>
        <v>0</v>
      </c>
      <c r="AXF23">
        <f t="shared" si="122"/>
        <v>0</v>
      </c>
      <c r="AXG23">
        <f t="shared" ref="AXG23:AZR23" si="123">AXG4*0.000000000695</f>
        <v>0</v>
      </c>
      <c r="AXH23">
        <f t="shared" si="123"/>
        <v>0</v>
      </c>
      <c r="AXI23">
        <f t="shared" si="123"/>
        <v>0</v>
      </c>
      <c r="AXJ23">
        <f t="shared" si="123"/>
        <v>0</v>
      </c>
      <c r="AXK23">
        <f t="shared" si="123"/>
        <v>0</v>
      </c>
      <c r="AXL23">
        <f t="shared" si="123"/>
        <v>0</v>
      </c>
      <c r="AXM23">
        <f t="shared" si="123"/>
        <v>0</v>
      </c>
      <c r="AXN23">
        <f t="shared" si="123"/>
        <v>0</v>
      </c>
      <c r="AXO23">
        <f t="shared" si="123"/>
        <v>0</v>
      </c>
      <c r="AXP23">
        <f t="shared" si="123"/>
        <v>0</v>
      </c>
      <c r="AXQ23">
        <f t="shared" si="123"/>
        <v>0</v>
      </c>
      <c r="AXR23">
        <f t="shared" si="123"/>
        <v>0</v>
      </c>
      <c r="AXS23">
        <f t="shared" si="123"/>
        <v>0</v>
      </c>
      <c r="AXT23">
        <f t="shared" si="123"/>
        <v>0</v>
      </c>
      <c r="AXU23">
        <f t="shared" si="123"/>
        <v>0</v>
      </c>
      <c r="AXV23">
        <f t="shared" si="123"/>
        <v>0</v>
      </c>
      <c r="AXW23">
        <f t="shared" si="123"/>
        <v>0</v>
      </c>
      <c r="AXX23">
        <f t="shared" si="123"/>
        <v>0</v>
      </c>
      <c r="AXY23">
        <f t="shared" si="123"/>
        <v>0</v>
      </c>
      <c r="AXZ23">
        <f t="shared" si="123"/>
        <v>0</v>
      </c>
      <c r="AYA23">
        <f t="shared" si="123"/>
        <v>0</v>
      </c>
      <c r="AYB23">
        <f t="shared" si="123"/>
        <v>0</v>
      </c>
      <c r="AYC23">
        <f t="shared" si="123"/>
        <v>0</v>
      </c>
      <c r="AYD23">
        <f t="shared" si="123"/>
        <v>0</v>
      </c>
      <c r="AYE23">
        <f t="shared" si="123"/>
        <v>0</v>
      </c>
      <c r="AYF23">
        <f t="shared" si="123"/>
        <v>0</v>
      </c>
      <c r="AYG23">
        <f t="shared" si="123"/>
        <v>0</v>
      </c>
      <c r="AYH23">
        <f t="shared" si="123"/>
        <v>0</v>
      </c>
      <c r="AYI23">
        <f t="shared" si="123"/>
        <v>0</v>
      </c>
      <c r="AYJ23">
        <f t="shared" si="123"/>
        <v>0</v>
      </c>
      <c r="AYK23">
        <f t="shared" si="123"/>
        <v>0</v>
      </c>
      <c r="AYL23">
        <f t="shared" si="123"/>
        <v>0</v>
      </c>
      <c r="AYM23">
        <f t="shared" si="123"/>
        <v>0</v>
      </c>
      <c r="AYN23">
        <f t="shared" si="123"/>
        <v>0</v>
      </c>
      <c r="AYO23">
        <f t="shared" si="123"/>
        <v>0</v>
      </c>
      <c r="AYP23">
        <f t="shared" si="123"/>
        <v>0</v>
      </c>
      <c r="AYQ23">
        <f t="shared" si="123"/>
        <v>0</v>
      </c>
      <c r="AYR23">
        <f t="shared" si="123"/>
        <v>0</v>
      </c>
      <c r="AYS23">
        <f t="shared" si="123"/>
        <v>0</v>
      </c>
      <c r="AYT23">
        <f t="shared" si="123"/>
        <v>0</v>
      </c>
      <c r="AYU23">
        <f t="shared" si="123"/>
        <v>0</v>
      </c>
      <c r="AYV23">
        <f t="shared" si="123"/>
        <v>0</v>
      </c>
      <c r="AYW23">
        <f t="shared" si="123"/>
        <v>0</v>
      </c>
      <c r="AYX23">
        <f t="shared" si="123"/>
        <v>0</v>
      </c>
      <c r="AYY23">
        <f t="shared" si="123"/>
        <v>0</v>
      </c>
      <c r="AYZ23">
        <f t="shared" si="123"/>
        <v>0</v>
      </c>
      <c r="AZA23">
        <f t="shared" si="123"/>
        <v>0</v>
      </c>
      <c r="AZB23">
        <f t="shared" si="123"/>
        <v>0</v>
      </c>
      <c r="AZC23">
        <f t="shared" si="123"/>
        <v>0</v>
      </c>
      <c r="AZD23">
        <f t="shared" si="123"/>
        <v>0</v>
      </c>
      <c r="AZE23">
        <f t="shared" si="123"/>
        <v>0</v>
      </c>
      <c r="AZF23">
        <f t="shared" si="123"/>
        <v>0</v>
      </c>
      <c r="AZG23">
        <f t="shared" si="123"/>
        <v>0</v>
      </c>
      <c r="AZH23">
        <f t="shared" si="123"/>
        <v>0</v>
      </c>
      <c r="AZI23">
        <f t="shared" si="123"/>
        <v>0</v>
      </c>
      <c r="AZJ23">
        <f t="shared" si="123"/>
        <v>0</v>
      </c>
      <c r="AZK23">
        <f t="shared" si="123"/>
        <v>0</v>
      </c>
      <c r="AZL23">
        <f t="shared" si="123"/>
        <v>0</v>
      </c>
      <c r="AZM23">
        <f t="shared" si="123"/>
        <v>0</v>
      </c>
      <c r="AZN23">
        <f t="shared" si="123"/>
        <v>0</v>
      </c>
      <c r="AZO23">
        <f t="shared" si="123"/>
        <v>0</v>
      </c>
      <c r="AZP23">
        <f t="shared" si="123"/>
        <v>0</v>
      </c>
      <c r="AZQ23">
        <f t="shared" si="123"/>
        <v>0</v>
      </c>
      <c r="AZR23">
        <f t="shared" si="123"/>
        <v>0</v>
      </c>
      <c r="AZS23">
        <f t="shared" ref="AZS23:BCD23" si="124">AZS4*0.000000000695</f>
        <v>0</v>
      </c>
      <c r="AZT23">
        <f t="shared" si="124"/>
        <v>0</v>
      </c>
      <c r="AZU23">
        <f t="shared" si="124"/>
        <v>0</v>
      </c>
      <c r="AZV23">
        <f t="shared" si="124"/>
        <v>0</v>
      </c>
      <c r="AZW23">
        <f t="shared" si="124"/>
        <v>0</v>
      </c>
      <c r="AZX23">
        <f t="shared" si="124"/>
        <v>0</v>
      </c>
      <c r="AZY23">
        <f t="shared" si="124"/>
        <v>0</v>
      </c>
      <c r="AZZ23">
        <f t="shared" si="124"/>
        <v>0</v>
      </c>
      <c r="BAA23">
        <f t="shared" si="124"/>
        <v>0</v>
      </c>
      <c r="BAB23">
        <f t="shared" si="124"/>
        <v>0</v>
      </c>
      <c r="BAC23">
        <f t="shared" si="124"/>
        <v>0</v>
      </c>
      <c r="BAD23">
        <f t="shared" si="124"/>
        <v>0</v>
      </c>
      <c r="BAE23">
        <f t="shared" si="124"/>
        <v>0</v>
      </c>
      <c r="BAF23">
        <f t="shared" si="124"/>
        <v>0</v>
      </c>
      <c r="BAG23">
        <f t="shared" si="124"/>
        <v>0</v>
      </c>
      <c r="BAH23">
        <f t="shared" si="124"/>
        <v>0</v>
      </c>
      <c r="BAI23">
        <f t="shared" si="124"/>
        <v>0</v>
      </c>
      <c r="BAJ23">
        <f t="shared" si="124"/>
        <v>0</v>
      </c>
      <c r="BAK23">
        <f t="shared" si="124"/>
        <v>0</v>
      </c>
      <c r="BAL23">
        <f t="shared" si="124"/>
        <v>0</v>
      </c>
      <c r="BAM23">
        <f t="shared" si="124"/>
        <v>0</v>
      </c>
      <c r="BAN23">
        <f t="shared" si="124"/>
        <v>0</v>
      </c>
      <c r="BAO23">
        <f t="shared" si="124"/>
        <v>0</v>
      </c>
      <c r="BAP23">
        <f t="shared" si="124"/>
        <v>0</v>
      </c>
      <c r="BAQ23">
        <f t="shared" si="124"/>
        <v>0</v>
      </c>
      <c r="BAR23">
        <f t="shared" si="124"/>
        <v>0</v>
      </c>
      <c r="BAS23">
        <f t="shared" si="124"/>
        <v>0</v>
      </c>
      <c r="BAT23">
        <f t="shared" si="124"/>
        <v>0</v>
      </c>
      <c r="BAU23">
        <f t="shared" si="124"/>
        <v>0</v>
      </c>
      <c r="BAV23">
        <f t="shared" si="124"/>
        <v>0</v>
      </c>
      <c r="BAW23">
        <f t="shared" si="124"/>
        <v>0</v>
      </c>
      <c r="BAX23">
        <f t="shared" si="124"/>
        <v>0</v>
      </c>
      <c r="BAY23">
        <f t="shared" si="124"/>
        <v>0</v>
      </c>
      <c r="BAZ23">
        <f t="shared" si="124"/>
        <v>0</v>
      </c>
      <c r="BBA23">
        <f t="shared" si="124"/>
        <v>0</v>
      </c>
      <c r="BBB23">
        <f t="shared" si="124"/>
        <v>0</v>
      </c>
      <c r="BBC23">
        <f t="shared" si="124"/>
        <v>0</v>
      </c>
      <c r="BBD23">
        <f t="shared" si="124"/>
        <v>0</v>
      </c>
      <c r="BBE23">
        <f t="shared" si="124"/>
        <v>0</v>
      </c>
      <c r="BBF23">
        <f t="shared" si="124"/>
        <v>0</v>
      </c>
      <c r="BBG23">
        <f t="shared" si="124"/>
        <v>0</v>
      </c>
      <c r="BBH23">
        <f t="shared" si="124"/>
        <v>0</v>
      </c>
      <c r="BBI23">
        <f t="shared" si="124"/>
        <v>0</v>
      </c>
      <c r="BBJ23">
        <f t="shared" si="124"/>
        <v>0</v>
      </c>
      <c r="BBK23">
        <f t="shared" si="124"/>
        <v>0</v>
      </c>
      <c r="BBL23">
        <f t="shared" si="124"/>
        <v>0</v>
      </c>
      <c r="BBM23">
        <f t="shared" si="124"/>
        <v>0</v>
      </c>
      <c r="BBN23">
        <f t="shared" si="124"/>
        <v>0</v>
      </c>
      <c r="BBO23">
        <f t="shared" si="124"/>
        <v>0</v>
      </c>
      <c r="BBP23">
        <f t="shared" si="124"/>
        <v>0</v>
      </c>
      <c r="BBQ23">
        <f t="shared" si="124"/>
        <v>0</v>
      </c>
      <c r="BBR23">
        <f t="shared" si="124"/>
        <v>0</v>
      </c>
      <c r="BBS23">
        <f t="shared" si="124"/>
        <v>0</v>
      </c>
      <c r="BBT23">
        <f t="shared" si="124"/>
        <v>0</v>
      </c>
      <c r="BBU23">
        <f t="shared" si="124"/>
        <v>0</v>
      </c>
      <c r="BBV23">
        <f t="shared" si="124"/>
        <v>0</v>
      </c>
      <c r="BBW23">
        <f t="shared" si="124"/>
        <v>0</v>
      </c>
      <c r="BBX23">
        <f t="shared" si="124"/>
        <v>0</v>
      </c>
      <c r="BBY23">
        <f t="shared" si="124"/>
        <v>0</v>
      </c>
      <c r="BBZ23">
        <f t="shared" si="124"/>
        <v>0</v>
      </c>
      <c r="BCA23">
        <f t="shared" si="124"/>
        <v>0</v>
      </c>
      <c r="BCB23">
        <f t="shared" si="124"/>
        <v>0</v>
      </c>
      <c r="BCC23">
        <f t="shared" si="124"/>
        <v>0</v>
      </c>
      <c r="BCD23">
        <f t="shared" si="124"/>
        <v>0</v>
      </c>
      <c r="BCE23">
        <f t="shared" ref="BCE23:BEP23" si="125">BCE4*0.000000000695</f>
        <v>0</v>
      </c>
      <c r="BCF23">
        <f t="shared" si="125"/>
        <v>0</v>
      </c>
      <c r="BCG23">
        <f t="shared" si="125"/>
        <v>0</v>
      </c>
      <c r="BCH23">
        <f t="shared" si="125"/>
        <v>0</v>
      </c>
      <c r="BCI23">
        <f t="shared" si="125"/>
        <v>0</v>
      </c>
      <c r="BCJ23">
        <f t="shared" si="125"/>
        <v>0</v>
      </c>
      <c r="BCK23">
        <f t="shared" si="125"/>
        <v>0</v>
      </c>
      <c r="BCL23">
        <f t="shared" si="125"/>
        <v>0</v>
      </c>
      <c r="BCM23">
        <f t="shared" si="125"/>
        <v>0</v>
      </c>
      <c r="BCN23">
        <f t="shared" si="125"/>
        <v>0</v>
      </c>
      <c r="BCO23">
        <f t="shared" si="125"/>
        <v>0</v>
      </c>
      <c r="BCP23">
        <f t="shared" si="125"/>
        <v>0</v>
      </c>
      <c r="BCQ23">
        <f t="shared" si="125"/>
        <v>0</v>
      </c>
      <c r="BCR23">
        <f t="shared" si="125"/>
        <v>0</v>
      </c>
      <c r="BCS23">
        <f t="shared" si="125"/>
        <v>0</v>
      </c>
      <c r="BCT23">
        <f t="shared" si="125"/>
        <v>0</v>
      </c>
      <c r="BCU23">
        <f t="shared" si="125"/>
        <v>0</v>
      </c>
      <c r="BCV23">
        <f t="shared" si="125"/>
        <v>0</v>
      </c>
      <c r="BCW23">
        <f t="shared" si="125"/>
        <v>0</v>
      </c>
      <c r="BCX23">
        <f t="shared" si="125"/>
        <v>0</v>
      </c>
      <c r="BCY23">
        <f t="shared" si="125"/>
        <v>0</v>
      </c>
      <c r="BCZ23">
        <f t="shared" si="125"/>
        <v>0</v>
      </c>
      <c r="BDA23">
        <f t="shared" si="125"/>
        <v>0</v>
      </c>
      <c r="BDB23">
        <f t="shared" si="125"/>
        <v>0</v>
      </c>
      <c r="BDC23">
        <f t="shared" si="125"/>
        <v>0</v>
      </c>
      <c r="BDD23">
        <f t="shared" si="125"/>
        <v>0</v>
      </c>
      <c r="BDE23">
        <f t="shared" si="125"/>
        <v>0</v>
      </c>
      <c r="BDF23">
        <f t="shared" si="125"/>
        <v>0</v>
      </c>
      <c r="BDG23">
        <f t="shared" si="125"/>
        <v>0</v>
      </c>
      <c r="BDH23">
        <f t="shared" si="125"/>
        <v>0</v>
      </c>
      <c r="BDI23">
        <f t="shared" si="125"/>
        <v>0</v>
      </c>
      <c r="BDJ23">
        <f t="shared" si="125"/>
        <v>0</v>
      </c>
      <c r="BDK23">
        <f t="shared" si="125"/>
        <v>0</v>
      </c>
      <c r="BDL23">
        <f t="shared" si="125"/>
        <v>0</v>
      </c>
      <c r="BDM23">
        <f t="shared" si="125"/>
        <v>0</v>
      </c>
      <c r="BDN23">
        <f t="shared" si="125"/>
        <v>0</v>
      </c>
      <c r="BDO23">
        <f t="shared" si="125"/>
        <v>0</v>
      </c>
      <c r="BDP23">
        <f t="shared" si="125"/>
        <v>0</v>
      </c>
      <c r="BDQ23">
        <f t="shared" si="125"/>
        <v>0</v>
      </c>
      <c r="BDR23">
        <f t="shared" si="125"/>
        <v>0</v>
      </c>
      <c r="BDS23">
        <f t="shared" si="125"/>
        <v>0</v>
      </c>
      <c r="BDT23">
        <f t="shared" si="125"/>
        <v>0</v>
      </c>
      <c r="BDU23">
        <f t="shared" si="125"/>
        <v>0</v>
      </c>
      <c r="BDV23">
        <f t="shared" si="125"/>
        <v>0</v>
      </c>
      <c r="BDW23">
        <f t="shared" si="125"/>
        <v>0</v>
      </c>
      <c r="BDX23">
        <f t="shared" si="125"/>
        <v>0</v>
      </c>
      <c r="BDY23">
        <f t="shared" si="125"/>
        <v>0</v>
      </c>
      <c r="BDZ23">
        <f t="shared" si="125"/>
        <v>0</v>
      </c>
      <c r="BEA23">
        <f t="shared" si="125"/>
        <v>0</v>
      </c>
      <c r="BEB23">
        <f t="shared" si="125"/>
        <v>0</v>
      </c>
      <c r="BEC23">
        <f t="shared" si="125"/>
        <v>0</v>
      </c>
      <c r="BED23">
        <f t="shared" si="125"/>
        <v>0</v>
      </c>
      <c r="BEE23">
        <f t="shared" si="125"/>
        <v>0</v>
      </c>
      <c r="BEF23">
        <f t="shared" si="125"/>
        <v>0</v>
      </c>
      <c r="BEG23">
        <f t="shared" si="125"/>
        <v>0</v>
      </c>
      <c r="BEH23">
        <f t="shared" si="125"/>
        <v>0</v>
      </c>
      <c r="BEI23">
        <f t="shared" si="125"/>
        <v>0</v>
      </c>
      <c r="BEJ23">
        <f t="shared" si="125"/>
        <v>0</v>
      </c>
      <c r="BEK23">
        <f t="shared" si="125"/>
        <v>0</v>
      </c>
      <c r="BEL23">
        <f t="shared" si="125"/>
        <v>0</v>
      </c>
      <c r="BEM23">
        <f t="shared" si="125"/>
        <v>0</v>
      </c>
      <c r="BEN23">
        <f t="shared" si="125"/>
        <v>0</v>
      </c>
      <c r="BEO23">
        <f t="shared" si="125"/>
        <v>0</v>
      </c>
      <c r="BEP23">
        <f t="shared" si="125"/>
        <v>0</v>
      </c>
      <c r="BEQ23">
        <f t="shared" ref="BEQ23:BHB23" si="126">BEQ4*0.000000000695</f>
        <v>0</v>
      </c>
      <c r="BER23">
        <f t="shared" si="126"/>
        <v>0</v>
      </c>
      <c r="BES23">
        <f t="shared" si="126"/>
        <v>0</v>
      </c>
      <c r="BET23">
        <f t="shared" si="126"/>
        <v>0</v>
      </c>
      <c r="BEU23">
        <f t="shared" si="126"/>
        <v>0</v>
      </c>
      <c r="BEV23">
        <f t="shared" si="126"/>
        <v>0</v>
      </c>
      <c r="BEW23">
        <f t="shared" si="126"/>
        <v>0</v>
      </c>
      <c r="BEX23">
        <f t="shared" si="126"/>
        <v>0</v>
      </c>
      <c r="BEY23">
        <f t="shared" si="126"/>
        <v>0</v>
      </c>
      <c r="BEZ23">
        <f t="shared" si="126"/>
        <v>0</v>
      </c>
      <c r="BFA23">
        <f t="shared" si="126"/>
        <v>0</v>
      </c>
      <c r="BFB23">
        <f t="shared" si="126"/>
        <v>0</v>
      </c>
      <c r="BFC23">
        <f t="shared" si="126"/>
        <v>0</v>
      </c>
      <c r="BFD23">
        <f t="shared" si="126"/>
        <v>0</v>
      </c>
      <c r="BFE23">
        <f t="shared" si="126"/>
        <v>0</v>
      </c>
      <c r="BFF23">
        <f t="shared" si="126"/>
        <v>0</v>
      </c>
      <c r="BFG23">
        <f t="shared" si="126"/>
        <v>0</v>
      </c>
      <c r="BFH23">
        <f t="shared" si="126"/>
        <v>0</v>
      </c>
      <c r="BFI23">
        <f t="shared" si="126"/>
        <v>0</v>
      </c>
      <c r="BFJ23">
        <f t="shared" si="126"/>
        <v>0</v>
      </c>
      <c r="BFK23">
        <f t="shared" si="126"/>
        <v>0</v>
      </c>
      <c r="BFL23">
        <f t="shared" si="126"/>
        <v>0</v>
      </c>
      <c r="BFM23">
        <f t="shared" si="126"/>
        <v>0</v>
      </c>
      <c r="BFN23">
        <f t="shared" si="126"/>
        <v>0</v>
      </c>
      <c r="BFO23">
        <f t="shared" si="126"/>
        <v>0</v>
      </c>
      <c r="BFP23">
        <f t="shared" si="126"/>
        <v>0</v>
      </c>
      <c r="BFQ23">
        <f t="shared" si="126"/>
        <v>0</v>
      </c>
      <c r="BFR23">
        <f t="shared" si="126"/>
        <v>0</v>
      </c>
      <c r="BFS23">
        <f t="shared" si="126"/>
        <v>0</v>
      </c>
      <c r="BFT23">
        <f t="shared" si="126"/>
        <v>0</v>
      </c>
      <c r="BFU23">
        <f t="shared" si="126"/>
        <v>0</v>
      </c>
      <c r="BFV23">
        <f t="shared" si="126"/>
        <v>0</v>
      </c>
      <c r="BFW23">
        <f t="shared" si="126"/>
        <v>0</v>
      </c>
      <c r="BFX23">
        <f t="shared" si="126"/>
        <v>0</v>
      </c>
      <c r="BFY23">
        <f t="shared" si="126"/>
        <v>0</v>
      </c>
      <c r="BFZ23">
        <f t="shared" si="126"/>
        <v>0</v>
      </c>
      <c r="BGA23">
        <f t="shared" si="126"/>
        <v>0</v>
      </c>
      <c r="BGB23">
        <f t="shared" si="126"/>
        <v>0</v>
      </c>
      <c r="BGC23">
        <f t="shared" si="126"/>
        <v>0</v>
      </c>
      <c r="BGD23">
        <f t="shared" si="126"/>
        <v>0</v>
      </c>
      <c r="BGE23">
        <f t="shared" si="126"/>
        <v>0</v>
      </c>
      <c r="BGF23">
        <f t="shared" si="126"/>
        <v>0</v>
      </c>
      <c r="BGG23">
        <f t="shared" si="126"/>
        <v>0</v>
      </c>
      <c r="BGH23">
        <f t="shared" si="126"/>
        <v>0</v>
      </c>
      <c r="BGI23">
        <f t="shared" si="126"/>
        <v>0</v>
      </c>
      <c r="BGJ23">
        <f t="shared" si="126"/>
        <v>0</v>
      </c>
      <c r="BGK23">
        <f t="shared" si="126"/>
        <v>0</v>
      </c>
      <c r="BGL23">
        <f t="shared" si="126"/>
        <v>0</v>
      </c>
      <c r="BGM23">
        <f t="shared" si="126"/>
        <v>0</v>
      </c>
      <c r="BGN23">
        <f t="shared" si="126"/>
        <v>0</v>
      </c>
      <c r="BGO23">
        <f t="shared" si="126"/>
        <v>0</v>
      </c>
      <c r="BGP23">
        <f t="shared" si="126"/>
        <v>0</v>
      </c>
      <c r="BGQ23">
        <f t="shared" si="126"/>
        <v>0</v>
      </c>
      <c r="BGR23">
        <f t="shared" si="126"/>
        <v>0</v>
      </c>
      <c r="BGS23">
        <f t="shared" si="126"/>
        <v>0</v>
      </c>
      <c r="BGT23">
        <f t="shared" si="126"/>
        <v>0</v>
      </c>
      <c r="BGU23">
        <f t="shared" si="126"/>
        <v>0</v>
      </c>
      <c r="BGV23">
        <f t="shared" si="126"/>
        <v>0</v>
      </c>
      <c r="BGW23">
        <f t="shared" si="126"/>
        <v>0</v>
      </c>
      <c r="BGX23">
        <f t="shared" si="126"/>
        <v>0</v>
      </c>
      <c r="BGY23">
        <f t="shared" si="126"/>
        <v>0</v>
      </c>
      <c r="BGZ23">
        <f t="shared" si="126"/>
        <v>0</v>
      </c>
      <c r="BHA23">
        <f t="shared" si="126"/>
        <v>0</v>
      </c>
      <c r="BHB23">
        <f t="shared" si="126"/>
        <v>0</v>
      </c>
      <c r="BHC23">
        <f t="shared" ref="BHC23:BJN23" si="127">BHC4*0.000000000695</f>
        <v>0</v>
      </c>
      <c r="BHD23">
        <f t="shared" si="127"/>
        <v>0</v>
      </c>
      <c r="BHE23">
        <f t="shared" si="127"/>
        <v>0</v>
      </c>
      <c r="BHF23">
        <f t="shared" si="127"/>
        <v>0</v>
      </c>
      <c r="BHG23">
        <f t="shared" si="127"/>
        <v>0</v>
      </c>
      <c r="BHH23">
        <f t="shared" si="127"/>
        <v>0</v>
      </c>
      <c r="BHI23">
        <f t="shared" si="127"/>
        <v>0</v>
      </c>
      <c r="BHJ23">
        <f t="shared" si="127"/>
        <v>0</v>
      </c>
      <c r="BHK23">
        <f t="shared" si="127"/>
        <v>0</v>
      </c>
      <c r="BHL23">
        <f t="shared" si="127"/>
        <v>0</v>
      </c>
      <c r="BHM23">
        <f t="shared" si="127"/>
        <v>0</v>
      </c>
      <c r="BHN23">
        <f t="shared" si="127"/>
        <v>0</v>
      </c>
      <c r="BHO23">
        <f t="shared" si="127"/>
        <v>0</v>
      </c>
      <c r="BHP23">
        <f t="shared" si="127"/>
        <v>0</v>
      </c>
      <c r="BHQ23">
        <f t="shared" si="127"/>
        <v>0</v>
      </c>
      <c r="BHR23">
        <f t="shared" si="127"/>
        <v>0</v>
      </c>
      <c r="BHS23">
        <f t="shared" si="127"/>
        <v>0</v>
      </c>
      <c r="BHT23">
        <f t="shared" si="127"/>
        <v>0</v>
      </c>
      <c r="BHU23">
        <f t="shared" si="127"/>
        <v>0</v>
      </c>
      <c r="BHV23">
        <f t="shared" si="127"/>
        <v>0</v>
      </c>
      <c r="BHW23">
        <f t="shared" si="127"/>
        <v>0</v>
      </c>
      <c r="BHX23">
        <f t="shared" si="127"/>
        <v>0</v>
      </c>
      <c r="BHY23">
        <f t="shared" si="127"/>
        <v>0</v>
      </c>
      <c r="BHZ23">
        <f t="shared" si="127"/>
        <v>0</v>
      </c>
      <c r="BIA23">
        <f t="shared" si="127"/>
        <v>0</v>
      </c>
      <c r="BIB23">
        <f t="shared" si="127"/>
        <v>0</v>
      </c>
      <c r="BIC23">
        <f t="shared" si="127"/>
        <v>0</v>
      </c>
      <c r="BID23">
        <f t="shared" si="127"/>
        <v>0</v>
      </c>
      <c r="BIE23">
        <f t="shared" si="127"/>
        <v>0</v>
      </c>
      <c r="BIF23">
        <f t="shared" si="127"/>
        <v>0</v>
      </c>
      <c r="BIG23">
        <f t="shared" si="127"/>
        <v>0</v>
      </c>
      <c r="BIH23">
        <f t="shared" si="127"/>
        <v>0</v>
      </c>
      <c r="BII23">
        <f t="shared" si="127"/>
        <v>0</v>
      </c>
      <c r="BIJ23">
        <f t="shared" si="127"/>
        <v>0</v>
      </c>
      <c r="BIK23">
        <f t="shared" si="127"/>
        <v>0</v>
      </c>
      <c r="BIL23">
        <f t="shared" si="127"/>
        <v>0</v>
      </c>
      <c r="BIM23">
        <f t="shared" si="127"/>
        <v>0</v>
      </c>
      <c r="BIN23">
        <f t="shared" si="127"/>
        <v>0</v>
      </c>
      <c r="BIO23">
        <f t="shared" si="127"/>
        <v>0</v>
      </c>
      <c r="BIP23">
        <f t="shared" si="127"/>
        <v>0</v>
      </c>
      <c r="BIQ23">
        <f t="shared" si="127"/>
        <v>0</v>
      </c>
      <c r="BIR23">
        <f t="shared" si="127"/>
        <v>0</v>
      </c>
      <c r="BIS23">
        <f t="shared" si="127"/>
        <v>0</v>
      </c>
      <c r="BIT23">
        <f t="shared" si="127"/>
        <v>0</v>
      </c>
      <c r="BIU23">
        <f t="shared" si="127"/>
        <v>0</v>
      </c>
      <c r="BIV23">
        <f t="shared" si="127"/>
        <v>0</v>
      </c>
      <c r="BIW23">
        <f t="shared" si="127"/>
        <v>0</v>
      </c>
      <c r="BIX23">
        <f t="shared" si="127"/>
        <v>0</v>
      </c>
      <c r="BIY23">
        <f t="shared" si="127"/>
        <v>0</v>
      </c>
      <c r="BIZ23">
        <f t="shared" si="127"/>
        <v>0</v>
      </c>
      <c r="BJA23">
        <f t="shared" si="127"/>
        <v>0</v>
      </c>
      <c r="BJB23">
        <f t="shared" si="127"/>
        <v>0</v>
      </c>
      <c r="BJC23">
        <f t="shared" si="127"/>
        <v>0</v>
      </c>
      <c r="BJD23">
        <f t="shared" si="127"/>
        <v>0</v>
      </c>
      <c r="BJE23">
        <f t="shared" si="127"/>
        <v>0</v>
      </c>
      <c r="BJF23">
        <f t="shared" si="127"/>
        <v>0</v>
      </c>
      <c r="BJG23">
        <f t="shared" si="127"/>
        <v>0</v>
      </c>
      <c r="BJH23">
        <f t="shared" si="127"/>
        <v>0</v>
      </c>
      <c r="BJI23">
        <f t="shared" si="127"/>
        <v>0</v>
      </c>
      <c r="BJJ23">
        <f t="shared" si="127"/>
        <v>0</v>
      </c>
      <c r="BJK23">
        <f t="shared" si="127"/>
        <v>0</v>
      </c>
      <c r="BJL23">
        <f t="shared" si="127"/>
        <v>0</v>
      </c>
      <c r="BJM23">
        <f t="shared" si="127"/>
        <v>0</v>
      </c>
      <c r="BJN23">
        <f t="shared" si="127"/>
        <v>0</v>
      </c>
      <c r="BJO23">
        <f t="shared" ref="BJO23:BLZ23" si="128">BJO4*0.000000000695</f>
        <v>0</v>
      </c>
      <c r="BJP23">
        <f t="shared" si="128"/>
        <v>0</v>
      </c>
      <c r="BJQ23">
        <f t="shared" si="128"/>
        <v>0</v>
      </c>
      <c r="BJR23">
        <f t="shared" si="128"/>
        <v>0</v>
      </c>
      <c r="BJS23">
        <f t="shared" si="128"/>
        <v>0</v>
      </c>
      <c r="BJT23">
        <f t="shared" si="128"/>
        <v>0</v>
      </c>
      <c r="BJU23">
        <f t="shared" si="128"/>
        <v>0</v>
      </c>
      <c r="BJV23">
        <f t="shared" si="128"/>
        <v>0</v>
      </c>
      <c r="BJW23">
        <f t="shared" si="128"/>
        <v>0</v>
      </c>
      <c r="BJX23">
        <f t="shared" si="128"/>
        <v>0</v>
      </c>
      <c r="BJY23">
        <f t="shared" si="128"/>
        <v>0</v>
      </c>
      <c r="BJZ23">
        <f t="shared" si="128"/>
        <v>0</v>
      </c>
      <c r="BKA23">
        <f t="shared" si="128"/>
        <v>0</v>
      </c>
      <c r="BKB23">
        <f t="shared" si="128"/>
        <v>0</v>
      </c>
      <c r="BKC23">
        <f t="shared" si="128"/>
        <v>0</v>
      </c>
      <c r="BKD23">
        <f t="shared" si="128"/>
        <v>0</v>
      </c>
      <c r="BKE23">
        <f t="shared" si="128"/>
        <v>0</v>
      </c>
      <c r="BKF23">
        <f t="shared" si="128"/>
        <v>0</v>
      </c>
      <c r="BKG23">
        <f t="shared" si="128"/>
        <v>0</v>
      </c>
      <c r="BKH23">
        <f t="shared" si="128"/>
        <v>0</v>
      </c>
      <c r="BKI23">
        <f t="shared" si="128"/>
        <v>0</v>
      </c>
      <c r="BKJ23">
        <f t="shared" si="128"/>
        <v>0</v>
      </c>
      <c r="BKK23">
        <f t="shared" si="128"/>
        <v>0</v>
      </c>
      <c r="BKL23">
        <f t="shared" si="128"/>
        <v>0</v>
      </c>
      <c r="BKM23">
        <f t="shared" si="128"/>
        <v>0</v>
      </c>
      <c r="BKN23">
        <f t="shared" si="128"/>
        <v>0</v>
      </c>
      <c r="BKO23">
        <f t="shared" si="128"/>
        <v>0</v>
      </c>
      <c r="BKP23">
        <f t="shared" si="128"/>
        <v>0</v>
      </c>
      <c r="BKQ23">
        <f t="shared" si="128"/>
        <v>0</v>
      </c>
      <c r="BKR23">
        <f t="shared" si="128"/>
        <v>0</v>
      </c>
      <c r="BKS23">
        <f t="shared" si="128"/>
        <v>0</v>
      </c>
      <c r="BKT23">
        <f t="shared" si="128"/>
        <v>0</v>
      </c>
      <c r="BKU23">
        <f t="shared" si="128"/>
        <v>0</v>
      </c>
      <c r="BKV23">
        <f t="shared" si="128"/>
        <v>0</v>
      </c>
      <c r="BKW23">
        <f t="shared" si="128"/>
        <v>0</v>
      </c>
      <c r="BKX23">
        <f t="shared" si="128"/>
        <v>0</v>
      </c>
      <c r="BKY23">
        <f t="shared" si="128"/>
        <v>0</v>
      </c>
      <c r="BKZ23">
        <f t="shared" si="128"/>
        <v>0</v>
      </c>
      <c r="BLA23">
        <f t="shared" si="128"/>
        <v>0</v>
      </c>
      <c r="BLB23">
        <f t="shared" si="128"/>
        <v>0</v>
      </c>
      <c r="BLC23">
        <f t="shared" si="128"/>
        <v>0</v>
      </c>
      <c r="BLD23">
        <f t="shared" si="128"/>
        <v>0</v>
      </c>
      <c r="BLE23">
        <f t="shared" si="128"/>
        <v>0</v>
      </c>
      <c r="BLF23">
        <f t="shared" si="128"/>
        <v>0</v>
      </c>
      <c r="BLG23">
        <f t="shared" si="128"/>
        <v>0</v>
      </c>
      <c r="BLH23">
        <f t="shared" si="128"/>
        <v>0</v>
      </c>
      <c r="BLI23">
        <f t="shared" si="128"/>
        <v>0</v>
      </c>
      <c r="BLJ23">
        <f t="shared" si="128"/>
        <v>0</v>
      </c>
      <c r="BLK23">
        <f t="shared" si="128"/>
        <v>0</v>
      </c>
      <c r="BLL23">
        <f t="shared" si="128"/>
        <v>0</v>
      </c>
      <c r="BLM23">
        <f t="shared" si="128"/>
        <v>0</v>
      </c>
      <c r="BLN23">
        <f t="shared" si="128"/>
        <v>0</v>
      </c>
      <c r="BLO23">
        <f t="shared" si="128"/>
        <v>0</v>
      </c>
      <c r="BLP23">
        <f t="shared" si="128"/>
        <v>0</v>
      </c>
      <c r="BLQ23">
        <f t="shared" si="128"/>
        <v>0</v>
      </c>
      <c r="BLR23">
        <f t="shared" si="128"/>
        <v>0</v>
      </c>
      <c r="BLS23">
        <f t="shared" si="128"/>
        <v>0</v>
      </c>
      <c r="BLT23">
        <f t="shared" si="128"/>
        <v>0</v>
      </c>
      <c r="BLU23">
        <f t="shared" si="128"/>
        <v>0</v>
      </c>
      <c r="BLV23">
        <f t="shared" si="128"/>
        <v>0</v>
      </c>
      <c r="BLW23">
        <f t="shared" si="128"/>
        <v>0</v>
      </c>
      <c r="BLX23">
        <f t="shared" si="128"/>
        <v>0</v>
      </c>
      <c r="BLY23">
        <f t="shared" si="128"/>
        <v>0</v>
      </c>
      <c r="BLZ23">
        <f t="shared" si="128"/>
        <v>0</v>
      </c>
      <c r="BMA23">
        <f t="shared" ref="BMA23:BOL23" si="129">BMA4*0.000000000695</f>
        <v>0</v>
      </c>
      <c r="BMB23">
        <f t="shared" si="129"/>
        <v>0</v>
      </c>
      <c r="BMC23">
        <f t="shared" si="129"/>
        <v>0</v>
      </c>
      <c r="BMD23">
        <f t="shared" si="129"/>
        <v>0</v>
      </c>
      <c r="BME23">
        <f t="shared" si="129"/>
        <v>0</v>
      </c>
      <c r="BMF23">
        <f t="shared" si="129"/>
        <v>0</v>
      </c>
      <c r="BMG23">
        <f t="shared" si="129"/>
        <v>0</v>
      </c>
      <c r="BMH23">
        <f t="shared" si="129"/>
        <v>0</v>
      </c>
      <c r="BMI23">
        <f t="shared" si="129"/>
        <v>0</v>
      </c>
      <c r="BMJ23">
        <f t="shared" si="129"/>
        <v>0</v>
      </c>
      <c r="BMK23">
        <f t="shared" si="129"/>
        <v>0</v>
      </c>
      <c r="BML23">
        <f t="shared" si="129"/>
        <v>0</v>
      </c>
      <c r="BMM23">
        <f t="shared" si="129"/>
        <v>0</v>
      </c>
      <c r="BMN23">
        <f t="shared" si="129"/>
        <v>0</v>
      </c>
      <c r="BMO23">
        <f t="shared" si="129"/>
        <v>0</v>
      </c>
      <c r="BMP23">
        <f t="shared" si="129"/>
        <v>0</v>
      </c>
      <c r="BMQ23">
        <f t="shared" si="129"/>
        <v>0</v>
      </c>
      <c r="BMR23">
        <f t="shared" si="129"/>
        <v>0</v>
      </c>
      <c r="BMS23">
        <f t="shared" si="129"/>
        <v>0</v>
      </c>
      <c r="BMT23">
        <f t="shared" si="129"/>
        <v>0</v>
      </c>
      <c r="BMU23">
        <f t="shared" si="129"/>
        <v>0</v>
      </c>
      <c r="BMV23">
        <f t="shared" si="129"/>
        <v>0</v>
      </c>
      <c r="BMW23">
        <f t="shared" si="129"/>
        <v>0</v>
      </c>
      <c r="BMX23">
        <f t="shared" si="129"/>
        <v>0</v>
      </c>
      <c r="BMY23">
        <f t="shared" si="129"/>
        <v>0</v>
      </c>
      <c r="BMZ23">
        <f t="shared" si="129"/>
        <v>0</v>
      </c>
      <c r="BNA23">
        <f t="shared" si="129"/>
        <v>0</v>
      </c>
      <c r="BNB23">
        <f t="shared" si="129"/>
        <v>0</v>
      </c>
      <c r="BNC23">
        <f t="shared" si="129"/>
        <v>0</v>
      </c>
      <c r="BND23">
        <f t="shared" si="129"/>
        <v>0</v>
      </c>
      <c r="BNE23">
        <f t="shared" si="129"/>
        <v>0</v>
      </c>
      <c r="BNF23">
        <f t="shared" si="129"/>
        <v>0</v>
      </c>
      <c r="BNG23">
        <f t="shared" si="129"/>
        <v>0</v>
      </c>
      <c r="BNH23">
        <f t="shared" si="129"/>
        <v>0</v>
      </c>
      <c r="BNI23">
        <f t="shared" si="129"/>
        <v>0</v>
      </c>
      <c r="BNJ23">
        <f t="shared" si="129"/>
        <v>0</v>
      </c>
      <c r="BNK23">
        <f t="shared" si="129"/>
        <v>0</v>
      </c>
      <c r="BNL23">
        <f t="shared" si="129"/>
        <v>0</v>
      </c>
      <c r="BNM23">
        <f t="shared" si="129"/>
        <v>0</v>
      </c>
      <c r="BNN23">
        <f t="shared" si="129"/>
        <v>0</v>
      </c>
      <c r="BNO23">
        <f t="shared" si="129"/>
        <v>0</v>
      </c>
      <c r="BNP23">
        <f t="shared" si="129"/>
        <v>0</v>
      </c>
      <c r="BNQ23">
        <f t="shared" si="129"/>
        <v>0</v>
      </c>
      <c r="BNR23">
        <f t="shared" si="129"/>
        <v>0</v>
      </c>
      <c r="BNS23">
        <f t="shared" si="129"/>
        <v>0</v>
      </c>
      <c r="BNT23">
        <f t="shared" si="129"/>
        <v>0</v>
      </c>
      <c r="BNU23">
        <f t="shared" si="129"/>
        <v>0</v>
      </c>
      <c r="BNV23">
        <f t="shared" si="129"/>
        <v>0</v>
      </c>
      <c r="BNW23">
        <f t="shared" si="129"/>
        <v>0</v>
      </c>
      <c r="BNX23">
        <f t="shared" si="129"/>
        <v>0</v>
      </c>
      <c r="BNY23">
        <f t="shared" si="129"/>
        <v>0</v>
      </c>
      <c r="BNZ23">
        <f t="shared" si="129"/>
        <v>0</v>
      </c>
      <c r="BOA23">
        <f t="shared" si="129"/>
        <v>0</v>
      </c>
      <c r="BOB23">
        <f t="shared" si="129"/>
        <v>0</v>
      </c>
      <c r="BOC23">
        <f t="shared" si="129"/>
        <v>0</v>
      </c>
      <c r="BOD23">
        <f t="shared" si="129"/>
        <v>0</v>
      </c>
      <c r="BOE23">
        <f t="shared" si="129"/>
        <v>0</v>
      </c>
      <c r="BOF23">
        <f t="shared" si="129"/>
        <v>0</v>
      </c>
      <c r="BOG23">
        <f t="shared" si="129"/>
        <v>0</v>
      </c>
      <c r="BOH23">
        <f t="shared" si="129"/>
        <v>0</v>
      </c>
      <c r="BOI23">
        <f t="shared" si="129"/>
        <v>0</v>
      </c>
      <c r="BOJ23">
        <f t="shared" si="129"/>
        <v>0</v>
      </c>
      <c r="BOK23">
        <f t="shared" si="129"/>
        <v>0</v>
      </c>
      <c r="BOL23">
        <f t="shared" si="129"/>
        <v>0</v>
      </c>
      <c r="BOM23">
        <f t="shared" ref="BOM23:BQX23" si="130">BOM4*0.000000000695</f>
        <v>0</v>
      </c>
      <c r="BON23">
        <f t="shared" si="130"/>
        <v>0</v>
      </c>
      <c r="BOO23">
        <f t="shared" si="130"/>
        <v>0</v>
      </c>
      <c r="BOP23">
        <f t="shared" si="130"/>
        <v>0</v>
      </c>
      <c r="BOQ23">
        <f t="shared" si="130"/>
        <v>0</v>
      </c>
      <c r="BOR23">
        <f t="shared" si="130"/>
        <v>0</v>
      </c>
      <c r="BOS23">
        <f t="shared" si="130"/>
        <v>0</v>
      </c>
      <c r="BOT23">
        <f t="shared" si="130"/>
        <v>0</v>
      </c>
      <c r="BOU23">
        <f t="shared" si="130"/>
        <v>0</v>
      </c>
      <c r="BOV23">
        <f t="shared" si="130"/>
        <v>0</v>
      </c>
      <c r="BOW23">
        <f t="shared" si="130"/>
        <v>0</v>
      </c>
      <c r="BOX23">
        <f t="shared" si="130"/>
        <v>0</v>
      </c>
      <c r="BOY23">
        <f t="shared" si="130"/>
        <v>0</v>
      </c>
      <c r="BOZ23">
        <f t="shared" si="130"/>
        <v>0</v>
      </c>
      <c r="BPA23">
        <f t="shared" si="130"/>
        <v>0</v>
      </c>
      <c r="BPB23">
        <f t="shared" si="130"/>
        <v>0</v>
      </c>
      <c r="BPC23">
        <f t="shared" si="130"/>
        <v>0</v>
      </c>
      <c r="BPD23">
        <f t="shared" si="130"/>
        <v>0</v>
      </c>
      <c r="BPE23">
        <f t="shared" si="130"/>
        <v>0</v>
      </c>
      <c r="BPF23">
        <f t="shared" si="130"/>
        <v>0</v>
      </c>
      <c r="BPG23">
        <f t="shared" si="130"/>
        <v>0</v>
      </c>
      <c r="BPH23">
        <f t="shared" si="130"/>
        <v>0</v>
      </c>
      <c r="BPI23">
        <f t="shared" si="130"/>
        <v>0</v>
      </c>
      <c r="BPJ23">
        <f t="shared" si="130"/>
        <v>0</v>
      </c>
      <c r="BPK23">
        <f t="shared" si="130"/>
        <v>0</v>
      </c>
      <c r="BPL23">
        <f t="shared" si="130"/>
        <v>0</v>
      </c>
      <c r="BPM23">
        <f t="shared" si="130"/>
        <v>0</v>
      </c>
      <c r="BPN23">
        <f t="shared" si="130"/>
        <v>0</v>
      </c>
      <c r="BPO23">
        <f t="shared" si="130"/>
        <v>0</v>
      </c>
      <c r="BPP23">
        <f t="shared" si="130"/>
        <v>0</v>
      </c>
      <c r="BPQ23">
        <f t="shared" si="130"/>
        <v>0</v>
      </c>
      <c r="BPR23">
        <f t="shared" si="130"/>
        <v>0</v>
      </c>
      <c r="BPS23">
        <f t="shared" si="130"/>
        <v>0</v>
      </c>
      <c r="BPT23">
        <f t="shared" si="130"/>
        <v>0</v>
      </c>
      <c r="BPU23">
        <f t="shared" si="130"/>
        <v>0</v>
      </c>
      <c r="BPV23">
        <f t="shared" si="130"/>
        <v>0</v>
      </c>
      <c r="BPW23">
        <f t="shared" si="130"/>
        <v>0</v>
      </c>
      <c r="BPX23">
        <f t="shared" si="130"/>
        <v>0</v>
      </c>
      <c r="BPY23">
        <f t="shared" si="130"/>
        <v>0</v>
      </c>
      <c r="BPZ23">
        <f t="shared" si="130"/>
        <v>0</v>
      </c>
      <c r="BQA23">
        <f t="shared" si="130"/>
        <v>0</v>
      </c>
      <c r="BQB23">
        <f t="shared" si="130"/>
        <v>0</v>
      </c>
      <c r="BQC23">
        <f t="shared" si="130"/>
        <v>0</v>
      </c>
      <c r="BQD23">
        <f t="shared" si="130"/>
        <v>0</v>
      </c>
      <c r="BQE23">
        <f t="shared" si="130"/>
        <v>0</v>
      </c>
      <c r="BQF23">
        <f t="shared" si="130"/>
        <v>0</v>
      </c>
      <c r="BQG23">
        <f t="shared" si="130"/>
        <v>0</v>
      </c>
      <c r="BQH23">
        <f t="shared" si="130"/>
        <v>0</v>
      </c>
      <c r="BQI23">
        <f t="shared" si="130"/>
        <v>0</v>
      </c>
      <c r="BQJ23">
        <f t="shared" si="130"/>
        <v>0</v>
      </c>
      <c r="BQK23">
        <f t="shared" si="130"/>
        <v>0</v>
      </c>
      <c r="BQL23">
        <f t="shared" si="130"/>
        <v>0</v>
      </c>
      <c r="BQM23">
        <f t="shared" si="130"/>
        <v>0</v>
      </c>
      <c r="BQN23">
        <f t="shared" si="130"/>
        <v>0</v>
      </c>
      <c r="BQO23">
        <f t="shared" si="130"/>
        <v>0</v>
      </c>
      <c r="BQP23">
        <f t="shared" si="130"/>
        <v>0</v>
      </c>
      <c r="BQQ23">
        <f t="shared" si="130"/>
        <v>0</v>
      </c>
      <c r="BQR23">
        <f t="shared" si="130"/>
        <v>0</v>
      </c>
      <c r="BQS23">
        <f t="shared" si="130"/>
        <v>0</v>
      </c>
      <c r="BQT23">
        <f t="shared" si="130"/>
        <v>0</v>
      </c>
      <c r="BQU23">
        <f t="shared" si="130"/>
        <v>0</v>
      </c>
      <c r="BQV23">
        <f t="shared" si="130"/>
        <v>0</v>
      </c>
      <c r="BQW23">
        <f t="shared" si="130"/>
        <v>0</v>
      </c>
      <c r="BQX23">
        <f t="shared" si="130"/>
        <v>0</v>
      </c>
      <c r="BQY23">
        <f t="shared" ref="BQY23:BTJ23" si="131">BQY4*0.000000000695</f>
        <v>0</v>
      </c>
      <c r="BQZ23">
        <f t="shared" si="131"/>
        <v>0</v>
      </c>
      <c r="BRA23">
        <f t="shared" si="131"/>
        <v>0</v>
      </c>
      <c r="BRB23">
        <f t="shared" si="131"/>
        <v>0</v>
      </c>
      <c r="BRC23">
        <f t="shared" si="131"/>
        <v>0</v>
      </c>
      <c r="BRD23">
        <f t="shared" si="131"/>
        <v>0</v>
      </c>
      <c r="BRE23">
        <f t="shared" si="131"/>
        <v>0</v>
      </c>
      <c r="BRF23">
        <f t="shared" si="131"/>
        <v>0</v>
      </c>
      <c r="BRG23">
        <f t="shared" si="131"/>
        <v>0</v>
      </c>
      <c r="BRH23">
        <f t="shared" si="131"/>
        <v>0</v>
      </c>
      <c r="BRI23">
        <f t="shared" si="131"/>
        <v>0</v>
      </c>
      <c r="BRJ23">
        <f t="shared" si="131"/>
        <v>0</v>
      </c>
      <c r="BRK23">
        <f t="shared" si="131"/>
        <v>0</v>
      </c>
      <c r="BRL23">
        <f t="shared" si="131"/>
        <v>0</v>
      </c>
      <c r="BRM23">
        <f t="shared" si="131"/>
        <v>0</v>
      </c>
      <c r="BRN23">
        <f t="shared" si="131"/>
        <v>0</v>
      </c>
      <c r="BRO23">
        <f t="shared" si="131"/>
        <v>0</v>
      </c>
      <c r="BRP23">
        <f t="shared" si="131"/>
        <v>0</v>
      </c>
      <c r="BRQ23">
        <f t="shared" si="131"/>
        <v>0</v>
      </c>
      <c r="BRR23">
        <f t="shared" si="131"/>
        <v>0</v>
      </c>
      <c r="BRS23">
        <f t="shared" si="131"/>
        <v>0</v>
      </c>
      <c r="BRT23">
        <f t="shared" si="131"/>
        <v>0</v>
      </c>
      <c r="BRU23">
        <f t="shared" si="131"/>
        <v>0</v>
      </c>
      <c r="BRV23">
        <f t="shared" si="131"/>
        <v>0</v>
      </c>
      <c r="BRW23">
        <f t="shared" si="131"/>
        <v>0</v>
      </c>
      <c r="BRX23">
        <f t="shared" si="131"/>
        <v>0</v>
      </c>
      <c r="BRY23">
        <f t="shared" si="131"/>
        <v>0</v>
      </c>
      <c r="BRZ23">
        <f t="shared" si="131"/>
        <v>0</v>
      </c>
      <c r="BSA23">
        <f t="shared" si="131"/>
        <v>0</v>
      </c>
      <c r="BSB23">
        <f t="shared" si="131"/>
        <v>0</v>
      </c>
      <c r="BSC23">
        <f t="shared" si="131"/>
        <v>0</v>
      </c>
      <c r="BSD23">
        <f t="shared" si="131"/>
        <v>0</v>
      </c>
      <c r="BSE23">
        <f t="shared" si="131"/>
        <v>0</v>
      </c>
      <c r="BSF23">
        <f t="shared" si="131"/>
        <v>0</v>
      </c>
      <c r="BSG23">
        <f t="shared" si="131"/>
        <v>0</v>
      </c>
      <c r="BSH23">
        <f t="shared" si="131"/>
        <v>0</v>
      </c>
      <c r="BSI23">
        <f t="shared" si="131"/>
        <v>0</v>
      </c>
      <c r="BSJ23">
        <f t="shared" si="131"/>
        <v>0</v>
      </c>
      <c r="BSK23">
        <f t="shared" si="131"/>
        <v>0</v>
      </c>
      <c r="BSL23">
        <f t="shared" si="131"/>
        <v>0</v>
      </c>
      <c r="BSM23">
        <f t="shared" si="131"/>
        <v>0</v>
      </c>
      <c r="BSN23">
        <f t="shared" si="131"/>
        <v>0</v>
      </c>
      <c r="BSO23">
        <f t="shared" si="131"/>
        <v>0</v>
      </c>
      <c r="BSP23">
        <f t="shared" si="131"/>
        <v>0</v>
      </c>
      <c r="BSQ23">
        <f t="shared" si="131"/>
        <v>0</v>
      </c>
      <c r="BSR23">
        <f t="shared" si="131"/>
        <v>0</v>
      </c>
      <c r="BSS23">
        <f t="shared" si="131"/>
        <v>0</v>
      </c>
      <c r="BST23">
        <f t="shared" si="131"/>
        <v>0</v>
      </c>
      <c r="BSU23">
        <f t="shared" si="131"/>
        <v>0</v>
      </c>
      <c r="BSV23">
        <f t="shared" si="131"/>
        <v>0</v>
      </c>
      <c r="BSW23">
        <f t="shared" si="131"/>
        <v>0</v>
      </c>
      <c r="BSX23">
        <f t="shared" si="131"/>
        <v>0</v>
      </c>
      <c r="BSY23">
        <f t="shared" si="131"/>
        <v>0</v>
      </c>
      <c r="BSZ23">
        <f t="shared" si="131"/>
        <v>0</v>
      </c>
      <c r="BTA23">
        <f t="shared" si="131"/>
        <v>0</v>
      </c>
      <c r="BTB23">
        <f t="shared" si="131"/>
        <v>0</v>
      </c>
      <c r="BTC23">
        <f t="shared" si="131"/>
        <v>0</v>
      </c>
      <c r="BTD23">
        <f t="shared" si="131"/>
        <v>0</v>
      </c>
      <c r="BTE23">
        <f t="shared" si="131"/>
        <v>0</v>
      </c>
      <c r="BTF23">
        <f t="shared" si="131"/>
        <v>0</v>
      </c>
      <c r="BTG23">
        <f t="shared" si="131"/>
        <v>0</v>
      </c>
      <c r="BTH23">
        <f t="shared" si="131"/>
        <v>0</v>
      </c>
      <c r="BTI23">
        <f t="shared" si="131"/>
        <v>0</v>
      </c>
      <c r="BTJ23">
        <f t="shared" si="131"/>
        <v>0</v>
      </c>
      <c r="BTK23">
        <f t="shared" ref="BTK23:BVV23" si="132">BTK4*0.000000000695</f>
        <v>0</v>
      </c>
      <c r="BTL23">
        <f t="shared" si="132"/>
        <v>0</v>
      </c>
      <c r="BTM23">
        <f t="shared" si="132"/>
        <v>0</v>
      </c>
      <c r="BTN23">
        <f t="shared" si="132"/>
        <v>0</v>
      </c>
      <c r="BTO23">
        <f t="shared" si="132"/>
        <v>0</v>
      </c>
      <c r="BTP23">
        <f t="shared" si="132"/>
        <v>0</v>
      </c>
      <c r="BTQ23">
        <f t="shared" si="132"/>
        <v>0</v>
      </c>
      <c r="BTR23">
        <f t="shared" si="132"/>
        <v>0</v>
      </c>
      <c r="BTS23">
        <f t="shared" si="132"/>
        <v>0</v>
      </c>
      <c r="BTT23">
        <f t="shared" si="132"/>
        <v>0</v>
      </c>
      <c r="BTU23">
        <f t="shared" si="132"/>
        <v>0</v>
      </c>
      <c r="BTV23">
        <f t="shared" si="132"/>
        <v>0</v>
      </c>
      <c r="BTW23">
        <f t="shared" si="132"/>
        <v>0</v>
      </c>
      <c r="BTX23">
        <f t="shared" si="132"/>
        <v>0</v>
      </c>
      <c r="BTY23">
        <f t="shared" si="132"/>
        <v>0</v>
      </c>
      <c r="BTZ23">
        <f t="shared" si="132"/>
        <v>0</v>
      </c>
      <c r="BUA23">
        <f t="shared" si="132"/>
        <v>0</v>
      </c>
      <c r="BUB23">
        <f t="shared" si="132"/>
        <v>0</v>
      </c>
      <c r="BUC23">
        <f t="shared" si="132"/>
        <v>0</v>
      </c>
      <c r="BUD23">
        <f t="shared" si="132"/>
        <v>0</v>
      </c>
      <c r="BUE23">
        <f t="shared" si="132"/>
        <v>0</v>
      </c>
      <c r="BUF23">
        <f t="shared" si="132"/>
        <v>0</v>
      </c>
      <c r="BUG23">
        <f t="shared" si="132"/>
        <v>0</v>
      </c>
      <c r="BUH23">
        <f t="shared" si="132"/>
        <v>0</v>
      </c>
      <c r="BUI23">
        <f t="shared" si="132"/>
        <v>0</v>
      </c>
      <c r="BUJ23">
        <f t="shared" si="132"/>
        <v>0</v>
      </c>
      <c r="BUK23">
        <f t="shared" si="132"/>
        <v>0</v>
      </c>
      <c r="BUL23">
        <f t="shared" si="132"/>
        <v>0</v>
      </c>
      <c r="BUM23">
        <f t="shared" si="132"/>
        <v>0</v>
      </c>
      <c r="BUN23">
        <f t="shared" si="132"/>
        <v>0</v>
      </c>
      <c r="BUO23">
        <f t="shared" si="132"/>
        <v>0</v>
      </c>
      <c r="BUP23">
        <f t="shared" si="132"/>
        <v>0</v>
      </c>
      <c r="BUQ23">
        <f t="shared" si="132"/>
        <v>0</v>
      </c>
      <c r="BUR23">
        <f t="shared" si="132"/>
        <v>0</v>
      </c>
      <c r="BUS23">
        <f t="shared" si="132"/>
        <v>0</v>
      </c>
      <c r="BUT23">
        <f t="shared" si="132"/>
        <v>0</v>
      </c>
      <c r="BUU23">
        <f t="shared" si="132"/>
        <v>0</v>
      </c>
      <c r="BUV23">
        <f t="shared" si="132"/>
        <v>0</v>
      </c>
      <c r="BUW23">
        <f t="shared" si="132"/>
        <v>0</v>
      </c>
      <c r="BUX23">
        <f t="shared" si="132"/>
        <v>0</v>
      </c>
      <c r="BUY23">
        <f t="shared" si="132"/>
        <v>0</v>
      </c>
      <c r="BUZ23">
        <f t="shared" si="132"/>
        <v>0</v>
      </c>
      <c r="BVA23">
        <f t="shared" si="132"/>
        <v>0</v>
      </c>
      <c r="BVB23">
        <f t="shared" si="132"/>
        <v>0</v>
      </c>
      <c r="BVC23">
        <f t="shared" si="132"/>
        <v>0</v>
      </c>
      <c r="BVD23">
        <f t="shared" si="132"/>
        <v>0</v>
      </c>
      <c r="BVE23">
        <f t="shared" si="132"/>
        <v>0</v>
      </c>
      <c r="BVF23">
        <f t="shared" si="132"/>
        <v>0</v>
      </c>
      <c r="BVG23">
        <f t="shared" si="132"/>
        <v>0</v>
      </c>
      <c r="BVH23">
        <f t="shared" si="132"/>
        <v>0</v>
      </c>
      <c r="BVI23">
        <f t="shared" si="132"/>
        <v>0</v>
      </c>
      <c r="BVJ23">
        <f t="shared" si="132"/>
        <v>0</v>
      </c>
      <c r="BVK23">
        <f t="shared" si="132"/>
        <v>0</v>
      </c>
      <c r="BVL23">
        <f t="shared" si="132"/>
        <v>0</v>
      </c>
      <c r="BVM23">
        <f t="shared" si="132"/>
        <v>0</v>
      </c>
      <c r="BVN23">
        <f t="shared" si="132"/>
        <v>0</v>
      </c>
      <c r="BVO23">
        <f t="shared" si="132"/>
        <v>0</v>
      </c>
      <c r="BVP23">
        <f t="shared" si="132"/>
        <v>0</v>
      </c>
      <c r="BVQ23">
        <f t="shared" si="132"/>
        <v>0</v>
      </c>
      <c r="BVR23">
        <f t="shared" si="132"/>
        <v>0</v>
      </c>
      <c r="BVS23">
        <f t="shared" si="132"/>
        <v>0</v>
      </c>
      <c r="BVT23">
        <f t="shared" si="132"/>
        <v>0</v>
      </c>
      <c r="BVU23">
        <f t="shared" si="132"/>
        <v>0</v>
      </c>
      <c r="BVV23">
        <f t="shared" si="132"/>
        <v>0</v>
      </c>
      <c r="BVW23">
        <f t="shared" ref="BVW23:BYH23" si="133">BVW4*0.000000000695</f>
        <v>0</v>
      </c>
      <c r="BVX23">
        <f t="shared" si="133"/>
        <v>0</v>
      </c>
      <c r="BVY23">
        <f t="shared" si="133"/>
        <v>0</v>
      </c>
      <c r="BVZ23">
        <f t="shared" si="133"/>
        <v>0</v>
      </c>
      <c r="BWA23">
        <f t="shared" si="133"/>
        <v>0</v>
      </c>
      <c r="BWB23">
        <f t="shared" si="133"/>
        <v>0</v>
      </c>
      <c r="BWC23">
        <f t="shared" si="133"/>
        <v>0</v>
      </c>
      <c r="BWD23">
        <f t="shared" si="133"/>
        <v>0</v>
      </c>
      <c r="BWE23">
        <f t="shared" si="133"/>
        <v>0</v>
      </c>
      <c r="BWF23">
        <f t="shared" si="133"/>
        <v>0</v>
      </c>
      <c r="BWG23">
        <f t="shared" si="133"/>
        <v>0</v>
      </c>
      <c r="BWH23">
        <f t="shared" si="133"/>
        <v>0</v>
      </c>
      <c r="BWI23">
        <f t="shared" si="133"/>
        <v>0</v>
      </c>
      <c r="BWJ23">
        <f t="shared" si="133"/>
        <v>0</v>
      </c>
      <c r="BWK23">
        <f t="shared" si="133"/>
        <v>0</v>
      </c>
      <c r="BWL23">
        <f t="shared" si="133"/>
        <v>0</v>
      </c>
      <c r="BWM23">
        <f t="shared" si="133"/>
        <v>0</v>
      </c>
      <c r="BWN23">
        <f t="shared" si="133"/>
        <v>0</v>
      </c>
      <c r="BWO23">
        <f t="shared" si="133"/>
        <v>0</v>
      </c>
      <c r="BWP23">
        <f t="shared" si="133"/>
        <v>0</v>
      </c>
      <c r="BWQ23">
        <f t="shared" si="133"/>
        <v>0</v>
      </c>
      <c r="BWR23">
        <f t="shared" si="133"/>
        <v>0</v>
      </c>
      <c r="BWS23">
        <f t="shared" si="133"/>
        <v>0</v>
      </c>
      <c r="BWT23">
        <f t="shared" si="133"/>
        <v>0</v>
      </c>
      <c r="BWU23">
        <f t="shared" si="133"/>
        <v>0</v>
      </c>
      <c r="BWV23">
        <f t="shared" si="133"/>
        <v>0</v>
      </c>
      <c r="BWW23">
        <f t="shared" si="133"/>
        <v>0</v>
      </c>
      <c r="BWX23">
        <f t="shared" si="133"/>
        <v>0</v>
      </c>
      <c r="BWY23">
        <f t="shared" si="133"/>
        <v>0</v>
      </c>
      <c r="BWZ23">
        <f t="shared" si="133"/>
        <v>0</v>
      </c>
      <c r="BXA23">
        <f t="shared" si="133"/>
        <v>0</v>
      </c>
      <c r="BXB23">
        <f t="shared" si="133"/>
        <v>0</v>
      </c>
      <c r="BXC23">
        <f t="shared" si="133"/>
        <v>0</v>
      </c>
      <c r="BXD23">
        <f t="shared" si="133"/>
        <v>0</v>
      </c>
      <c r="BXE23">
        <f t="shared" si="133"/>
        <v>0</v>
      </c>
      <c r="BXF23">
        <f t="shared" si="133"/>
        <v>0</v>
      </c>
      <c r="BXG23">
        <f t="shared" si="133"/>
        <v>0</v>
      </c>
      <c r="BXH23">
        <f t="shared" si="133"/>
        <v>0</v>
      </c>
      <c r="BXI23">
        <f t="shared" si="133"/>
        <v>0</v>
      </c>
      <c r="BXJ23">
        <f t="shared" si="133"/>
        <v>0</v>
      </c>
      <c r="BXK23">
        <f t="shared" si="133"/>
        <v>0</v>
      </c>
      <c r="BXL23">
        <f t="shared" si="133"/>
        <v>0</v>
      </c>
      <c r="BXM23">
        <f t="shared" si="133"/>
        <v>0</v>
      </c>
      <c r="BXN23">
        <f t="shared" si="133"/>
        <v>0</v>
      </c>
      <c r="BXO23">
        <f t="shared" si="133"/>
        <v>0</v>
      </c>
      <c r="BXP23">
        <f t="shared" si="133"/>
        <v>0</v>
      </c>
      <c r="BXQ23">
        <f t="shared" si="133"/>
        <v>0</v>
      </c>
      <c r="BXR23">
        <f t="shared" si="133"/>
        <v>0</v>
      </c>
      <c r="BXS23">
        <f t="shared" si="133"/>
        <v>0</v>
      </c>
      <c r="BXT23">
        <f t="shared" si="133"/>
        <v>0</v>
      </c>
      <c r="BXU23">
        <f t="shared" si="133"/>
        <v>0</v>
      </c>
      <c r="BXV23">
        <f t="shared" si="133"/>
        <v>0</v>
      </c>
      <c r="BXW23">
        <f t="shared" si="133"/>
        <v>0</v>
      </c>
      <c r="BXX23">
        <f t="shared" si="133"/>
        <v>0</v>
      </c>
      <c r="BXY23">
        <f t="shared" si="133"/>
        <v>0</v>
      </c>
      <c r="BXZ23">
        <f t="shared" si="133"/>
        <v>0</v>
      </c>
      <c r="BYA23">
        <f t="shared" si="133"/>
        <v>0</v>
      </c>
      <c r="BYB23">
        <f t="shared" si="133"/>
        <v>0</v>
      </c>
      <c r="BYC23">
        <f t="shared" si="133"/>
        <v>0</v>
      </c>
      <c r="BYD23">
        <f t="shared" si="133"/>
        <v>0</v>
      </c>
      <c r="BYE23">
        <f t="shared" si="133"/>
        <v>0</v>
      </c>
      <c r="BYF23">
        <f t="shared" si="133"/>
        <v>0</v>
      </c>
      <c r="BYG23">
        <f t="shared" si="133"/>
        <v>0</v>
      </c>
      <c r="BYH23">
        <f t="shared" si="133"/>
        <v>0</v>
      </c>
      <c r="BYI23">
        <f t="shared" ref="BYI23:CAT23" si="134">BYI4*0.000000000695</f>
        <v>0</v>
      </c>
      <c r="BYJ23">
        <f t="shared" si="134"/>
        <v>0</v>
      </c>
      <c r="BYK23">
        <f t="shared" si="134"/>
        <v>0</v>
      </c>
      <c r="BYL23">
        <f t="shared" si="134"/>
        <v>0</v>
      </c>
      <c r="BYM23">
        <f t="shared" si="134"/>
        <v>0</v>
      </c>
      <c r="BYN23">
        <f t="shared" si="134"/>
        <v>0</v>
      </c>
      <c r="BYO23">
        <f t="shared" si="134"/>
        <v>0</v>
      </c>
      <c r="BYP23">
        <f t="shared" si="134"/>
        <v>0</v>
      </c>
      <c r="BYQ23">
        <f t="shared" si="134"/>
        <v>0</v>
      </c>
      <c r="BYR23">
        <f t="shared" si="134"/>
        <v>0</v>
      </c>
      <c r="BYS23">
        <f t="shared" si="134"/>
        <v>0</v>
      </c>
      <c r="BYT23">
        <f t="shared" si="134"/>
        <v>0</v>
      </c>
      <c r="BYU23">
        <f t="shared" si="134"/>
        <v>0</v>
      </c>
      <c r="BYV23">
        <f t="shared" si="134"/>
        <v>0</v>
      </c>
      <c r="BYW23">
        <f t="shared" si="134"/>
        <v>0</v>
      </c>
      <c r="BYX23">
        <f t="shared" si="134"/>
        <v>0</v>
      </c>
      <c r="BYY23">
        <f t="shared" si="134"/>
        <v>0</v>
      </c>
      <c r="BYZ23">
        <f t="shared" si="134"/>
        <v>0</v>
      </c>
      <c r="BZA23">
        <f t="shared" si="134"/>
        <v>0</v>
      </c>
      <c r="BZB23">
        <f t="shared" si="134"/>
        <v>0</v>
      </c>
      <c r="BZC23">
        <f t="shared" si="134"/>
        <v>0</v>
      </c>
      <c r="BZD23">
        <f t="shared" si="134"/>
        <v>0</v>
      </c>
      <c r="BZE23">
        <f t="shared" si="134"/>
        <v>0</v>
      </c>
      <c r="BZF23">
        <f t="shared" si="134"/>
        <v>0</v>
      </c>
      <c r="BZG23">
        <f t="shared" si="134"/>
        <v>0</v>
      </c>
      <c r="BZH23">
        <f t="shared" si="134"/>
        <v>0</v>
      </c>
      <c r="BZI23">
        <f t="shared" si="134"/>
        <v>0</v>
      </c>
      <c r="BZJ23">
        <f t="shared" si="134"/>
        <v>0</v>
      </c>
      <c r="BZK23">
        <f t="shared" si="134"/>
        <v>0</v>
      </c>
      <c r="BZL23">
        <f t="shared" si="134"/>
        <v>0</v>
      </c>
      <c r="BZM23">
        <f t="shared" si="134"/>
        <v>0</v>
      </c>
      <c r="BZN23">
        <f t="shared" si="134"/>
        <v>0</v>
      </c>
      <c r="BZO23">
        <f t="shared" si="134"/>
        <v>0</v>
      </c>
      <c r="BZP23">
        <f t="shared" si="134"/>
        <v>0</v>
      </c>
      <c r="BZQ23">
        <f t="shared" si="134"/>
        <v>0</v>
      </c>
      <c r="BZR23">
        <f t="shared" si="134"/>
        <v>0</v>
      </c>
      <c r="BZS23">
        <f t="shared" si="134"/>
        <v>0</v>
      </c>
      <c r="BZT23">
        <f t="shared" si="134"/>
        <v>0</v>
      </c>
      <c r="BZU23">
        <f t="shared" si="134"/>
        <v>0</v>
      </c>
      <c r="BZV23">
        <f t="shared" si="134"/>
        <v>0</v>
      </c>
      <c r="BZW23">
        <f t="shared" si="134"/>
        <v>0</v>
      </c>
      <c r="BZX23">
        <f t="shared" si="134"/>
        <v>0</v>
      </c>
      <c r="BZY23">
        <f t="shared" si="134"/>
        <v>0</v>
      </c>
      <c r="BZZ23">
        <f t="shared" si="134"/>
        <v>0</v>
      </c>
      <c r="CAA23">
        <f t="shared" si="134"/>
        <v>0</v>
      </c>
      <c r="CAB23">
        <f t="shared" si="134"/>
        <v>0</v>
      </c>
      <c r="CAC23">
        <f t="shared" si="134"/>
        <v>0</v>
      </c>
      <c r="CAD23">
        <f t="shared" si="134"/>
        <v>0</v>
      </c>
      <c r="CAE23">
        <f t="shared" si="134"/>
        <v>0</v>
      </c>
      <c r="CAF23">
        <f t="shared" si="134"/>
        <v>0</v>
      </c>
      <c r="CAG23">
        <f t="shared" si="134"/>
        <v>0</v>
      </c>
      <c r="CAH23">
        <f t="shared" si="134"/>
        <v>0</v>
      </c>
      <c r="CAI23">
        <f t="shared" si="134"/>
        <v>0</v>
      </c>
      <c r="CAJ23">
        <f t="shared" si="134"/>
        <v>0</v>
      </c>
      <c r="CAK23">
        <f t="shared" si="134"/>
        <v>0</v>
      </c>
      <c r="CAL23">
        <f t="shared" si="134"/>
        <v>0</v>
      </c>
      <c r="CAM23">
        <f t="shared" si="134"/>
        <v>0</v>
      </c>
      <c r="CAN23">
        <f t="shared" si="134"/>
        <v>0</v>
      </c>
      <c r="CAO23">
        <f t="shared" si="134"/>
        <v>0</v>
      </c>
      <c r="CAP23">
        <f t="shared" si="134"/>
        <v>0</v>
      </c>
      <c r="CAQ23">
        <f t="shared" si="134"/>
        <v>0</v>
      </c>
      <c r="CAR23">
        <f t="shared" si="134"/>
        <v>0</v>
      </c>
      <c r="CAS23">
        <f t="shared" si="134"/>
        <v>0</v>
      </c>
      <c r="CAT23">
        <f t="shared" si="134"/>
        <v>0</v>
      </c>
      <c r="CAU23">
        <f t="shared" ref="CAU23:CCO23" si="135">CAU4*0.000000000695</f>
        <v>0</v>
      </c>
      <c r="CAV23">
        <f t="shared" si="135"/>
        <v>0</v>
      </c>
      <c r="CAW23">
        <f t="shared" si="135"/>
        <v>0</v>
      </c>
      <c r="CAX23">
        <f t="shared" si="135"/>
        <v>0</v>
      </c>
      <c r="CAY23">
        <f t="shared" si="135"/>
        <v>0</v>
      </c>
      <c r="CAZ23">
        <f t="shared" si="135"/>
        <v>0</v>
      </c>
      <c r="CBA23">
        <f t="shared" si="135"/>
        <v>0</v>
      </c>
      <c r="CBB23">
        <f t="shared" si="135"/>
        <v>0</v>
      </c>
      <c r="CBC23">
        <f t="shared" si="135"/>
        <v>0</v>
      </c>
      <c r="CBD23">
        <f t="shared" si="135"/>
        <v>0</v>
      </c>
      <c r="CBE23">
        <f t="shared" si="135"/>
        <v>0</v>
      </c>
      <c r="CBF23">
        <f t="shared" si="135"/>
        <v>0</v>
      </c>
      <c r="CBG23">
        <f t="shared" si="135"/>
        <v>0</v>
      </c>
      <c r="CBH23">
        <f t="shared" si="135"/>
        <v>0</v>
      </c>
      <c r="CBI23">
        <f t="shared" si="135"/>
        <v>0</v>
      </c>
      <c r="CBJ23">
        <f t="shared" si="135"/>
        <v>0</v>
      </c>
      <c r="CBK23">
        <f t="shared" si="135"/>
        <v>0</v>
      </c>
      <c r="CBL23">
        <f t="shared" si="135"/>
        <v>0</v>
      </c>
      <c r="CBM23">
        <f t="shared" si="135"/>
        <v>0</v>
      </c>
      <c r="CBN23">
        <f t="shared" si="135"/>
        <v>0</v>
      </c>
      <c r="CBO23">
        <f t="shared" si="135"/>
        <v>0</v>
      </c>
      <c r="CBP23">
        <f t="shared" si="135"/>
        <v>0</v>
      </c>
      <c r="CBQ23">
        <f t="shared" si="135"/>
        <v>0</v>
      </c>
      <c r="CBR23">
        <f t="shared" si="135"/>
        <v>0</v>
      </c>
      <c r="CBS23">
        <f t="shared" si="135"/>
        <v>0</v>
      </c>
      <c r="CBT23">
        <f t="shared" si="135"/>
        <v>0</v>
      </c>
      <c r="CBU23">
        <f t="shared" si="135"/>
        <v>0</v>
      </c>
      <c r="CBV23">
        <f t="shared" si="135"/>
        <v>0</v>
      </c>
      <c r="CBW23">
        <f t="shared" si="135"/>
        <v>0</v>
      </c>
      <c r="CBX23">
        <f t="shared" si="135"/>
        <v>0</v>
      </c>
      <c r="CBY23">
        <f t="shared" si="135"/>
        <v>0</v>
      </c>
      <c r="CBZ23">
        <f t="shared" si="135"/>
        <v>0</v>
      </c>
      <c r="CCA23">
        <f t="shared" si="135"/>
        <v>0</v>
      </c>
      <c r="CCB23">
        <f t="shared" si="135"/>
        <v>0</v>
      </c>
      <c r="CCC23">
        <f t="shared" si="135"/>
        <v>0</v>
      </c>
      <c r="CCD23">
        <f t="shared" si="135"/>
        <v>0</v>
      </c>
      <c r="CCE23">
        <f t="shared" si="135"/>
        <v>0</v>
      </c>
      <c r="CCF23">
        <f t="shared" si="135"/>
        <v>0</v>
      </c>
      <c r="CCG23">
        <f t="shared" si="135"/>
        <v>0</v>
      </c>
      <c r="CCH23">
        <f t="shared" si="135"/>
        <v>0</v>
      </c>
      <c r="CCI23">
        <f t="shared" si="135"/>
        <v>0</v>
      </c>
      <c r="CCJ23">
        <f t="shared" si="135"/>
        <v>0</v>
      </c>
      <c r="CCK23">
        <f t="shared" si="135"/>
        <v>0</v>
      </c>
      <c r="CCL23">
        <f t="shared" si="135"/>
        <v>0</v>
      </c>
      <c r="CCM23">
        <f t="shared" si="135"/>
        <v>0</v>
      </c>
      <c r="CCN23">
        <f t="shared" si="135"/>
        <v>0</v>
      </c>
      <c r="CCO23">
        <f t="shared" si="135"/>
        <v>0</v>
      </c>
    </row>
    <row r="24" spans="1:2121" x14ac:dyDescent="0.3">
      <c r="A24" s="2" t="s">
        <v>2140</v>
      </c>
      <c r="B24">
        <f t="shared" ref="B24:X24" si="136">B5*0.000000000105</f>
        <v>0</v>
      </c>
      <c r="C24">
        <f t="shared" si="136"/>
        <v>0</v>
      </c>
      <c r="D24">
        <f t="shared" si="136"/>
        <v>0</v>
      </c>
      <c r="E24">
        <f t="shared" si="136"/>
        <v>0</v>
      </c>
      <c r="F24">
        <f t="shared" si="136"/>
        <v>0</v>
      </c>
      <c r="G24">
        <f t="shared" si="136"/>
        <v>0</v>
      </c>
      <c r="H24">
        <f t="shared" si="136"/>
        <v>0</v>
      </c>
      <c r="I24">
        <f t="shared" si="136"/>
        <v>0</v>
      </c>
      <c r="J24">
        <f t="shared" si="136"/>
        <v>0</v>
      </c>
      <c r="K24">
        <f t="shared" si="136"/>
        <v>0</v>
      </c>
      <c r="L24">
        <f t="shared" si="136"/>
        <v>0</v>
      </c>
      <c r="M24">
        <f t="shared" si="136"/>
        <v>0</v>
      </c>
      <c r="N24">
        <f t="shared" si="136"/>
        <v>0</v>
      </c>
      <c r="O24">
        <f t="shared" si="136"/>
        <v>0</v>
      </c>
      <c r="P24">
        <f t="shared" si="136"/>
        <v>0</v>
      </c>
      <c r="Q24">
        <f t="shared" si="136"/>
        <v>0</v>
      </c>
      <c r="R24">
        <f t="shared" si="136"/>
        <v>0</v>
      </c>
      <c r="S24">
        <f t="shared" si="136"/>
        <v>0</v>
      </c>
      <c r="T24">
        <f t="shared" si="136"/>
        <v>0</v>
      </c>
      <c r="U24">
        <f t="shared" si="136"/>
        <v>0</v>
      </c>
      <c r="V24">
        <f t="shared" si="136"/>
        <v>0</v>
      </c>
      <c r="W24">
        <f t="shared" si="136"/>
        <v>0</v>
      </c>
      <c r="X24">
        <f t="shared" si="136"/>
        <v>0</v>
      </c>
      <c r="Y24">
        <f>Y5*0.000000000105</f>
        <v>0</v>
      </c>
      <c r="Z24">
        <f>Z5*0.000000000105</f>
        <v>0</v>
      </c>
      <c r="AA24">
        <f t="shared" ref="AA24:CL24" si="137">AA5*0.000000000105</f>
        <v>0</v>
      </c>
      <c r="AB24">
        <f t="shared" si="137"/>
        <v>0</v>
      </c>
      <c r="AC24">
        <f t="shared" si="137"/>
        <v>2.8244999999999999E-9</v>
      </c>
      <c r="AD24">
        <f t="shared" si="137"/>
        <v>0</v>
      </c>
      <c r="AE24">
        <f t="shared" si="137"/>
        <v>0</v>
      </c>
      <c r="AF24">
        <f t="shared" si="137"/>
        <v>0</v>
      </c>
      <c r="AG24">
        <f t="shared" si="137"/>
        <v>1.7640000000000001E-9</v>
      </c>
      <c r="AH24">
        <f t="shared" si="137"/>
        <v>3.7170000000000002E-6</v>
      </c>
      <c r="AI24">
        <f t="shared" si="137"/>
        <v>1.0143000000000001E-9</v>
      </c>
      <c r="AJ24">
        <f t="shared" si="137"/>
        <v>0</v>
      </c>
      <c r="AK24">
        <f t="shared" si="137"/>
        <v>7.3395000000000001E-9</v>
      </c>
      <c r="AL24">
        <f t="shared" si="137"/>
        <v>6.6675E-9</v>
      </c>
      <c r="AM24">
        <f t="shared" si="137"/>
        <v>1.0499999999999999E-9</v>
      </c>
      <c r="AN24">
        <f t="shared" si="137"/>
        <v>5.334E-8</v>
      </c>
      <c r="AO24">
        <f t="shared" si="137"/>
        <v>2.5200000000000001E-8</v>
      </c>
      <c r="AP24">
        <f t="shared" si="137"/>
        <v>1.1024999999999999E-8</v>
      </c>
      <c r="AQ24">
        <f t="shared" si="137"/>
        <v>3.2130000000000002E-10</v>
      </c>
      <c r="AR24">
        <f t="shared" si="137"/>
        <v>3.6644999999999999E-9</v>
      </c>
      <c r="AS24">
        <f t="shared" si="137"/>
        <v>1.2180000000000001E-8</v>
      </c>
      <c r="AT24">
        <f t="shared" si="137"/>
        <v>7.3395000000000001E-9</v>
      </c>
      <c r="AU24">
        <f t="shared" si="137"/>
        <v>7.3395000000000001E-9</v>
      </c>
      <c r="AV24">
        <f t="shared" si="137"/>
        <v>7.3395000000000001E-9</v>
      </c>
      <c r="AW24">
        <f t="shared" si="137"/>
        <v>7.3395000000000001E-9</v>
      </c>
      <c r="AX24">
        <f t="shared" si="137"/>
        <v>7.3395000000000001E-9</v>
      </c>
      <c r="AY24">
        <f t="shared" si="137"/>
        <v>7.3395000000000001E-9</v>
      </c>
      <c r="AZ24">
        <f t="shared" si="137"/>
        <v>7.3395000000000001E-9</v>
      </c>
      <c r="BA24">
        <f t="shared" si="137"/>
        <v>7.3395000000000001E-9</v>
      </c>
      <c r="BB24">
        <f t="shared" si="137"/>
        <v>2.8244999999999999E-9</v>
      </c>
      <c r="BC24">
        <f t="shared" si="137"/>
        <v>2.8244999999999999E-9</v>
      </c>
      <c r="BD24">
        <f t="shared" si="137"/>
        <v>2.8244999999999999E-9</v>
      </c>
      <c r="BE24">
        <f t="shared" si="137"/>
        <v>0</v>
      </c>
      <c r="BF24">
        <f t="shared" si="137"/>
        <v>0</v>
      </c>
      <c r="BG24">
        <f t="shared" si="137"/>
        <v>0</v>
      </c>
      <c r="BH24">
        <f t="shared" si="137"/>
        <v>0</v>
      </c>
      <c r="BI24">
        <f t="shared" si="137"/>
        <v>0</v>
      </c>
      <c r="BJ24">
        <f t="shared" si="137"/>
        <v>0</v>
      </c>
      <c r="BK24">
        <f t="shared" si="137"/>
        <v>0</v>
      </c>
      <c r="BL24">
        <f t="shared" si="137"/>
        <v>0</v>
      </c>
      <c r="BM24">
        <f t="shared" si="137"/>
        <v>0</v>
      </c>
      <c r="BN24">
        <f t="shared" si="137"/>
        <v>0</v>
      </c>
      <c r="BO24">
        <f t="shared" si="137"/>
        <v>0</v>
      </c>
      <c r="BP24">
        <f t="shared" si="137"/>
        <v>0</v>
      </c>
      <c r="BQ24">
        <f t="shared" si="137"/>
        <v>0</v>
      </c>
      <c r="BR24">
        <f t="shared" si="137"/>
        <v>0</v>
      </c>
      <c r="BS24">
        <f t="shared" si="137"/>
        <v>0</v>
      </c>
      <c r="BT24">
        <f t="shared" si="137"/>
        <v>0</v>
      </c>
      <c r="BU24">
        <f t="shared" si="137"/>
        <v>0</v>
      </c>
      <c r="BV24">
        <f t="shared" si="137"/>
        <v>0</v>
      </c>
      <c r="BW24">
        <f t="shared" si="137"/>
        <v>0</v>
      </c>
      <c r="BX24">
        <f t="shared" si="137"/>
        <v>0</v>
      </c>
      <c r="BY24">
        <f t="shared" si="137"/>
        <v>0</v>
      </c>
      <c r="BZ24">
        <f t="shared" si="137"/>
        <v>0</v>
      </c>
      <c r="CA24">
        <f t="shared" si="137"/>
        <v>0</v>
      </c>
      <c r="CB24">
        <f t="shared" si="137"/>
        <v>0</v>
      </c>
      <c r="CC24">
        <f t="shared" si="137"/>
        <v>0</v>
      </c>
      <c r="CD24">
        <f t="shared" si="137"/>
        <v>0</v>
      </c>
      <c r="CE24">
        <f t="shared" si="137"/>
        <v>0</v>
      </c>
      <c r="CF24">
        <f t="shared" si="137"/>
        <v>0</v>
      </c>
      <c r="CG24">
        <f t="shared" si="137"/>
        <v>0</v>
      </c>
      <c r="CH24">
        <f t="shared" si="137"/>
        <v>0</v>
      </c>
      <c r="CI24">
        <f t="shared" si="137"/>
        <v>0</v>
      </c>
      <c r="CJ24">
        <f t="shared" si="137"/>
        <v>0</v>
      </c>
      <c r="CK24">
        <f t="shared" si="137"/>
        <v>0</v>
      </c>
      <c r="CL24">
        <f t="shared" si="137"/>
        <v>0</v>
      </c>
      <c r="CM24">
        <f t="shared" ref="CM24:EX24" si="138">CM5*0.000000000105</f>
        <v>6.6675E-9</v>
      </c>
      <c r="CN24">
        <f t="shared" si="138"/>
        <v>6.6675E-9</v>
      </c>
      <c r="CO24">
        <f t="shared" si="138"/>
        <v>6.6675E-9</v>
      </c>
      <c r="CP24">
        <f t="shared" si="138"/>
        <v>6.6675E-9</v>
      </c>
      <c r="CQ24">
        <f t="shared" si="138"/>
        <v>6.6675E-9</v>
      </c>
      <c r="CR24">
        <f t="shared" si="138"/>
        <v>6.6675E-9</v>
      </c>
      <c r="CS24">
        <f t="shared" si="138"/>
        <v>6.6675E-9</v>
      </c>
      <c r="CT24">
        <f t="shared" si="138"/>
        <v>6.6675E-9</v>
      </c>
      <c r="CU24">
        <f t="shared" si="138"/>
        <v>6.6675E-9</v>
      </c>
      <c r="CV24">
        <f t="shared" si="138"/>
        <v>6.6675E-9</v>
      </c>
      <c r="CW24">
        <f t="shared" si="138"/>
        <v>6.6675E-9</v>
      </c>
      <c r="CX24">
        <f t="shared" si="138"/>
        <v>6.6675E-9</v>
      </c>
      <c r="CY24">
        <f t="shared" si="138"/>
        <v>1.0499999999999999E-9</v>
      </c>
      <c r="CZ24">
        <f t="shared" si="138"/>
        <v>1.0499999999999999E-9</v>
      </c>
      <c r="DA24">
        <f t="shared" si="138"/>
        <v>1.0499999999999999E-9</v>
      </c>
      <c r="DB24">
        <f t="shared" si="138"/>
        <v>1.0499999999999999E-9</v>
      </c>
      <c r="DC24">
        <f t="shared" si="138"/>
        <v>1.0499999999999999E-9</v>
      </c>
      <c r="DD24">
        <f t="shared" si="138"/>
        <v>1.0499999999999999E-9</v>
      </c>
      <c r="DE24">
        <f t="shared" si="138"/>
        <v>1.0499999999999999E-9</v>
      </c>
      <c r="DF24">
        <f t="shared" si="138"/>
        <v>5.334E-8</v>
      </c>
      <c r="DG24">
        <f t="shared" si="138"/>
        <v>5.334E-8</v>
      </c>
      <c r="DH24">
        <f t="shared" si="138"/>
        <v>5.334E-8</v>
      </c>
      <c r="DI24">
        <f t="shared" si="138"/>
        <v>5.334E-8</v>
      </c>
      <c r="DJ24">
        <f t="shared" si="138"/>
        <v>5.334E-8</v>
      </c>
      <c r="DK24">
        <f t="shared" si="138"/>
        <v>5.334E-8</v>
      </c>
      <c r="DL24">
        <f t="shared" si="138"/>
        <v>5.334E-8</v>
      </c>
      <c r="DM24">
        <f t="shared" si="138"/>
        <v>1.0143000000000001E-9</v>
      </c>
      <c r="DN24">
        <f t="shared" si="138"/>
        <v>1.0143000000000001E-9</v>
      </c>
      <c r="DO24">
        <f t="shared" si="138"/>
        <v>2.5200000000000001E-8</v>
      </c>
      <c r="DP24">
        <f t="shared" si="138"/>
        <v>2.5200000000000001E-8</v>
      </c>
      <c r="DQ24">
        <f t="shared" si="138"/>
        <v>2.5200000000000001E-8</v>
      </c>
      <c r="DR24">
        <f t="shared" si="138"/>
        <v>2.5200000000000001E-8</v>
      </c>
      <c r="DS24">
        <f t="shared" si="138"/>
        <v>2.5200000000000001E-8</v>
      </c>
      <c r="DT24">
        <f t="shared" si="138"/>
        <v>2.5200000000000001E-8</v>
      </c>
      <c r="DU24">
        <f t="shared" si="138"/>
        <v>2.5200000000000001E-8</v>
      </c>
      <c r="DV24">
        <f t="shared" si="138"/>
        <v>2.5200000000000001E-8</v>
      </c>
      <c r="DW24">
        <f t="shared" si="138"/>
        <v>2.5200000000000001E-8</v>
      </c>
      <c r="DX24">
        <f t="shared" si="138"/>
        <v>1.0143000000000001E-9</v>
      </c>
      <c r="DY24">
        <f t="shared" si="138"/>
        <v>2.5200000000000001E-8</v>
      </c>
      <c r="DZ24">
        <f t="shared" si="138"/>
        <v>2.5200000000000001E-8</v>
      </c>
      <c r="EA24">
        <f t="shared" si="138"/>
        <v>2.5200000000000001E-8</v>
      </c>
      <c r="EB24">
        <f t="shared" si="138"/>
        <v>2.5200000000000001E-8</v>
      </c>
      <c r="EC24">
        <f t="shared" si="138"/>
        <v>0</v>
      </c>
      <c r="ED24">
        <f t="shared" si="138"/>
        <v>0</v>
      </c>
      <c r="EE24">
        <f t="shared" si="138"/>
        <v>0</v>
      </c>
      <c r="EF24">
        <f t="shared" si="138"/>
        <v>1.1024999999999999E-8</v>
      </c>
      <c r="EG24">
        <f t="shared" si="138"/>
        <v>1.1024999999999999E-8</v>
      </c>
      <c r="EH24">
        <f t="shared" si="138"/>
        <v>1.1024999999999999E-8</v>
      </c>
      <c r="EI24">
        <f t="shared" si="138"/>
        <v>1.1024999999999999E-8</v>
      </c>
      <c r="EJ24">
        <f t="shared" si="138"/>
        <v>1.1024999999999999E-8</v>
      </c>
      <c r="EK24">
        <f t="shared" si="138"/>
        <v>1.1024999999999999E-8</v>
      </c>
      <c r="EL24">
        <f t="shared" si="138"/>
        <v>1.1024999999999999E-8</v>
      </c>
      <c r="EM24">
        <f t="shared" si="138"/>
        <v>1.1024999999999999E-8</v>
      </c>
      <c r="EN24">
        <f t="shared" si="138"/>
        <v>8.9880000000000004E-10</v>
      </c>
      <c r="EO24">
        <f t="shared" si="138"/>
        <v>8.9880000000000004E-10</v>
      </c>
      <c r="EP24">
        <f t="shared" si="138"/>
        <v>8.9880000000000004E-10</v>
      </c>
      <c r="EQ24">
        <f t="shared" si="138"/>
        <v>8.9880000000000004E-10</v>
      </c>
      <c r="ER24">
        <f t="shared" si="138"/>
        <v>8.9880000000000004E-10</v>
      </c>
      <c r="ES24">
        <f t="shared" si="138"/>
        <v>8.9880000000000004E-10</v>
      </c>
      <c r="ET24">
        <f t="shared" si="138"/>
        <v>8.9880000000000004E-10</v>
      </c>
      <c r="EU24">
        <f t="shared" si="138"/>
        <v>1.7640000000000001E-9</v>
      </c>
      <c r="EV24">
        <f t="shared" si="138"/>
        <v>1.7640000000000001E-9</v>
      </c>
      <c r="EW24">
        <f t="shared" si="138"/>
        <v>1.7640000000000001E-9</v>
      </c>
      <c r="EX24">
        <f t="shared" si="138"/>
        <v>1.7640000000000001E-9</v>
      </c>
      <c r="EY24">
        <f t="shared" ref="EY24:HJ24" si="139">EY5*0.000000000105</f>
        <v>1.7640000000000001E-9</v>
      </c>
      <c r="EZ24">
        <f t="shared" si="139"/>
        <v>3.7170000000000002E-6</v>
      </c>
      <c r="FA24">
        <f t="shared" si="139"/>
        <v>3.7170000000000002E-6</v>
      </c>
      <c r="FB24">
        <f t="shared" si="139"/>
        <v>3.7170000000000002E-6</v>
      </c>
      <c r="FC24">
        <f t="shared" si="139"/>
        <v>3.7170000000000002E-6</v>
      </c>
      <c r="FD24">
        <f t="shared" si="139"/>
        <v>3.7170000000000002E-6</v>
      </c>
      <c r="FE24">
        <f t="shared" si="139"/>
        <v>3.7170000000000002E-6</v>
      </c>
      <c r="FF24">
        <f t="shared" si="139"/>
        <v>3.2130000000000002E-10</v>
      </c>
      <c r="FG24">
        <f t="shared" si="139"/>
        <v>3.2130000000000002E-10</v>
      </c>
      <c r="FH24">
        <f t="shared" si="139"/>
        <v>3.2130000000000002E-10</v>
      </c>
      <c r="FI24">
        <f t="shared" si="139"/>
        <v>3.2130000000000002E-10</v>
      </c>
      <c r="FJ24">
        <f t="shared" si="139"/>
        <v>3.2130000000000002E-10</v>
      </c>
      <c r="FK24">
        <f t="shared" si="139"/>
        <v>3.2130000000000002E-10</v>
      </c>
      <c r="FL24">
        <f t="shared" si="139"/>
        <v>3.2130000000000002E-10</v>
      </c>
      <c r="FM24">
        <f t="shared" si="139"/>
        <v>3.2130000000000002E-10</v>
      </c>
      <c r="FN24">
        <f t="shared" si="139"/>
        <v>3.2130000000000002E-10</v>
      </c>
      <c r="FO24">
        <f t="shared" si="139"/>
        <v>3.2130000000000002E-10</v>
      </c>
      <c r="FP24">
        <f t="shared" si="139"/>
        <v>3.2130000000000002E-10</v>
      </c>
      <c r="FQ24">
        <f t="shared" si="139"/>
        <v>3.2130000000000002E-10</v>
      </c>
      <c r="FR24">
        <f t="shared" si="139"/>
        <v>3.2130000000000002E-10</v>
      </c>
      <c r="FS24">
        <f t="shared" si="139"/>
        <v>3.2130000000000002E-10</v>
      </c>
      <c r="FT24">
        <f t="shared" si="139"/>
        <v>3.6644999999999999E-9</v>
      </c>
      <c r="FU24">
        <f t="shared" si="139"/>
        <v>3.6644999999999999E-9</v>
      </c>
      <c r="FV24">
        <f t="shared" si="139"/>
        <v>3.6644999999999999E-9</v>
      </c>
      <c r="FW24">
        <f t="shared" si="139"/>
        <v>3.6644999999999999E-9</v>
      </c>
      <c r="FX24">
        <f t="shared" si="139"/>
        <v>0</v>
      </c>
      <c r="FY24">
        <f t="shared" si="139"/>
        <v>0</v>
      </c>
      <c r="FZ24">
        <f t="shared" si="139"/>
        <v>0</v>
      </c>
      <c r="GA24">
        <f t="shared" si="139"/>
        <v>0</v>
      </c>
      <c r="GB24">
        <f t="shared" si="139"/>
        <v>0</v>
      </c>
      <c r="GC24">
        <f t="shared" si="139"/>
        <v>0</v>
      </c>
      <c r="GD24">
        <f t="shared" si="139"/>
        <v>0</v>
      </c>
      <c r="GE24">
        <f t="shared" si="139"/>
        <v>0</v>
      </c>
      <c r="GF24">
        <f t="shared" si="139"/>
        <v>0</v>
      </c>
      <c r="GG24">
        <f t="shared" si="139"/>
        <v>0</v>
      </c>
      <c r="GH24">
        <f t="shared" si="139"/>
        <v>0</v>
      </c>
      <c r="GI24">
        <f t="shared" si="139"/>
        <v>0</v>
      </c>
      <c r="GJ24">
        <f t="shared" si="139"/>
        <v>0</v>
      </c>
      <c r="GK24">
        <f t="shared" si="139"/>
        <v>0</v>
      </c>
      <c r="GL24">
        <f t="shared" si="139"/>
        <v>0</v>
      </c>
      <c r="GM24">
        <f t="shared" si="139"/>
        <v>0</v>
      </c>
      <c r="GN24">
        <f t="shared" si="139"/>
        <v>0</v>
      </c>
      <c r="GO24">
        <f t="shared" si="139"/>
        <v>0</v>
      </c>
      <c r="GP24">
        <f t="shared" si="139"/>
        <v>0</v>
      </c>
      <c r="GQ24">
        <f t="shared" si="139"/>
        <v>0</v>
      </c>
      <c r="GR24">
        <f t="shared" si="139"/>
        <v>0</v>
      </c>
      <c r="GS24">
        <f t="shared" si="139"/>
        <v>0</v>
      </c>
      <c r="GT24">
        <f t="shared" si="139"/>
        <v>0</v>
      </c>
      <c r="GU24">
        <f t="shared" si="139"/>
        <v>0</v>
      </c>
      <c r="GV24">
        <f t="shared" si="139"/>
        <v>0</v>
      </c>
      <c r="GW24">
        <f t="shared" si="139"/>
        <v>0</v>
      </c>
      <c r="GX24">
        <f t="shared" si="139"/>
        <v>0</v>
      </c>
      <c r="GY24">
        <f t="shared" si="139"/>
        <v>0</v>
      </c>
      <c r="GZ24">
        <f t="shared" si="139"/>
        <v>0</v>
      </c>
      <c r="HA24">
        <f t="shared" si="139"/>
        <v>0</v>
      </c>
      <c r="HB24">
        <f t="shared" si="139"/>
        <v>0</v>
      </c>
      <c r="HC24">
        <f t="shared" si="139"/>
        <v>0</v>
      </c>
      <c r="HD24">
        <f t="shared" si="139"/>
        <v>0</v>
      </c>
      <c r="HE24">
        <f t="shared" si="139"/>
        <v>0</v>
      </c>
      <c r="HF24">
        <f t="shared" si="139"/>
        <v>0</v>
      </c>
      <c r="HG24">
        <f t="shared" si="139"/>
        <v>0</v>
      </c>
      <c r="HH24">
        <f t="shared" si="139"/>
        <v>0</v>
      </c>
      <c r="HI24">
        <f t="shared" si="139"/>
        <v>0</v>
      </c>
      <c r="HJ24">
        <f t="shared" si="139"/>
        <v>0</v>
      </c>
      <c r="HK24">
        <f t="shared" ref="HK24:JV24" si="140">HK5*0.000000000105</f>
        <v>0</v>
      </c>
      <c r="HL24">
        <f t="shared" si="140"/>
        <v>0</v>
      </c>
      <c r="HM24">
        <f t="shared" si="140"/>
        <v>0</v>
      </c>
      <c r="HN24">
        <f t="shared" si="140"/>
        <v>0</v>
      </c>
      <c r="HO24">
        <f t="shared" si="140"/>
        <v>0</v>
      </c>
      <c r="HP24">
        <f t="shared" si="140"/>
        <v>0</v>
      </c>
      <c r="HQ24">
        <f t="shared" si="140"/>
        <v>0</v>
      </c>
      <c r="HR24">
        <f t="shared" si="140"/>
        <v>1.2180000000000001E-8</v>
      </c>
      <c r="HS24">
        <f t="shared" si="140"/>
        <v>1.2180000000000001E-8</v>
      </c>
      <c r="HT24">
        <f t="shared" si="140"/>
        <v>1.2180000000000001E-8</v>
      </c>
      <c r="HU24">
        <f t="shared" si="140"/>
        <v>1.2180000000000001E-8</v>
      </c>
      <c r="HV24">
        <f t="shared" si="140"/>
        <v>1.2180000000000001E-8</v>
      </c>
      <c r="HW24">
        <f t="shared" si="140"/>
        <v>1.2180000000000001E-8</v>
      </c>
      <c r="HX24">
        <f t="shared" si="140"/>
        <v>1.2180000000000001E-8</v>
      </c>
      <c r="HY24">
        <f t="shared" si="140"/>
        <v>1.2180000000000001E-8</v>
      </c>
      <c r="HZ24">
        <f t="shared" si="140"/>
        <v>1.2180000000000001E-8</v>
      </c>
      <c r="IA24">
        <f t="shared" si="140"/>
        <v>1.2180000000000001E-8</v>
      </c>
      <c r="IB24">
        <f t="shared" si="140"/>
        <v>1.2180000000000001E-8</v>
      </c>
      <c r="IC24">
        <f t="shared" si="140"/>
        <v>1.2180000000000001E-8</v>
      </c>
      <c r="ID24">
        <f t="shared" si="140"/>
        <v>0</v>
      </c>
      <c r="IE24">
        <f t="shared" si="140"/>
        <v>0</v>
      </c>
      <c r="IF24">
        <f t="shared" si="140"/>
        <v>0</v>
      </c>
      <c r="IG24">
        <f t="shared" si="140"/>
        <v>0</v>
      </c>
      <c r="IH24">
        <f t="shared" si="140"/>
        <v>0</v>
      </c>
      <c r="II24">
        <f t="shared" si="140"/>
        <v>0</v>
      </c>
      <c r="IJ24">
        <f t="shared" si="140"/>
        <v>0</v>
      </c>
      <c r="IK24">
        <f t="shared" si="140"/>
        <v>0</v>
      </c>
      <c r="IL24">
        <f t="shared" si="140"/>
        <v>0</v>
      </c>
      <c r="IM24">
        <f t="shared" si="140"/>
        <v>0</v>
      </c>
      <c r="IN24">
        <f t="shared" si="140"/>
        <v>0</v>
      </c>
      <c r="IO24">
        <f t="shared" si="140"/>
        <v>0</v>
      </c>
      <c r="IP24">
        <f t="shared" si="140"/>
        <v>0</v>
      </c>
      <c r="IQ24">
        <f t="shared" si="140"/>
        <v>0</v>
      </c>
      <c r="IR24">
        <f t="shared" si="140"/>
        <v>0</v>
      </c>
      <c r="IS24">
        <f t="shared" si="140"/>
        <v>0</v>
      </c>
      <c r="IT24">
        <f t="shared" si="140"/>
        <v>0</v>
      </c>
      <c r="IU24">
        <f t="shared" si="140"/>
        <v>0</v>
      </c>
      <c r="IV24">
        <f t="shared" si="140"/>
        <v>0</v>
      </c>
      <c r="IW24">
        <f t="shared" si="140"/>
        <v>0</v>
      </c>
      <c r="IX24">
        <f t="shared" si="140"/>
        <v>0</v>
      </c>
      <c r="IY24">
        <f t="shared" si="140"/>
        <v>0</v>
      </c>
      <c r="IZ24">
        <f t="shared" si="140"/>
        <v>0</v>
      </c>
      <c r="JA24">
        <f t="shared" si="140"/>
        <v>0</v>
      </c>
      <c r="JB24">
        <f t="shared" si="140"/>
        <v>0</v>
      </c>
      <c r="JC24">
        <f t="shared" si="140"/>
        <v>0</v>
      </c>
      <c r="JD24">
        <f t="shared" si="140"/>
        <v>0</v>
      </c>
      <c r="JE24">
        <f t="shared" si="140"/>
        <v>0</v>
      </c>
      <c r="JF24">
        <f t="shared" si="140"/>
        <v>0</v>
      </c>
      <c r="JG24">
        <f t="shared" si="140"/>
        <v>0</v>
      </c>
      <c r="JH24">
        <f t="shared" si="140"/>
        <v>0</v>
      </c>
      <c r="JI24">
        <f t="shared" si="140"/>
        <v>0</v>
      </c>
      <c r="JJ24">
        <f t="shared" si="140"/>
        <v>0</v>
      </c>
      <c r="JK24">
        <f t="shared" si="140"/>
        <v>0</v>
      </c>
      <c r="JL24">
        <f t="shared" si="140"/>
        <v>0</v>
      </c>
      <c r="JM24">
        <f t="shared" si="140"/>
        <v>0</v>
      </c>
      <c r="JN24">
        <f t="shared" si="140"/>
        <v>0</v>
      </c>
      <c r="JO24">
        <f t="shared" si="140"/>
        <v>0</v>
      </c>
      <c r="JP24">
        <f t="shared" si="140"/>
        <v>0</v>
      </c>
      <c r="JQ24">
        <f t="shared" si="140"/>
        <v>0</v>
      </c>
      <c r="JR24">
        <f t="shared" si="140"/>
        <v>0</v>
      </c>
      <c r="JS24">
        <f t="shared" si="140"/>
        <v>0</v>
      </c>
      <c r="JT24">
        <f t="shared" si="140"/>
        <v>0</v>
      </c>
      <c r="JU24">
        <f t="shared" si="140"/>
        <v>0</v>
      </c>
      <c r="JV24">
        <f t="shared" si="140"/>
        <v>0</v>
      </c>
      <c r="JW24">
        <f t="shared" ref="JW24:MH24" si="141">JW5*0.000000000105</f>
        <v>0</v>
      </c>
      <c r="JX24">
        <f t="shared" si="141"/>
        <v>0</v>
      </c>
      <c r="JY24">
        <f t="shared" si="141"/>
        <v>0</v>
      </c>
      <c r="JZ24">
        <f t="shared" si="141"/>
        <v>0</v>
      </c>
      <c r="KA24">
        <f t="shared" si="141"/>
        <v>0</v>
      </c>
      <c r="KB24">
        <f t="shared" si="141"/>
        <v>0</v>
      </c>
      <c r="KC24">
        <f t="shared" si="141"/>
        <v>0</v>
      </c>
      <c r="KD24">
        <f t="shared" si="141"/>
        <v>0</v>
      </c>
      <c r="KE24">
        <f t="shared" si="141"/>
        <v>0</v>
      </c>
      <c r="KF24">
        <f t="shared" si="141"/>
        <v>0</v>
      </c>
      <c r="KG24">
        <f t="shared" si="141"/>
        <v>0</v>
      </c>
      <c r="KH24">
        <f t="shared" si="141"/>
        <v>0</v>
      </c>
      <c r="KI24">
        <f t="shared" si="141"/>
        <v>0</v>
      </c>
      <c r="KJ24">
        <f t="shared" si="141"/>
        <v>0</v>
      </c>
      <c r="KK24">
        <f t="shared" si="141"/>
        <v>0</v>
      </c>
      <c r="KL24">
        <f t="shared" si="141"/>
        <v>0</v>
      </c>
      <c r="KM24">
        <f t="shared" si="141"/>
        <v>0</v>
      </c>
      <c r="KN24">
        <f t="shared" si="141"/>
        <v>0</v>
      </c>
      <c r="KO24">
        <f t="shared" si="141"/>
        <v>0</v>
      </c>
      <c r="KP24">
        <f t="shared" si="141"/>
        <v>0</v>
      </c>
      <c r="KQ24">
        <f t="shared" si="141"/>
        <v>0</v>
      </c>
      <c r="KR24">
        <f t="shared" si="141"/>
        <v>0</v>
      </c>
      <c r="KS24">
        <f t="shared" si="141"/>
        <v>0</v>
      </c>
      <c r="KT24">
        <f t="shared" si="141"/>
        <v>0</v>
      </c>
      <c r="KU24">
        <f t="shared" si="141"/>
        <v>0</v>
      </c>
      <c r="KV24">
        <f t="shared" si="141"/>
        <v>0</v>
      </c>
      <c r="KW24">
        <f t="shared" si="141"/>
        <v>0</v>
      </c>
      <c r="KX24">
        <f t="shared" si="141"/>
        <v>0</v>
      </c>
      <c r="KY24">
        <f t="shared" si="141"/>
        <v>0</v>
      </c>
      <c r="KZ24">
        <f t="shared" si="141"/>
        <v>0</v>
      </c>
      <c r="LA24">
        <f t="shared" si="141"/>
        <v>0</v>
      </c>
      <c r="LB24">
        <f t="shared" si="141"/>
        <v>0</v>
      </c>
      <c r="LC24">
        <f t="shared" si="141"/>
        <v>0</v>
      </c>
      <c r="LD24">
        <f t="shared" si="141"/>
        <v>0</v>
      </c>
      <c r="LE24">
        <f t="shared" si="141"/>
        <v>0</v>
      </c>
      <c r="LF24">
        <f t="shared" si="141"/>
        <v>0</v>
      </c>
      <c r="LG24">
        <f t="shared" si="141"/>
        <v>0</v>
      </c>
      <c r="LH24">
        <f t="shared" si="141"/>
        <v>0</v>
      </c>
      <c r="LI24">
        <f t="shared" si="141"/>
        <v>0</v>
      </c>
      <c r="LJ24">
        <f t="shared" si="141"/>
        <v>0</v>
      </c>
      <c r="LK24">
        <f t="shared" si="141"/>
        <v>0</v>
      </c>
      <c r="LL24">
        <f t="shared" si="141"/>
        <v>0</v>
      </c>
      <c r="LM24">
        <f t="shared" si="141"/>
        <v>0</v>
      </c>
      <c r="LN24">
        <f t="shared" si="141"/>
        <v>0</v>
      </c>
      <c r="LO24">
        <f t="shared" si="141"/>
        <v>0</v>
      </c>
      <c r="LP24">
        <f t="shared" si="141"/>
        <v>0</v>
      </c>
      <c r="LQ24">
        <f t="shared" si="141"/>
        <v>0</v>
      </c>
      <c r="LR24">
        <f t="shared" si="141"/>
        <v>0</v>
      </c>
      <c r="LS24">
        <f t="shared" si="141"/>
        <v>0</v>
      </c>
      <c r="LT24">
        <f t="shared" si="141"/>
        <v>0</v>
      </c>
      <c r="LU24">
        <f t="shared" si="141"/>
        <v>0</v>
      </c>
      <c r="LV24">
        <f t="shared" si="141"/>
        <v>0</v>
      </c>
      <c r="LW24">
        <f t="shared" si="141"/>
        <v>0</v>
      </c>
      <c r="LX24">
        <f t="shared" si="141"/>
        <v>0</v>
      </c>
      <c r="LY24">
        <f t="shared" si="141"/>
        <v>0</v>
      </c>
      <c r="LZ24">
        <f t="shared" si="141"/>
        <v>0</v>
      </c>
      <c r="MA24">
        <f t="shared" si="141"/>
        <v>0</v>
      </c>
      <c r="MB24">
        <f t="shared" si="141"/>
        <v>0</v>
      </c>
      <c r="MC24">
        <f t="shared" si="141"/>
        <v>0</v>
      </c>
      <c r="MD24">
        <f t="shared" si="141"/>
        <v>0</v>
      </c>
      <c r="ME24">
        <f t="shared" si="141"/>
        <v>0</v>
      </c>
      <c r="MF24">
        <f t="shared" si="141"/>
        <v>0</v>
      </c>
      <c r="MG24">
        <f t="shared" si="141"/>
        <v>0</v>
      </c>
      <c r="MH24">
        <f t="shared" si="141"/>
        <v>0</v>
      </c>
      <c r="MI24">
        <f t="shared" ref="MI24:OT24" si="142">MI5*0.000000000105</f>
        <v>0</v>
      </c>
      <c r="MJ24">
        <f t="shared" si="142"/>
        <v>0</v>
      </c>
      <c r="MK24">
        <f t="shared" si="142"/>
        <v>0</v>
      </c>
      <c r="ML24">
        <f t="shared" si="142"/>
        <v>0</v>
      </c>
      <c r="MM24">
        <f t="shared" si="142"/>
        <v>0</v>
      </c>
      <c r="MN24">
        <f t="shared" si="142"/>
        <v>0</v>
      </c>
      <c r="MO24">
        <f t="shared" si="142"/>
        <v>0</v>
      </c>
      <c r="MP24">
        <f t="shared" si="142"/>
        <v>0</v>
      </c>
      <c r="MQ24">
        <f t="shared" si="142"/>
        <v>0</v>
      </c>
      <c r="MR24">
        <f t="shared" si="142"/>
        <v>0</v>
      </c>
      <c r="MS24">
        <f t="shared" si="142"/>
        <v>0</v>
      </c>
      <c r="MT24">
        <f t="shared" si="142"/>
        <v>0</v>
      </c>
      <c r="MU24">
        <f t="shared" si="142"/>
        <v>0</v>
      </c>
      <c r="MV24">
        <f t="shared" si="142"/>
        <v>0</v>
      </c>
      <c r="MW24">
        <f t="shared" si="142"/>
        <v>0</v>
      </c>
      <c r="MX24">
        <f t="shared" si="142"/>
        <v>0</v>
      </c>
      <c r="MY24">
        <f t="shared" si="142"/>
        <v>0</v>
      </c>
      <c r="MZ24">
        <f t="shared" si="142"/>
        <v>0</v>
      </c>
      <c r="NA24">
        <f t="shared" si="142"/>
        <v>0</v>
      </c>
      <c r="NB24">
        <f t="shared" si="142"/>
        <v>0</v>
      </c>
      <c r="NC24">
        <f t="shared" si="142"/>
        <v>0</v>
      </c>
      <c r="ND24">
        <f t="shared" si="142"/>
        <v>0</v>
      </c>
      <c r="NE24">
        <f t="shared" si="142"/>
        <v>0</v>
      </c>
      <c r="NF24">
        <f t="shared" si="142"/>
        <v>0</v>
      </c>
      <c r="NG24">
        <f t="shared" si="142"/>
        <v>0</v>
      </c>
      <c r="NH24">
        <f t="shared" si="142"/>
        <v>0</v>
      </c>
      <c r="NI24">
        <f t="shared" si="142"/>
        <v>0</v>
      </c>
      <c r="NJ24">
        <f t="shared" si="142"/>
        <v>0</v>
      </c>
      <c r="NK24">
        <f t="shared" si="142"/>
        <v>0</v>
      </c>
      <c r="NL24">
        <f t="shared" si="142"/>
        <v>0</v>
      </c>
      <c r="NM24">
        <f t="shared" si="142"/>
        <v>0</v>
      </c>
      <c r="NN24">
        <f t="shared" si="142"/>
        <v>0</v>
      </c>
      <c r="NO24">
        <f t="shared" si="142"/>
        <v>0</v>
      </c>
      <c r="NP24">
        <f t="shared" si="142"/>
        <v>0</v>
      </c>
      <c r="NQ24">
        <f t="shared" si="142"/>
        <v>0</v>
      </c>
      <c r="NR24">
        <f t="shared" si="142"/>
        <v>0</v>
      </c>
      <c r="NS24">
        <f t="shared" si="142"/>
        <v>0</v>
      </c>
      <c r="NT24">
        <f t="shared" si="142"/>
        <v>0</v>
      </c>
      <c r="NU24">
        <f t="shared" si="142"/>
        <v>0</v>
      </c>
      <c r="NV24">
        <f t="shared" si="142"/>
        <v>0</v>
      </c>
      <c r="NW24">
        <f t="shared" si="142"/>
        <v>0</v>
      </c>
      <c r="NX24">
        <f t="shared" si="142"/>
        <v>0</v>
      </c>
      <c r="NY24">
        <f t="shared" si="142"/>
        <v>0</v>
      </c>
      <c r="NZ24">
        <f t="shared" si="142"/>
        <v>0</v>
      </c>
      <c r="OA24">
        <f t="shared" si="142"/>
        <v>0</v>
      </c>
      <c r="OB24">
        <f t="shared" si="142"/>
        <v>0</v>
      </c>
      <c r="OC24">
        <f t="shared" si="142"/>
        <v>0</v>
      </c>
      <c r="OD24">
        <f t="shared" si="142"/>
        <v>0</v>
      </c>
      <c r="OE24">
        <f t="shared" si="142"/>
        <v>0</v>
      </c>
      <c r="OF24">
        <f t="shared" si="142"/>
        <v>0</v>
      </c>
      <c r="OG24">
        <f t="shared" si="142"/>
        <v>0</v>
      </c>
      <c r="OH24">
        <f t="shared" si="142"/>
        <v>0</v>
      </c>
      <c r="OI24">
        <f t="shared" si="142"/>
        <v>0</v>
      </c>
      <c r="OJ24">
        <f t="shared" si="142"/>
        <v>0</v>
      </c>
      <c r="OK24">
        <f t="shared" si="142"/>
        <v>0</v>
      </c>
      <c r="OL24">
        <f t="shared" si="142"/>
        <v>0</v>
      </c>
      <c r="OM24">
        <f t="shared" si="142"/>
        <v>0</v>
      </c>
      <c r="ON24">
        <f t="shared" si="142"/>
        <v>0</v>
      </c>
      <c r="OO24">
        <f t="shared" si="142"/>
        <v>0</v>
      </c>
      <c r="OP24">
        <f t="shared" si="142"/>
        <v>0</v>
      </c>
      <c r="OQ24">
        <f t="shared" si="142"/>
        <v>0</v>
      </c>
      <c r="OR24">
        <f t="shared" si="142"/>
        <v>0</v>
      </c>
      <c r="OS24">
        <f t="shared" si="142"/>
        <v>0</v>
      </c>
      <c r="OT24">
        <f t="shared" si="142"/>
        <v>0</v>
      </c>
      <c r="OU24">
        <f t="shared" ref="OU24:RF24" si="143">OU5*0.000000000105</f>
        <v>0</v>
      </c>
      <c r="OV24">
        <f t="shared" si="143"/>
        <v>0</v>
      </c>
      <c r="OW24">
        <f t="shared" si="143"/>
        <v>0</v>
      </c>
      <c r="OX24">
        <f t="shared" si="143"/>
        <v>0</v>
      </c>
      <c r="OY24">
        <f t="shared" si="143"/>
        <v>0</v>
      </c>
      <c r="OZ24">
        <f t="shared" si="143"/>
        <v>0</v>
      </c>
      <c r="PA24">
        <f t="shared" si="143"/>
        <v>0</v>
      </c>
      <c r="PB24">
        <f t="shared" si="143"/>
        <v>0</v>
      </c>
      <c r="PC24">
        <f t="shared" si="143"/>
        <v>0</v>
      </c>
      <c r="PD24">
        <f t="shared" si="143"/>
        <v>0</v>
      </c>
      <c r="PE24">
        <f t="shared" si="143"/>
        <v>0</v>
      </c>
      <c r="PF24">
        <f t="shared" si="143"/>
        <v>0</v>
      </c>
      <c r="PG24">
        <f t="shared" si="143"/>
        <v>0</v>
      </c>
      <c r="PH24">
        <f t="shared" si="143"/>
        <v>0</v>
      </c>
      <c r="PI24">
        <f t="shared" si="143"/>
        <v>0</v>
      </c>
      <c r="PJ24">
        <f t="shared" si="143"/>
        <v>0</v>
      </c>
      <c r="PK24">
        <f t="shared" si="143"/>
        <v>0</v>
      </c>
      <c r="PL24">
        <f t="shared" si="143"/>
        <v>0</v>
      </c>
      <c r="PM24">
        <f t="shared" si="143"/>
        <v>0</v>
      </c>
      <c r="PN24">
        <f t="shared" si="143"/>
        <v>0</v>
      </c>
      <c r="PO24">
        <f t="shared" si="143"/>
        <v>0</v>
      </c>
      <c r="PP24">
        <f t="shared" si="143"/>
        <v>0</v>
      </c>
      <c r="PQ24">
        <f t="shared" si="143"/>
        <v>0</v>
      </c>
      <c r="PR24">
        <f t="shared" si="143"/>
        <v>0</v>
      </c>
      <c r="PS24">
        <f t="shared" si="143"/>
        <v>0</v>
      </c>
      <c r="PT24">
        <f t="shared" si="143"/>
        <v>0</v>
      </c>
      <c r="PU24">
        <f t="shared" si="143"/>
        <v>0</v>
      </c>
      <c r="PV24">
        <f t="shared" si="143"/>
        <v>0</v>
      </c>
      <c r="PW24">
        <f t="shared" si="143"/>
        <v>0</v>
      </c>
      <c r="PX24">
        <f t="shared" si="143"/>
        <v>0</v>
      </c>
      <c r="PY24">
        <f t="shared" si="143"/>
        <v>0</v>
      </c>
      <c r="PZ24">
        <f t="shared" si="143"/>
        <v>0</v>
      </c>
      <c r="QA24">
        <f t="shared" si="143"/>
        <v>0</v>
      </c>
      <c r="QB24">
        <f t="shared" si="143"/>
        <v>0</v>
      </c>
      <c r="QC24">
        <f t="shared" si="143"/>
        <v>0</v>
      </c>
      <c r="QD24">
        <f t="shared" si="143"/>
        <v>0</v>
      </c>
      <c r="QE24">
        <f t="shared" si="143"/>
        <v>0</v>
      </c>
      <c r="QF24">
        <f t="shared" si="143"/>
        <v>0</v>
      </c>
      <c r="QG24">
        <f t="shared" si="143"/>
        <v>0</v>
      </c>
      <c r="QH24">
        <f t="shared" si="143"/>
        <v>0</v>
      </c>
      <c r="QI24">
        <f t="shared" si="143"/>
        <v>0</v>
      </c>
      <c r="QJ24">
        <f t="shared" si="143"/>
        <v>0</v>
      </c>
      <c r="QK24">
        <f t="shared" si="143"/>
        <v>0</v>
      </c>
      <c r="QL24">
        <f t="shared" si="143"/>
        <v>0</v>
      </c>
      <c r="QM24">
        <f t="shared" si="143"/>
        <v>0</v>
      </c>
      <c r="QN24">
        <f t="shared" si="143"/>
        <v>0</v>
      </c>
      <c r="QO24">
        <f t="shared" si="143"/>
        <v>0</v>
      </c>
      <c r="QP24">
        <f t="shared" si="143"/>
        <v>0</v>
      </c>
      <c r="QQ24">
        <f t="shared" si="143"/>
        <v>0</v>
      </c>
      <c r="QR24">
        <f t="shared" si="143"/>
        <v>0</v>
      </c>
      <c r="QS24">
        <f t="shared" si="143"/>
        <v>0</v>
      </c>
      <c r="QT24">
        <f t="shared" si="143"/>
        <v>0</v>
      </c>
      <c r="QU24">
        <f t="shared" si="143"/>
        <v>0</v>
      </c>
      <c r="QV24">
        <f t="shared" si="143"/>
        <v>0</v>
      </c>
      <c r="QW24">
        <f t="shared" si="143"/>
        <v>0</v>
      </c>
      <c r="QX24">
        <f t="shared" si="143"/>
        <v>0</v>
      </c>
      <c r="QY24">
        <f t="shared" si="143"/>
        <v>0</v>
      </c>
      <c r="QZ24">
        <f t="shared" si="143"/>
        <v>0</v>
      </c>
      <c r="RA24">
        <f t="shared" si="143"/>
        <v>0</v>
      </c>
      <c r="RB24">
        <f t="shared" si="143"/>
        <v>0</v>
      </c>
      <c r="RC24">
        <f t="shared" si="143"/>
        <v>0</v>
      </c>
      <c r="RD24">
        <f t="shared" si="143"/>
        <v>0</v>
      </c>
      <c r="RE24">
        <f t="shared" si="143"/>
        <v>0</v>
      </c>
      <c r="RF24">
        <f t="shared" si="143"/>
        <v>0</v>
      </c>
      <c r="RG24">
        <f t="shared" ref="RG24:TR24" si="144">RG5*0.000000000105</f>
        <v>0</v>
      </c>
      <c r="RH24">
        <f t="shared" si="144"/>
        <v>0</v>
      </c>
      <c r="RI24">
        <f t="shared" si="144"/>
        <v>0</v>
      </c>
      <c r="RJ24">
        <f t="shared" si="144"/>
        <v>0</v>
      </c>
      <c r="RK24">
        <f t="shared" si="144"/>
        <v>0</v>
      </c>
      <c r="RL24">
        <f t="shared" si="144"/>
        <v>0</v>
      </c>
      <c r="RM24">
        <f t="shared" si="144"/>
        <v>0</v>
      </c>
      <c r="RN24">
        <f t="shared" si="144"/>
        <v>0</v>
      </c>
      <c r="RO24">
        <f t="shared" si="144"/>
        <v>0</v>
      </c>
      <c r="RP24">
        <f t="shared" si="144"/>
        <v>0</v>
      </c>
      <c r="RQ24">
        <f t="shared" si="144"/>
        <v>0</v>
      </c>
      <c r="RR24">
        <f t="shared" si="144"/>
        <v>0</v>
      </c>
      <c r="RS24">
        <f t="shared" si="144"/>
        <v>0</v>
      </c>
      <c r="RT24">
        <f t="shared" si="144"/>
        <v>0</v>
      </c>
      <c r="RU24">
        <f t="shared" si="144"/>
        <v>0</v>
      </c>
      <c r="RV24">
        <f t="shared" si="144"/>
        <v>0</v>
      </c>
      <c r="RW24">
        <f t="shared" si="144"/>
        <v>0</v>
      </c>
      <c r="RX24">
        <f t="shared" si="144"/>
        <v>0</v>
      </c>
      <c r="RY24">
        <f t="shared" si="144"/>
        <v>0</v>
      </c>
      <c r="RZ24">
        <f t="shared" si="144"/>
        <v>0</v>
      </c>
      <c r="SA24">
        <f t="shared" si="144"/>
        <v>0</v>
      </c>
      <c r="SB24">
        <f t="shared" si="144"/>
        <v>0</v>
      </c>
      <c r="SC24">
        <f t="shared" si="144"/>
        <v>0</v>
      </c>
      <c r="SD24">
        <f t="shared" si="144"/>
        <v>0</v>
      </c>
      <c r="SE24">
        <f t="shared" si="144"/>
        <v>0</v>
      </c>
      <c r="SF24">
        <f t="shared" si="144"/>
        <v>0</v>
      </c>
      <c r="SG24">
        <f t="shared" si="144"/>
        <v>0</v>
      </c>
      <c r="SH24">
        <f t="shared" si="144"/>
        <v>0</v>
      </c>
      <c r="SI24">
        <f t="shared" si="144"/>
        <v>0</v>
      </c>
      <c r="SJ24">
        <f t="shared" si="144"/>
        <v>0</v>
      </c>
      <c r="SK24">
        <f t="shared" si="144"/>
        <v>0</v>
      </c>
      <c r="SL24">
        <f t="shared" si="144"/>
        <v>0</v>
      </c>
      <c r="SM24">
        <f t="shared" si="144"/>
        <v>0</v>
      </c>
      <c r="SN24">
        <f t="shared" si="144"/>
        <v>0</v>
      </c>
      <c r="SO24">
        <f t="shared" si="144"/>
        <v>0</v>
      </c>
      <c r="SP24">
        <f t="shared" si="144"/>
        <v>0</v>
      </c>
      <c r="SQ24">
        <f t="shared" si="144"/>
        <v>0</v>
      </c>
      <c r="SR24">
        <f t="shared" si="144"/>
        <v>0</v>
      </c>
      <c r="SS24">
        <f t="shared" si="144"/>
        <v>0</v>
      </c>
      <c r="ST24">
        <f t="shared" si="144"/>
        <v>0</v>
      </c>
      <c r="SU24">
        <f t="shared" si="144"/>
        <v>0</v>
      </c>
      <c r="SV24">
        <f t="shared" si="144"/>
        <v>0</v>
      </c>
      <c r="SW24">
        <f t="shared" si="144"/>
        <v>0</v>
      </c>
      <c r="SX24">
        <f t="shared" si="144"/>
        <v>0</v>
      </c>
      <c r="SY24">
        <f t="shared" si="144"/>
        <v>0</v>
      </c>
      <c r="SZ24">
        <f t="shared" si="144"/>
        <v>0</v>
      </c>
      <c r="TA24">
        <f t="shared" si="144"/>
        <v>0</v>
      </c>
      <c r="TB24">
        <f t="shared" si="144"/>
        <v>0</v>
      </c>
      <c r="TC24">
        <f t="shared" si="144"/>
        <v>0</v>
      </c>
      <c r="TD24">
        <f t="shared" si="144"/>
        <v>0</v>
      </c>
      <c r="TE24">
        <f t="shared" si="144"/>
        <v>0</v>
      </c>
      <c r="TF24">
        <f t="shared" si="144"/>
        <v>0</v>
      </c>
      <c r="TG24">
        <f t="shared" si="144"/>
        <v>0</v>
      </c>
      <c r="TH24">
        <f t="shared" si="144"/>
        <v>0</v>
      </c>
      <c r="TI24">
        <f t="shared" si="144"/>
        <v>0</v>
      </c>
      <c r="TJ24">
        <f t="shared" si="144"/>
        <v>0</v>
      </c>
      <c r="TK24">
        <f t="shared" si="144"/>
        <v>0</v>
      </c>
      <c r="TL24">
        <f t="shared" si="144"/>
        <v>0</v>
      </c>
      <c r="TM24">
        <f t="shared" si="144"/>
        <v>0</v>
      </c>
      <c r="TN24">
        <f t="shared" si="144"/>
        <v>0</v>
      </c>
      <c r="TO24">
        <f t="shared" si="144"/>
        <v>0</v>
      </c>
      <c r="TP24">
        <f t="shared" si="144"/>
        <v>0</v>
      </c>
      <c r="TQ24">
        <f t="shared" si="144"/>
        <v>0</v>
      </c>
      <c r="TR24">
        <f t="shared" si="144"/>
        <v>0</v>
      </c>
      <c r="TS24">
        <f t="shared" ref="TS24:WD24" si="145">TS5*0.000000000105</f>
        <v>0</v>
      </c>
      <c r="TT24">
        <f t="shared" si="145"/>
        <v>0</v>
      </c>
      <c r="TU24">
        <f t="shared" si="145"/>
        <v>0</v>
      </c>
      <c r="TV24">
        <f t="shared" si="145"/>
        <v>0</v>
      </c>
      <c r="TW24">
        <f t="shared" si="145"/>
        <v>0</v>
      </c>
      <c r="TX24">
        <f t="shared" si="145"/>
        <v>0</v>
      </c>
      <c r="TY24">
        <f t="shared" si="145"/>
        <v>0</v>
      </c>
      <c r="TZ24">
        <f t="shared" si="145"/>
        <v>0</v>
      </c>
      <c r="UA24">
        <f t="shared" si="145"/>
        <v>0</v>
      </c>
      <c r="UB24">
        <f t="shared" si="145"/>
        <v>0</v>
      </c>
      <c r="UC24">
        <f t="shared" si="145"/>
        <v>0</v>
      </c>
      <c r="UD24">
        <f t="shared" si="145"/>
        <v>0</v>
      </c>
      <c r="UE24">
        <f t="shared" si="145"/>
        <v>0</v>
      </c>
      <c r="UF24">
        <f t="shared" si="145"/>
        <v>0</v>
      </c>
      <c r="UG24">
        <f t="shared" si="145"/>
        <v>0</v>
      </c>
      <c r="UH24">
        <f t="shared" si="145"/>
        <v>0</v>
      </c>
      <c r="UI24">
        <f t="shared" si="145"/>
        <v>0</v>
      </c>
      <c r="UJ24">
        <f t="shared" si="145"/>
        <v>0</v>
      </c>
      <c r="UK24">
        <f t="shared" si="145"/>
        <v>0</v>
      </c>
      <c r="UL24">
        <f t="shared" si="145"/>
        <v>0</v>
      </c>
      <c r="UM24">
        <f t="shared" si="145"/>
        <v>0</v>
      </c>
      <c r="UN24">
        <f t="shared" si="145"/>
        <v>0</v>
      </c>
      <c r="UO24">
        <f t="shared" si="145"/>
        <v>0</v>
      </c>
      <c r="UP24">
        <f t="shared" si="145"/>
        <v>0</v>
      </c>
      <c r="UQ24">
        <f t="shared" si="145"/>
        <v>0</v>
      </c>
      <c r="UR24">
        <f t="shared" si="145"/>
        <v>0</v>
      </c>
      <c r="US24">
        <f t="shared" si="145"/>
        <v>0</v>
      </c>
      <c r="UT24">
        <f t="shared" si="145"/>
        <v>0</v>
      </c>
      <c r="UU24">
        <f t="shared" si="145"/>
        <v>0</v>
      </c>
      <c r="UV24">
        <f t="shared" si="145"/>
        <v>0</v>
      </c>
      <c r="UW24">
        <f t="shared" si="145"/>
        <v>0</v>
      </c>
      <c r="UX24">
        <f t="shared" si="145"/>
        <v>0</v>
      </c>
      <c r="UY24">
        <f t="shared" si="145"/>
        <v>0</v>
      </c>
      <c r="UZ24">
        <f t="shared" si="145"/>
        <v>0</v>
      </c>
      <c r="VA24">
        <f t="shared" si="145"/>
        <v>0</v>
      </c>
      <c r="VB24">
        <f t="shared" si="145"/>
        <v>0</v>
      </c>
      <c r="VC24">
        <f t="shared" si="145"/>
        <v>0</v>
      </c>
      <c r="VD24">
        <f t="shared" si="145"/>
        <v>0</v>
      </c>
      <c r="VE24">
        <f t="shared" si="145"/>
        <v>0</v>
      </c>
      <c r="VF24">
        <f t="shared" si="145"/>
        <v>0</v>
      </c>
      <c r="VG24">
        <f t="shared" si="145"/>
        <v>0</v>
      </c>
      <c r="VH24">
        <f t="shared" si="145"/>
        <v>0</v>
      </c>
      <c r="VI24">
        <f t="shared" si="145"/>
        <v>0</v>
      </c>
      <c r="VJ24">
        <f t="shared" si="145"/>
        <v>0</v>
      </c>
      <c r="VK24">
        <f t="shared" si="145"/>
        <v>0</v>
      </c>
      <c r="VL24">
        <f t="shared" si="145"/>
        <v>0</v>
      </c>
      <c r="VM24">
        <f t="shared" si="145"/>
        <v>0</v>
      </c>
      <c r="VN24">
        <f t="shared" si="145"/>
        <v>0</v>
      </c>
      <c r="VO24">
        <f t="shared" si="145"/>
        <v>0</v>
      </c>
      <c r="VP24">
        <f t="shared" si="145"/>
        <v>0</v>
      </c>
      <c r="VQ24">
        <f t="shared" si="145"/>
        <v>0</v>
      </c>
      <c r="VR24">
        <f t="shared" si="145"/>
        <v>0</v>
      </c>
      <c r="VS24">
        <f t="shared" si="145"/>
        <v>0</v>
      </c>
      <c r="VT24">
        <f t="shared" si="145"/>
        <v>0</v>
      </c>
      <c r="VU24">
        <f t="shared" si="145"/>
        <v>0</v>
      </c>
      <c r="VV24">
        <f t="shared" si="145"/>
        <v>0</v>
      </c>
      <c r="VW24">
        <f t="shared" si="145"/>
        <v>0</v>
      </c>
      <c r="VX24">
        <f t="shared" si="145"/>
        <v>0</v>
      </c>
      <c r="VY24">
        <f t="shared" si="145"/>
        <v>0</v>
      </c>
      <c r="VZ24">
        <f t="shared" si="145"/>
        <v>0</v>
      </c>
      <c r="WA24">
        <f t="shared" si="145"/>
        <v>0</v>
      </c>
      <c r="WB24">
        <f t="shared" si="145"/>
        <v>0</v>
      </c>
      <c r="WC24">
        <f t="shared" si="145"/>
        <v>0</v>
      </c>
      <c r="WD24">
        <f t="shared" si="145"/>
        <v>0</v>
      </c>
      <c r="WE24">
        <f t="shared" ref="WE24:YP24" si="146">WE5*0.000000000105</f>
        <v>0</v>
      </c>
      <c r="WF24">
        <f t="shared" si="146"/>
        <v>0</v>
      </c>
      <c r="WG24">
        <f t="shared" si="146"/>
        <v>0</v>
      </c>
      <c r="WH24">
        <f t="shared" si="146"/>
        <v>0</v>
      </c>
      <c r="WI24">
        <f t="shared" si="146"/>
        <v>0</v>
      </c>
      <c r="WJ24">
        <f t="shared" si="146"/>
        <v>0</v>
      </c>
      <c r="WK24">
        <f t="shared" si="146"/>
        <v>0</v>
      </c>
      <c r="WL24">
        <f t="shared" si="146"/>
        <v>0</v>
      </c>
      <c r="WM24">
        <f t="shared" si="146"/>
        <v>0</v>
      </c>
      <c r="WN24">
        <f t="shared" si="146"/>
        <v>0</v>
      </c>
      <c r="WO24">
        <f t="shared" si="146"/>
        <v>0</v>
      </c>
      <c r="WP24">
        <f t="shared" si="146"/>
        <v>0</v>
      </c>
      <c r="WQ24">
        <f t="shared" si="146"/>
        <v>0</v>
      </c>
      <c r="WR24">
        <f t="shared" si="146"/>
        <v>0</v>
      </c>
      <c r="WS24">
        <f t="shared" si="146"/>
        <v>0</v>
      </c>
      <c r="WT24">
        <f t="shared" si="146"/>
        <v>0</v>
      </c>
      <c r="WU24">
        <f t="shared" si="146"/>
        <v>0</v>
      </c>
      <c r="WV24">
        <f t="shared" si="146"/>
        <v>0</v>
      </c>
      <c r="WW24">
        <f t="shared" si="146"/>
        <v>0</v>
      </c>
      <c r="WX24">
        <f t="shared" si="146"/>
        <v>0</v>
      </c>
      <c r="WY24">
        <f t="shared" si="146"/>
        <v>0</v>
      </c>
      <c r="WZ24">
        <f t="shared" si="146"/>
        <v>0</v>
      </c>
      <c r="XA24">
        <f t="shared" si="146"/>
        <v>0</v>
      </c>
      <c r="XB24">
        <f t="shared" si="146"/>
        <v>0</v>
      </c>
      <c r="XC24">
        <f t="shared" si="146"/>
        <v>0</v>
      </c>
      <c r="XD24">
        <f t="shared" si="146"/>
        <v>0</v>
      </c>
      <c r="XE24">
        <f t="shared" si="146"/>
        <v>0</v>
      </c>
      <c r="XF24">
        <f t="shared" si="146"/>
        <v>0</v>
      </c>
      <c r="XG24">
        <f t="shared" si="146"/>
        <v>0</v>
      </c>
      <c r="XH24">
        <f t="shared" si="146"/>
        <v>0</v>
      </c>
      <c r="XI24">
        <f t="shared" si="146"/>
        <v>0</v>
      </c>
      <c r="XJ24">
        <f t="shared" si="146"/>
        <v>0</v>
      </c>
      <c r="XK24">
        <f t="shared" si="146"/>
        <v>0</v>
      </c>
      <c r="XL24">
        <f t="shared" si="146"/>
        <v>0</v>
      </c>
      <c r="XM24">
        <f t="shared" si="146"/>
        <v>0</v>
      </c>
      <c r="XN24">
        <f t="shared" si="146"/>
        <v>0</v>
      </c>
      <c r="XO24">
        <f t="shared" si="146"/>
        <v>0</v>
      </c>
      <c r="XP24">
        <f t="shared" si="146"/>
        <v>0</v>
      </c>
      <c r="XQ24">
        <f t="shared" si="146"/>
        <v>0</v>
      </c>
      <c r="XR24">
        <f t="shared" si="146"/>
        <v>0</v>
      </c>
      <c r="XS24">
        <f t="shared" si="146"/>
        <v>0</v>
      </c>
      <c r="XT24">
        <f t="shared" si="146"/>
        <v>0</v>
      </c>
      <c r="XU24">
        <f t="shared" si="146"/>
        <v>0</v>
      </c>
      <c r="XV24">
        <f t="shared" si="146"/>
        <v>0</v>
      </c>
      <c r="XW24">
        <f t="shared" si="146"/>
        <v>0</v>
      </c>
      <c r="XX24">
        <f t="shared" si="146"/>
        <v>0</v>
      </c>
      <c r="XY24">
        <f t="shared" si="146"/>
        <v>0</v>
      </c>
      <c r="XZ24">
        <f t="shared" si="146"/>
        <v>0</v>
      </c>
      <c r="YA24">
        <f t="shared" si="146"/>
        <v>0</v>
      </c>
      <c r="YB24">
        <f t="shared" si="146"/>
        <v>0</v>
      </c>
      <c r="YC24">
        <f t="shared" si="146"/>
        <v>0</v>
      </c>
      <c r="YD24">
        <f t="shared" si="146"/>
        <v>0</v>
      </c>
      <c r="YE24">
        <f t="shared" si="146"/>
        <v>0</v>
      </c>
      <c r="YF24">
        <f t="shared" si="146"/>
        <v>0</v>
      </c>
      <c r="YG24">
        <f t="shared" si="146"/>
        <v>0</v>
      </c>
      <c r="YH24">
        <f t="shared" si="146"/>
        <v>0</v>
      </c>
      <c r="YI24">
        <f t="shared" si="146"/>
        <v>0</v>
      </c>
      <c r="YJ24">
        <f t="shared" si="146"/>
        <v>0</v>
      </c>
      <c r="YK24">
        <f t="shared" si="146"/>
        <v>0</v>
      </c>
      <c r="YL24">
        <f t="shared" si="146"/>
        <v>0</v>
      </c>
      <c r="YM24">
        <f t="shared" si="146"/>
        <v>0</v>
      </c>
      <c r="YN24">
        <f t="shared" si="146"/>
        <v>0</v>
      </c>
      <c r="YO24">
        <f t="shared" si="146"/>
        <v>0</v>
      </c>
      <c r="YP24">
        <f t="shared" si="146"/>
        <v>0</v>
      </c>
      <c r="YQ24">
        <f t="shared" ref="YQ24:ABB24" si="147">YQ5*0.000000000105</f>
        <v>0</v>
      </c>
      <c r="YR24">
        <f t="shared" si="147"/>
        <v>0</v>
      </c>
      <c r="YS24">
        <f t="shared" si="147"/>
        <v>0</v>
      </c>
      <c r="YT24">
        <f t="shared" si="147"/>
        <v>0</v>
      </c>
      <c r="YU24">
        <f t="shared" si="147"/>
        <v>0</v>
      </c>
      <c r="YV24">
        <f t="shared" si="147"/>
        <v>0</v>
      </c>
      <c r="YW24">
        <f t="shared" si="147"/>
        <v>0</v>
      </c>
      <c r="YX24">
        <f t="shared" si="147"/>
        <v>0</v>
      </c>
      <c r="YY24">
        <f t="shared" si="147"/>
        <v>0</v>
      </c>
      <c r="YZ24">
        <f t="shared" si="147"/>
        <v>0</v>
      </c>
      <c r="ZA24">
        <f t="shared" si="147"/>
        <v>0</v>
      </c>
      <c r="ZB24">
        <f t="shared" si="147"/>
        <v>0</v>
      </c>
      <c r="ZC24">
        <f t="shared" si="147"/>
        <v>0</v>
      </c>
      <c r="ZD24">
        <f t="shared" si="147"/>
        <v>0</v>
      </c>
      <c r="ZE24">
        <f t="shared" si="147"/>
        <v>0</v>
      </c>
      <c r="ZF24">
        <f t="shared" si="147"/>
        <v>0</v>
      </c>
      <c r="ZG24">
        <f t="shared" si="147"/>
        <v>0</v>
      </c>
      <c r="ZH24">
        <f t="shared" si="147"/>
        <v>0</v>
      </c>
      <c r="ZI24">
        <f t="shared" si="147"/>
        <v>0</v>
      </c>
      <c r="ZJ24">
        <f t="shared" si="147"/>
        <v>0</v>
      </c>
      <c r="ZK24">
        <f t="shared" si="147"/>
        <v>0</v>
      </c>
      <c r="ZL24">
        <f t="shared" si="147"/>
        <v>0</v>
      </c>
      <c r="ZM24">
        <f t="shared" si="147"/>
        <v>0</v>
      </c>
      <c r="ZN24">
        <f t="shared" si="147"/>
        <v>0</v>
      </c>
      <c r="ZO24">
        <f t="shared" si="147"/>
        <v>0</v>
      </c>
      <c r="ZP24">
        <f t="shared" si="147"/>
        <v>0</v>
      </c>
      <c r="ZQ24">
        <f t="shared" si="147"/>
        <v>0</v>
      </c>
      <c r="ZR24">
        <f t="shared" si="147"/>
        <v>0</v>
      </c>
      <c r="ZS24">
        <f t="shared" si="147"/>
        <v>0</v>
      </c>
      <c r="ZT24">
        <f t="shared" si="147"/>
        <v>0</v>
      </c>
      <c r="ZU24">
        <f t="shared" si="147"/>
        <v>0</v>
      </c>
      <c r="ZV24">
        <f t="shared" si="147"/>
        <v>0</v>
      </c>
      <c r="ZW24">
        <f t="shared" si="147"/>
        <v>0</v>
      </c>
      <c r="ZX24">
        <f t="shared" si="147"/>
        <v>0</v>
      </c>
      <c r="ZY24">
        <f t="shared" si="147"/>
        <v>0</v>
      </c>
      <c r="ZZ24">
        <f t="shared" si="147"/>
        <v>0</v>
      </c>
      <c r="AAA24">
        <f t="shared" si="147"/>
        <v>0</v>
      </c>
      <c r="AAB24">
        <f t="shared" si="147"/>
        <v>0</v>
      </c>
      <c r="AAC24">
        <f t="shared" si="147"/>
        <v>0</v>
      </c>
      <c r="AAD24">
        <f t="shared" si="147"/>
        <v>0</v>
      </c>
      <c r="AAE24">
        <f t="shared" si="147"/>
        <v>0</v>
      </c>
      <c r="AAF24">
        <f t="shared" si="147"/>
        <v>0</v>
      </c>
      <c r="AAG24">
        <f t="shared" si="147"/>
        <v>0</v>
      </c>
      <c r="AAH24">
        <f t="shared" si="147"/>
        <v>0</v>
      </c>
      <c r="AAI24">
        <f t="shared" si="147"/>
        <v>0</v>
      </c>
      <c r="AAJ24">
        <f t="shared" si="147"/>
        <v>0</v>
      </c>
      <c r="AAK24">
        <f t="shared" si="147"/>
        <v>0</v>
      </c>
      <c r="AAL24">
        <f t="shared" si="147"/>
        <v>0</v>
      </c>
      <c r="AAM24">
        <f t="shared" si="147"/>
        <v>0</v>
      </c>
      <c r="AAN24">
        <f t="shared" si="147"/>
        <v>0</v>
      </c>
      <c r="AAO24">
        <f t="shared" si="147"/>
        <v>0</v>
      </c>
      <c r="AAP24">
        <f t="shared" si="147"/>
        <v>0</v>
      </c>
      <c r="AAQ24">
        <f t="shared" si="147"/>
        <v>0</v>
      </c>
      <c r="AAR24">
        <f t="shared" si="147"/>
        <v>0</v>
      </c>
      <c r="AAS24">
        <f t="shared" si="147"/>
        <v>0</v>
      </c>
      <c r="AAT24">
        <f t="shared" si="147"/>
        <v>0</v>
      </c>
      <c r="AAU24">
        <f t="shared" si="147"/>
        <v>0</v>
      </c>
      <c r="AAV24">
        <f t="shared" si="147"/>
        <v>0</v>
      </c>
      <c r="AAW24">
        <f t="shared" si="147"/>
        <v>0</v>
      </c>
      <c r="AAX24">
        <f t="shared" si="147"/>
        <v>0</v>
      </c>
      <c r="AAY24">
        <f t="shared" si="147"/>
        <v>0</v>
      </c>
      <c r="AAZ24">
        <f t="shared" si="147"/>
        <v>0</v>
      </c>
      <c r="ABA24">
        <f t="shared" si="147"/>
        <v>0</v>
      </c>
      <c r="ABB24">
        <f t="shared" si="147"/>
        <v>0</v>
      </c>
      <c r="ABC24">
        <f t="shared" ref="ABC24:ADN24" si="148">ABC5*0.000000000105</f>
        <v>0</v>
      </c>
      <c r="ABD24">
        <f t="shared" si="148"/>
        <v>0</v>
      </c>
      <c r="ABE24">
        <f t="shared" si="148"/>
        <v>0</v>
      </c>
      <c r="ABF24">
        <f t="shared" si="148"/>
        <v>0</v>
      </c>
      <c r="ABG24">
        <f t="shared" si="148"/>
        <v>0</v>
      </c>
      <c r="ABH24">
        <f t="shared" si="148"/>
        <v>0</v>
      </c>
      <c r="ABI24">
        <f t="shared" si="148"/>
        <v>0</v>
      </c>
      <c r="ABJ24">
        <f t="shared" si="148"/>
        <v>0</v>
      </c>
      <c r="ABK24">
        <f t="shared" si="148"/>
        <v>0</v>
      </c>
      <c r="ABL24">
        <f t="shared" si="148"/>
        <v>0</v>
      </c>
      <c r="ABM24">
        <f t="shared" si="148"/>
        <v>0</v>
      </c>
      <c r="ABN24">
        <f t="shared" si="148"/>
        <v>0</v>
      </c>
      <c r="ABO24">
        <f t="shared" si="148"/>
        <v>0</v>
      </c>
      <c r="ABP24">
        <f t="shared" si="148"/>
        <v>0</v>
      </c>
      <c r="ABQ24">
        <f t="shared" si="148"/>
        <v>0</v>
      </c>
      <c r="ABR24">
        <f t="shared" si="148"/>
        <v>0</v>
      </c>
      <c r="ABS24">
        <f t="shared" si="148"/>
        <v>0</v>
      </c>
      <c r="ABT24">
        <f t="shared" si="148"/>
        <v>0</v>
      </c>
      <c r="ABU24">
        <f t="shared" si="148"/>
        <v>0</v>
      </c>
      <c r="ABV24">
        <f t="shared" si="148"/>
        <v>0</v>
      </c>
      <c r="ABW24">
        <f t="shared" si="148"/>
        <v>0</v>
      </c>
      <c r="ABX24">
        <f t="shared" si="148"/>
        <v>0</v>
      </c>
      <c r="ABY24">
        <f t="shared" si="148"/>
        <v>0</v>
      </c>
      <c r="ABZ24">
        <f t="shared" si="148"/>
        <v>0</v>
      </c>
      <c r="ACA24">
        <f t="shared" si="148"/>
        <v>0</v>
      </c>
      <c r="ACB24">
        <f t="shared" si="148"/>
        <v>0</v>
      </c>
      <c r="ACC24">
        <f t="shared" si="148"/>
        <v>0</v>
      </c>
      <c r="ACD24">
        <f t="shared" si="148"/>
        <v>0</v>
      </c>
      <c r="ACE24">
        <f t="shared" si="148"/>
        <v>0</v>
      </c>
      <c r="ACF24">
        <f t="shared" si="148"/>
        <v>0</v>
      </c>
      <c r="ACG24">
        <f t="shared" si="148"/>
        <v>0</v>
      </c>
      <c r="ACH24">
        <f t="shared" si="148"/>
        <v>0</v>
      </c>
      <c r="ACI24">
        <f t="shared" si="148"/>
        <v>0</v>
      </c>
      <c r="ACJ24">
        <f t="shared" si="148"/>
        <v>0</v>
      </c>
      <c r="ACK24">
        <f t="shared" si="148"/>
        <v>0</v>
      </c>
      <c r="ACL24">
        <f t="shared" si="148"/>
        <v>0</v>
      </c>
      <c r="ACM24">
        <f t="shared" si="148"/>
        <v>0</v>
      </c>
      <c r="ACN24">
        <f t="shared" si="148"/>
        <v>0</v>
      </c>
      <c r="ACO24">
        <f t="shared" si="148"/>
        <v>0</v>
      </c>
      <c r="ACP24">
        <f t="shared" si="148"/>
        <v>0</v>
      </c>
      <c r="ACQ24">
        <f t="shared" si="148"/>
        <v>0</v>
      </c>
      <c r="ACR24">
        <f t="shared" si="148"/>
        <v>0</v>
      </c>
      <c r="ACS24">
        <f t="shared" si="148"/>
        <v>0</v>
      </c>
      <c r="ACT24">
        <f t="shared" si="148"/>
        <v>0</v>
      </c>
      <c r="ACU24">
        <f t="shared" si="148"/>
        <v>0</v>
      </c>
      <c r="ACV24">
        <f t="shared" si="148"/>
        <v>0</v>
      </c>
      <c r="ACW24">
        <f t="shared" si="148"/>
        <v>0</v>
      </c>
      <c r="ACX24">
        <f t="shared" si="148"/>
        <v>0</v>
      </c>
      <c r="ACY24">
        <f t="shared" si="148"/>
        <v>0</v>
      </c>
      <c r="ACZ24">
        <f t="shared" si="148"/>
        <v>0</v>
      </c>
      <c r="ADA24">
        <f t="shared" si="148"/>
        <v>0</v>
      </c>
      <c r="ADB24">
        <f t="shared" si="148"/>
        <v>0</v>
      </c>
      <c r="ADC24">
        <f t="shared" si="148"/>
        <v>0</v>
      </c>
      <c r="ADD24">
        <f t="shared" si="148"/>
        <v>0</v>
      </c>
      <c r="ADE24">
        <f t="shared" si="148"/>
        <v>0</v>
      </c>
      <c r="ADF24">
        <f t="shared" si="148"/>
        <v>0</v>
      </c>
      <c r="ADG24">
        <f t="shared" si="148"/>
        <v>0</v>
      </c>
      <c r="ADH24">
        <f t="shared" si="148"/>
        <v>0</v>
      </c>
      <c r="ADI24">
        <f t="shared" si="148"/>
        <v>0</v>
      </c>
      <c r="ADJ24">
        <f t="shared" si="148"/>
        <v>0</v>
      </c>
      <c r="ADK24">
        <f t="shared" si="148"/>
        <v>0</v>
      </c>
      <c r="ADL24">
        <f t="shared" si="148"/>
        <v>0</v>
      </c>
      <c r="ADM24">
        <f t="shared" si="148"/>
        <v>0</v>
      </c>
      <c r="ADN24">
        <f t="shared" si="148"/>
        <v>0</v>
      </c>
      <c r="ADO24">
        <f t="shared" ref="ADO24:AFZ24" si="149">ADO5*0.000000000105</f>
        <v>0</v>
      </c>
      <c r="ADP24">
        <f t="shared" si="149"/>
        <v>0</v>
      </c>
      <c r="ADQ24">
        <f t="shared" si="149"/>
        <v>0</v>
      </c>
      <c r="ADR24">
        <f t="shared" si="149"/>
        <v>0</v>
      </c>
      <c r="ADS24">
        <f t="shared" si="149"/>
        <v>0</v>
      </c>
      <c r="ADT24">
        <f t="shared" si="149"/>
        <v>0</v>
      </c>
      <c r="ADU24">
        <f t="shared" si="149"/>
        <v>0</v>
      </c>
      <c r="ADV24">
        <f t="shared" si="149"/>
        <v>0</v>
      </c>
      <c r="ADW24">
        <f t="shared" si="149"/>
        <v>0</v>
      </c>
      <c r="ADX24">
        <f t="shared" si="149"/>
        <v>0</v>
      </c>
      <c r="ADY24">
        <f t="shared" si="149"/>
        <v>0</v>
      </c>
      <c r="ADZ24">
        <f t="shared" si="149"/>
        <v>0</v>
      </c>
      <c r="AEA24">
        <f t="shared" si="149"/>
        <v>0</v>
      </c>
      <c r="AEB24">
        <f t="shared" si="149"/>
        <v>0</v>
      </c>
      <c r="AEC24">
        <f t="shared" si="149"/>
        <v>0</v>
      </c>
      <c r="AED24">
        <f t="shared" si="149"/>
        <v>0</v>
      </c>
      <c r="AEE24">
        <f t="shared" si="149"/>
        <v>0</v>
      </c>
      <c r="AEF24">
        <f t="shared" si="149"/>
        <v>0</v>
      </c>
      <c r="AEG24">
        <f t="shared" si="149"/>
        <v>0</v>
      </c>
      <c r="AEH24">
        <f t="shared" si="149"/>
        <v>0</v>
      </c>
      <c r="AEI24">
        <f t="shared" si="149"/>
        <v>0</v>
      </c>
      <c r="AEJ24">
        <f t="shared" si="149"/>
        <v>0</v>
      </c>
      <c r="AEK24">
        <f t="shared" si="149"/>
        <v>0</v>
      </c>
      <c r="AEL24">
        <f t="shared" si="149"/>
        <v>0</v>
      </c>
      <c r="AEM24">
        <f t="shared" si="149"/>
        <v>0</v>
      </c>
      <c r="AEN24">
        <f t="shared" si="149"/>
        <v>0</v>
      </c>
      <c r="AEO24">
        <f t="shared" si="149"/>
        <v>0</v>
      </c>
      <c r="AEP24">
        <f t="shared" si="149"/>
        <v>0</v>
      </c>
      <c r="AEQ24">
        <f t="shared" si="149"/>
        <v>0</v>
      </c>
      <c r="AER24">
        <f t="shared" si="149"/>
        <v>0</v>
      </c>
      <c r="AES24">
        <f t="shared" si="149"/>
        <v>0</v>
      </c>
      <c r="AET24">
        <f t="shared" si="149"/>
        <v>0</v>
      </c>
      <c r="AEU24">
        <f t="shared" si="149"/>
        <v>0</v>
      </c>
      <c r="AEV24">
        <f t="shared" si="149"/>
        <v>0</v>
      </c>
      <c r="AEW24">
        <f t="shared" si="149"/>
        <v>0</v>
      </c>
      <c r="AEX24">
        <f t="shared" si="149"/>
        <v>0</v>
      </c>
      <c r="AEY24">
        <f t="shared" si="149"/>
        <v>0</v>
      </c>
      <c r="AEZ24">
        <f t="shared" si="149"/>
        <v>0</v>
      </c>
      <c r="AFA24">
        <f t="shared" si="149"/>
        <v>0</v>
      </c>
      <c r="AFB24">
        <f t="shared" si="149"/>
        <v>0</v>
      </c>
      <c r="AFC24">
        <f t="shared" si="149"/>
        <v>0</v>
      </c>
      <c r="AFD24">
        <f t="shared" si="149"/>
        <v>0</v>
      </c>
      <c r="AFE24">
        <f t="shared" si="149"/>
        <v>0</v>
      </c>
      <c r="AFF24">
        <f t="shared" si="149"/>
        <v>0</v>
      </c>
      <c r="AFG24">
        <f t="shared" si="149"/>
        <v>0</v>
      </c>
      <c r="AFH24">
        <f t="shared" si="149"/>
        <v>0</v>
      </c>
      <c r="AFI24">
        <f t="shared" si="149"/>
        <v>0</v>
      </c>
      <c r="AFJ24">
        <f t="shared" si="149"/>
        <v>0</v>
      </c>
      <c r="AFK24">
        <f t="shared" si="149"/>
        <v>0</v>
      </c>
      <c r="AFL24">
        <f t="shared" si="149"/>
        <v>0</v>
      </c>
      <c r="AFM24">
        <f t="shared" si="149"/>
        <v>0</v>
      </c>
      <c r="AFN24">
        <f t="shared" si="149"/>
        <v>0</v>
      </c>
      <c r="AFO24">
        <f t="shared" si="149"/>
        <v>0</v>
      </c>
      <c r="AFP24">
        <f t="shared" si="149"/>
        <v>0</v>
      </c>
      <c r="AFQ24">
        <f t="shared" si="149"/>
        <v>0</v>
      </c>
      <c r="AFR24">
        <f t="shared" si="149"/>
        <v>0</v>
      </c>
      <c r="AFS24">
        <f t="shared" si="149"/>
        <v>0</v>
      </c>
      <c r="AFT24">
        <f t="shared" si="149"/>
        <v>0</v>
      </c>
      <c r="AFU24">
        <f t="shared" si="149"/>
        <v>0</v>
      </c>
      <c r="AFV24">
        <f t="shared" si="149"/>
        <v>0</v>
      </c>
      <c r="AFW24">
        <f t="shared" si="149"/>
        <v>0</v>
      </c>
      <c r="AFX24">
        <f t="shared" si="149"/>
        <v>0</v>
      </c>
      <c r="AFY24">
        <f t="shared" si="149"/>
        <v>0</v>
      </c>
      <c r="AFZ24">
        <f t="shared" si="149"/>
        <v>0</v>
      </c>
      <c r="AGA24">
        <f t="shared" ref="AGA24:AIL24" si="150">AGA5*0.000000000105</f>
        <v>0</v>
      </c>
      <c r="AGB24">
        <f t="shared" si="150"/>
        <v>0</v>
      </c>
      <c r="AGC24">
        <f t="shared" si="150"/>
        <v>0</v>
      </c>
      <c r="AGD24">
        <f t="shared" si="150"/>
        <v>0</v>
      </c>
      <c r="AGE24">
        <f t="shared" si="150"/>
        <v>0</v>
      </c>
      <c r="AGF24">
        <f t="shared" si="150"/>
        <v>0</v>
      </c>
      <c r="AGG24">
        <f t="shared" si="150"/>
        <v>0</v>
      </c>
      <c r="AGH24">
        <f t="shared" si="150"/>
        <v>0</v>
      </c>
      <c r="AGI24">
        <f t="shared" si="150"/>
        <v>0</v>
      </c>
      <c r="AGJ24">
        <f t="shared" si="150"/>
        <v>0</v>
      </c>
      <c r="AGK24">
        <f t="shared" si="150"/>
        <v>0</v>
      </c>
      <c r="AGL24">
        <f t="shared" si="150"/>
        <v>0</v>
      </c>
      <c r="AGM24">
        <f t="shared" si="150"/>
        <v>0</v>
      </c>
      <c r="AGN24">
        <f t="shared" si="150"/>
        <v>0</v>
      </c>
      <c r="AGO24">
        <f t="shared" si="150"/>
        <v>0</v>
      </c>
      <c r="AGP24">
        <f t="shared" si="150"/>
        <v>0</v>
      </c>
      <c r="AGQ24">
        <f t="shared" si="150"/>
        <v>0</v>
      </c>
      <c r="AGR24">
        <f t="shared" si="150"/>
        <v>0</v>
      </c>
      <c r="AGS24">
        <f t="shared" si="150"/>
        <v>0</v>
      </c>
      <c r="AGT24">
        <f t="shared" si="150"/>
        <v>0</v>
      </c>
      <c r="AGU24">
        <f t="shared" si="150"/>
        <v>0</v>
      </c>
      <c r="AGV24">
        <f t="shared" si="150"/>
        <v>0</v>
      </c>
      <c r="AGW24">
        <f t="shared" si="150"/>
        <v>0</v>
      </c>
      <c r="AGX24">
        <f t="shared" si="150"/>
        <v>0</v>
      </c>
      <c r="AGY24">
        <f t="shared" si="150"/>
        <v>0</v>
      </c>
      <c r="AGZ24">
        <f t="shared" si="150"/>
        <v>0</v>
      </c>
      <c r="AHA24">
        <f t="shared" si="150"/>
        <v>0</v>
      </c>
      <c r="AHB24">
        <f t="shared" si="150"/>
        <v>0</v>
      </c>
      <c r="AHC24">
        <f t="shared" si="150"/>
        <v>0</v>
      </c>
      <c r="AHD24">
        <f t="shared" si="150"/>
        <v>0</v>
      </c>
      <c r="AHE24">
        <f t="shared" si="150"/>
        <v>0</v>
      </c>
      <c r="AHF24">
        <f t="shared" si="150"/>
        <v>0</v>
      </c>
      <c r="AHG24">
        <f t="shared" si="150"/>
        <v>0</v>
      </c>
      <c r="AHH24">
        <f t="shared" si="150"/>
        <v>0</v>
      </c>
      <c r="AHI24">
        <f t="shared" si="150"/>
        <v>0</v>
      </c>
      <c r="AHJ24">
        <f t="shared" si="150"/>
        <v>0</v>
      </c>
      <c r="AHK24">
        <f t="shared" si="150"/>
        <v>0</v>
      </c>
      <c r="AHL24">
        <f t="shared" si="150"/>
        <v>0</v>
      </c>
      <c r="AHM24">
        <f t="shared" si="150"/>
        <v>0</v>
      </c>
      <c r="AHN24">
        <f t="shared" si="150"/>
        <v>0</v>
      </c>
      <c r="AHO24">
        <f t="shared" si="150"/>
        <v>0</v>
      </c>
      <c r="AHP24">
        <f t="shared" si="150"/>
        <v>0</v>
      </c>
      <c r="AHQ24">
        <f t="shared" si="150"/>
        <v>0</v>
      </c>
      <c r="AHR24">
        <f t="shared" si="150"/>
        <v>0</v>
      </c>
      <c r="AHS24">
        <f t="shared" si="150"/>
        <v>0</v>
      </c>
      <c r="AHT24">
        <f t="shared" si="150"/>
        <v>0</v>
      </c>
      <c r="AHU24">
        <f t="shared" si="150"/>
        <v>0</v>
      </c>
      <c r="AHV24">
        <f t="shared" si="150"/>
        <v>0</v>
      </c>
      <c r="AHW24">
        <f t="shared" si="150"/>
        <v>0</v>
      </c>
      <c r="AHX24">
        <f t="shared" si="150"/>
        <v>0</v>
      </c>
      <c r="AHY24">
        <f t="shared" si="150"/>
        <v>0</v>
      </c>
      <c r="AHZ24">
        <f t="shared" si="150"/>
        <v>0</v>
      </c>
      <c r="AIA24">
        <f t="shared" si="150"/>
        <v>0</v>
      </c>
      <c r="AIB24">
        <f t="shared" si="150"/>
        <v>0</v>
      </c>
      <c r="AIC24">
        <f t="shared" si="150"/>
        <v>0</v>
      </c>
      <c r="AID24">
        <f t="shared" si="150"/>
        <v>0</v>
      </c>
      <c r="AIE24">
        <f t="shared" si="150"/>
        <v>0</v>
      </c>
      <c r="AIF24">
        <f t="shared" si="150"/>
        <v>0</v>
      </c>
      <c r="AIG24">
        <f t="shared" si="150"/>
        <v>0</v>
      </c>
      <c r="AIH24">
        <f t="shared" si="150"/>
        <v>0</v>
      </c>
      <c r="AII24">
        <f t="shared" si="150"/>
        <v>0</v>
      </c>
      <c r="AIJ24">
        <f t="shared" si="150"/>
        <v>0</v>
      </c>
      <c r="AIK24">
        <f t="shared" si="150"/>
        <v>0</v>
      </c>
      <c r="AIL24">
        <f t="shared" si="150"/>
        <v>0</v>
      </c>
      <c r="AIM24">
        <f t="shared" ref="AIM24:AKX24" si="151">AIM5*0.000000000105</f>
        <v>0</v>
      </c>
      <c r="AIN24">
        <f t="shared" si="151"/>
        <v>0</v>
      </c>
      <c r="AIO24">
        <f t="shared" si="151"/>
        <v>0</v>
      </c>
      <c r="AIP24">
        <f t="shared" si="151"/>
        <v>0</v>
      </c>
      <c r="AIQ24">
        <f t="shared" si="151"/>
        <v>0</v>
      </c>
      <c r="AIR24">
        <f t="shared" si="151"/>
        <v>0</v>
      </c>
      <c r="AIS24">
        <f t="shared" si="151"/>
        <v>0</v>
      </c>
      <c r="AIT24">
        <f t="shared" si="151"/>
        <v>0</v>
      </c>
      <c r="AIU24">
        <f t="shared" si="151"/>
        <v>0</v>
      </c>
      <c r="AIV24">
        <f t="shared" si="151"/>
        <v>0</v>
      </c>
      <c r="AIW24">
        <f t="shared" si="151"/>
        <v>0</v>
      </c>
      <c r="AIX24">
        <f t="shared" si="151"/>
        <v>0</v>
      </c>
      <c r="AIY24">
        <f t="shared" si="151"/>
        <v>0</v>
      </c>
      <c r="AIZ24">
        <f t="shared" si="151"/>
        <v>0</v>
      </c>
      <c r="AJA24">
        <f t="shared" si="151"/>
        <v>0</v>
      </c>
      <c r="AJB24">
        <f t="shared" si="151"/>
        <v>0</v>
      </c>
      <c r="AJC24">
        <f t="shared" si="151"/>
        <v>0</v>
      </c>
      <c r="AJD24">
        <f t="shared" si="151"/>
        <v>0</v>
      </c>
      <c r="AJE24">
        <f t="shared" si="151"/>
        <v>0</v>
      </c>
      <c r="AJF24">
        <f t="shared" si="151"/>
        <v>0</v>
      </c>
      <c r="AJG24">
        <f t="shared" si="151"/>
        <v>0</v>
      </c>
      <c r="AJH24">
        <f t="shared" si="151"/>
        <v>0</v>
      </c>
      <c r="AJI24">
        <f t="shared" si="151"/>
        <v>0</v>
      </c>
      <c r="AJJ24">
        <f t="shared" si="151"/>
        <v>0</v>
      </c>
      <c r="AJK24">
        <f t="shared" si="151"/>
        <v>0</v>
      </c>
      <c r="AJL24">
        <f t="shared" si="151"/>
        <v>0</v>
      </c>
      <c r="AJM24">
        <f t="shared" si="151"/>
        <v>0</v>
      </c>
      <c r="AJN24">
        <f t="shared" si="151"/>
        <v>0</v>
      </c>
      <c r="AJO24">
        <f t="shared" si="151"/>
        <v>0</v>
      </c>
      <c r="AJP24">
        <f t="shared" si="151"/>
        <v>0</v>
      </c>
      <c r="AJQ24">
        <f t="shared" si="151"/>
        <v>0</v>
      </c>
      <c r="AJR24">
        <f t="shared" si="151"/>
        <v>0</v>
      </c>
      <c r="AJS24">
        <f t="shared" si="151"/>
        <v>0</v>
      </c>
      <c r="AJT24">
        <f t="shared" si="151"/>
        <v>0</v>
      </c>
      <c r="AJU24">
        <f t="shared" si="151"/>
        <v>0</v>
      </c>
      <c r="AJV24">
        <f t="shared" si="151"/>
        <v>0</v>
      </c>
      <c r="AJW24">
        <f t="shared" si="151"/>
        <v>0</v>
      </c>
      <c r="AJX24">
        <f t="shared" si="151"/>
        <v>0</v>
      </c>
      <c r="AJY24">
        <f t="shared" si="151"/>
        <v>0</v>
      </c>
      <c r="AJZ24">
        <f t="shared" si="151"/>
        <v>0</v>
      </c>
      <c r="AKA24">
        <f t="shared" si="151"/>
        <v>0</v>
      </c>
      <c r="AKB24">
        <f t="shared" si="151"/>
        <v>0</v>
      </c>
      <c r="AKC24">
        <f t="shared" si="151"/>
        <v>0</v>
      </c>
      <c r="AKD24">
        <f t="shared" si="151"/>
        <v>0</v>
      </c>
      <c r="AKE24">
        <f t="shared" si="151"/>
        <v>0</v>
      </c>
      <c r="AKF24">
        <f t="shared" si="151"/>
        <v>0</v>
      </c>
      <c r="AKG24">
        <f t="shared" si="151"/>
        <v>0</v>
      </c>
      <c r="AKH24">
        <f t="shared" si="151"/>
        <v>0</v>
      </c>
      <c r="AKI24">
        <f t="shared" si="151"/>
        <v>0</v>
      </c>
      <c r="AKJ24">
        <f t="shared" si="151"/>
        <v>0</v>
      </c>
      <c r="AKK24">
        <f t="shared" si="151"/>
        <v>0</v>
      </c>
      <c r="AKL24">
        <f t="shared" si="151"/>
        <v>0</v>
      </c>
      <c r="AKM24">
        <f t="shared" si="151"/>
        <v>0</v>
      </c>
      <c r="AKN24">
        <f t="shared" si="151"/>
        <v>0</v>
      </c>
      <c r="AKO24">
        <f t="shared" si="151"/>
        <v>0</v>
      </c>
      <c r="AKP24">
        <f t="shared" si="151"/>
        <v>0</v>
      </c>
      <c r="AKQ24">
        <f t="shared" si="151"/>
        <v>0</v>
      </c>
      <c r="AKR24">
        <f t="shared" si="151"/>
        <v>0</v>
      </c>
      <c r="AKS24">
        <f t="shared" si="151"/>
        <v>0</v>
      </c>
      <c r="AKT24">
        <f t="shared" si="151"/>
        <v>0</v>
      </c>
      <c r="AKU24">
        <f t="shared" si="151"/>
        <v>0</v>
      </c>
      <c r="AKV24">
        <f t="shared" si="151"/>
        <v>0</v>
      </c>
      <c r="AKW24">
        <f t="shared" si="151"/>
        <v>0</v>
      </c>
      <c r="AKX24">
        <f t="shared" si="151"/>
        <v>0</v>
      </c>
      <c r="AKY24">
        <f t="shared" ref="AKY24:ANJ24" si="152">AKY5*0.000000000105</f>
        <v>0</v>
      </c>
      <c r="AKZ24">
        <f t="shared" si="152"/>
        <v>0</v>
      </c>
      <c r="ALA24">
        <f t="shared" si="152"/>
        <v>0</v>
      </c>
      <c r="ALB24">
        <f t="shared" si="152"/>
        <v>0</v>
      </c>
      <c r="ALC24">
        <f t="shared" si="152"/>
        <v>0</v>
      </c>
      <c r="ALD24">
        <f t="shared" si="152"/>
        <v>0</v>
      </c>
      <c r="ALE24">
        <f t="shared" si="152"/>
        <v>0</v>
      </c>
      <c r="ALF24">
        <f t="shared" si="152"/>
        <v>0</v>
      </c>
      <c r="ALG24">
        <f t="shared" si="152"/>
        <v>0</v>
      </c>
      <c r="ALH24">
        <f t="shared" si="152"/>
        <v>0</v>
      </c>
      <c r="ALI24">
        <f t="shared" si="152"/>
        <v>0</v>
      </c>
      <c r="ALJ24">
        <f t="shared" si="152"/>
        <v>0</v>
      </c>
      <c r="ALK24">
        <f t="shared" si="152"/>
        <v>0</v>
      </c>
      <c r="ALL24">
        <f t="shared" si="152"/>
        <v>0</v>
      </c>
      <c r="ALM24">
        <f t="shared" si="152"/>
        <v>0</v>
      </c>
      <c r="ALN24">
        <f t="shared" si="152"/>
        <v>0</v>
      </c>
      <c r="ALO24">
        <f t="shared" si="152"/>
        <v>0</v>
      </c>
      <c r="ALP24">
        <f t="shared" si="152"/>
        <v>0</v>
      </c>
      <c r="ALQ24">
        <f t="shared" si="152"/>
        <v>0</v>
      </c>
      <c r="ALR24">
        <f t="shared" si="152"/>
        <v>0</v>
      </c>
      <c r="ALS24">
        <f t="shared" si="152"/>
        <v>0</v>
      </c>
      <c r="ALT24">
        <f t="shared" si="152"/>
        <v>0</v>
      </c>
      <c r="ALU24">
        <f t="shared" si="152"/>
        <v>0</v>
      </c>
      <c r="ALV24">
        <f t="shared" si="152"/>
        <v>0</v>
      </c>
      <c r="ALW24">
        <f t="shared" si="152"/>
        <v>0</v>
      </c>
      <c r="ALX24">
        <f t="shared" si="152"/>
        <v>0</v>
      </c>
      <c r="ALY24">
        <f t="shared" si="152"/>
        <v>0</v>
      </c>
      <c r="ALZ24">
        <f t="shared" si="152"/>
        <v>0</v>
      </c>
      <c r="AMA24">
        <f t="shared" si="152"/>
        <v>0</v>
      </c>
      <c r="AMB24">
        <f t="shared" si="152"/>
        <v>0</v>
      </c>
      <c r="AMC24">
        <f t="shared" si="152"/>
        <v>0</v>
      </c>
      <c r="AMD24">
        <f t="shared" si="152"/>
        <v>0</v>
      </c>
      <c r="AME24">
        <f t="shared" si="152"/>
        <v>0</v>
      </c>
      <c r="AMF24">
        <f t="shared" si="152"/>
        <v>0</v>
      </c>
      <c r="AMG24">
        <f t="shared" si="152"/>
        <v>0</v>
      </c>
      <c r="AMH24">
        <f t="shared" si="152"/>
        <v>0</v>
      </c>
      <c r="AMI24">
        <f t="shared" si="152"/>
        <v>0</v>
      </c>
      <c r="AMJ24">
        <f t="shared" si="152"/>
        <v>0</v>
      </c>
      <c r="AMK24">
        <f t="shared" si="152"/>
        <v>0</v>
      </c>
      <c r="AML24">
        <f t="shared" si="152"/>
        <v>0</v>
      </c>
      <c r="AMM24">
        <f t="shared" si="152"/>
        <v>0</v>
      </c>
      <c r="AMN24">
        <f t="shared" si="152"/>
        <v>0</v>
      </c>
      <c r="AMO24">
        <f t="shared" si="152"/>
        <v>0</v>
      </c>
      <c r="AMP24">
        <f t="shared" si="152"/>
        <v>0</v>
      </c>
      <c r="AMQ24">
        <f t="shared" si="152"/>
        <v>0</v>
      </c>
      <c r="AMR24">
        <f t="shared" si="152"/>
        <v>0</v>
      </c>
      <c r="AMS24">
        <f t="shared" si="152"/>
        <v>0</v>
      </c>
      <c r="AMT24">
        <f t="shared" si="152"/>
        <v>0</v>
      </c>
      <c r="AMU24">
        <f t="shared" si="152"/>
        <v>0</v>
      </c>
      <c r="AMV24">
        <f t="shared" si="152"/>
        <v>0</v>
      </c>
      <c r="AMW24">
        <f t="shared" si="152"/>
        <v>0</v>
      </c>
      <c r="AMX24">
        <f t="shared" si="152"/>
        <v>0</v>
      </c>
      <c r="AMY24">
        <f t="shared" si="152"/>
        <v>0</v>
      </c>
      <c r="AMZ24">
        <f t="shared" si="152"/>
        <v>0</v>
      </c>
      <c r="ANA24">
        <f t="shared" si="152"/>
        <v>0</v>
      </c>
      <c r="ANB24">
        <f t="shared" si="152"/>
        <v>0</v>
      </c>
      <c r="ANC24">
        <f t="shared" si="152"/>
        <v>0</v>
      </c>
      <c r="AND24">
        <f t="shared" si="152"/>
        <v>0</v>
      </c>
      <c r="ANE24">
        <f t="shared" si="152"/>
        <v>0</v>
      </c>
      <c r="ANF24">
        <f t="shared" si="152"/>
        <v>0</v>
      </c>
      <c r="ANG24">
        <f t="shared" si="152"/>
        <v>0</v>
      </c>
      <c r="ANH24">
        <f t="shared" si="152"/>
        <v>0</v>
      </c>
      <c r="ANI24">
        <f t="shared" si="152"/>
        <v>0</v>
      </c>
      <c r="ANJ24">
        <f t="shared" si="152"/>
        <v>0</v>
      </c>
      <c r="ANK24">
        <f t="shared" ref="ANK24:APV24" si="153">ANK5*0.000000000105</f>
        <v>0</v>
      </c>
      <c r="ANL24">
        <f t="shared" si="153"/>
        <v>0</v>
      </c>
      <c r="ANM24">
        <f t="shared" si="153"/>
        <v>0</v>
      </c>
      <c r="ANN24">
        <f t="shared" si="153"/>
        <v>0</v>
      </c>
      <c r="ANO24">
        <f t="shared" si="153"/>
        <v>0</v>
      </c>
      <c r="ANP24">
        <f t="shared" si="153"/>
        <v>0</v>
      </c>
      <c r="ANQ24">
        <f t="shared" si="153"/>
        <v>0</v>
      </c>
      <c r="ANR24">
        <f t="shared" si="153"/>
        <v>0</v>
      </c>
      <c r="ANS24">
        <f t="shared" si="153"/>
        <v>0</v>
      </c>
      <c r="ANT24">
        <f t="shared" si="153"/>
        <v>0</v>
      </c>
      <c r="ANU24">
        <f t="shared" si="153"/>
        <v>0</v>
      </c>
      <c r="ANV24">
        <f t="shared" si="153"/>
        <v>0</v>
      </c>
      <c r="ANW24">
        <f t="shared" si="153"/>
        <v>0</v>
      </c>
      <c r="ANX24">
        <f t="shared" si="153"/>
        <v>0</v>
      </c>
      <c r="ANY24">
        <f t="shared" si="153"/>
        <v>0</v>
      </c>
      <c r="ANZ24">
        <f t="shared" si="153"/>
        <v>0</v>
      </c>
      <c r="AOA24">
        <f t="shared" si="153"/>
        <v>0</v>
      </c>
      <c r="AOB24">
        <f t="shared" si="153"/>
        <v>0</v>
      </c>
      <c r="AOC24">
        <f t="shared" si="153"/>
        <v>0</v>
      </c>
      <c r="AOD24">
        <f t="shared" si="153"/>
        <v>0</v>
      </c>
      <c r="AOE24">
        <f t="shared" si="153"/>
        <v>0</v>
      </c>
      <c r="AOF24">
        <f t="shared" si="153"/>
        <v>0</v>
      </c>
      <c r="AOG24">
        <f t="shared" si="153"/>
        <v>0</v>
      </c>
      <c r="AOH24">
        <f t="shared" si="153"/>
        <v>0</v>
      </c>
      <c r="AOI24">
        <f t="shared" si="153"/>
        <v>0</v>
      </c>
      <c r="AOJ24">
        <f t="shared" si="153"/>
        <v>0</v>
      </c>
      <c r="AOK24">
        <f t="shared" si="153"/>
        <v>0</v>
      </c>
      <c r="AOL24">
        <f t="shared" si="153"/>
        <v>0</v>
      </c>
      <c r="AOM24">
        <f t="shared" si="153"/>
        <v>0</v>
      </c>
      <c r="AON24">
        <f t="shared" si="153"/>
        <v>0</v>
      </c>
      <c r="AOO24">
        <f t="shared" si="153"/>
        <v>0</v>
      </c>
      <c r="AOP24">
        <f t="shared" si="153"/>
        <v>0</v>
      </c>
      <c r="AOQ24">
        <f t="shared" si="153"/>
        <v>0</v>
      </c>
      <c r="AOR24">
        <f t="shared" si="153"/>
        <v>0</v>
      </c>
      <c r="AOS24">
        <f t="shared" si="153"/>
        <v>0</v>
      </c>
      <c r="AOT24">
        <f t="shared" si="153"/>
        <v>0</v>
      </c>
      <c r="AOU24">
        <f t="shared" si="153"/>
        <v>0</v>
      </c>
      <c r="AOV24">
        <f t="shared" si="153"/>
        <v>0</v>
      </c>
      <c r="AOW24">
        <f t="shared" si="153"/>
        <v>0</v>
      </c>
      <c r="AOX24">
        <f t="shared" si="153"/>
        <v>0</v>
      </c>
      <c r="AOY24">
        <f t="shared" si="153"/>
        <v>0</v>
      </c>
      <c r="AOZ24">
        <f t="shared" si="153"/>
        <v>0</v>
      </c>
      <c r="APA24">
        <f t="shared" si="153"/>
        <v>0</v>
      </c>
      <c r="APB24">
        <f t="shared" si="153"/>
        <v>0</v>
      </c>
      <c r="APC24">
        <f t="shared" si="153"/>
        <v>0</v>
      </c>
      <c r="APD24">
        <f t="shared" si="153"/>
        <v>0</v>
      </c>
      <c r="APE24">
        <f t="shared" si="153"/>
        <v>0</v>
      </c>
      <c r="APF24">
        <f t="shared" si="153"/>
        <v>0</v>
      </c>
      <c r="APG24">
        <f t="shared" si="153"/>
        <v>0</v>
      </c>
      <c r="APH24">
        <f t="shared" si="153"/>
        <v>0</v>
      </c>
      <c r="API24">
        <f t="shared" si="153"/>
        <v>0</v>
      </c>
      <c r="APJ24">
        <f t="shared" si="153"/>
        <v>0</v>
      </c>
      <c r="APK24">
        <f t="shared" si="153"/>
        <v>0</v>
      </c>
      <c r="APL24">
        <f t="shared" si="153"/>
        <v>0</v>
      </c>
      <c r="APM24">
        <f t="shared" si="153"/>
        <v>0</v>
      </c>
      <c r="APN24">
        <f t="shared" si="153"/>
        <v>0</v>
      </c>
      <c r="APO24">
        <f t="shared" si="153"/>
        <v>0</v>
      </c>
      <c r="APP24">
        <f t="shared" si="153"/>
        <v>0</v>
      </c>
      <c r="APQ24">
        <f t="shared" si="153"/>
        <v>0</v>
      </c>
      <c r="APR24">
        <f t="shared" si="153"/>
        <v>0</v>
      </c>
      <c r="APS24">
        <f t="shared" si="153"/>
        <v>0</v>
      </c>
      <c r="APT24">
        <f t="shared" si="153"/>
        <v>0</v>
      </c>
      <c r="APU24">
        <f t="shared" si="153"/>
        <v>0</v>
      </c>
      <c r="APV24">
        <f t="shared" si="153"/>
        <v>0</v>
      </c>
      <c r="APW24">
        <f t="shared" ref="APW24:ASH24" si="154">APW5*0.000000000105</f>
        <v>0</v>
      </c>
      <c r="APX24">
        <f t="shared" si="154"/>
        <v>0</v>
      </c>
      <c r="APY24">
        <f t="shared" si="154"/>
        <v>0</v>
      </c>
      <c r="APZ24">
        <f t="shared" si="154"/>
        <v>0</v>
      </c>
      <c r="AQA24">
        <f t="shared" si="154"/>
        <v>0</v>
      </c>
      <c r="AQB24">
        <f t="shared" si="154"/>
        <v>0</v>
      </c>
      <c r="AQC24">
        <f t="shared" si="154"/>
        <v>0</v>
      </c>
      <c r="AQD24">
        <f t="shared" si="154"/>
        <v>0</v>
      </c>
      <c r="AQE24">
        <f t="shared" si="154"/>
        <v>0</v>
      </c>
      <c r="AQF24">
        <f t="shared" si="154"/>
        <v>0</v>
      </c>
      <c r="AQG24">
        <f t="shared" si="154"/>
        <v>0</v>
      </c>
      <c r="AQH24">
        <f t="shared" si="154"/>
        <v>0</v>
      </c>
      <c r="AQI24">
        <f t="shared" si="154"/>
        <v>0</v>
      </c>
      <c r="AQJ24">
        <f t="shared" si="154"/>
        <v>0</v>
      </c>
      <c r="AQK24">
        <f t="shared" si="154"/>
        <v>0</v>
      </c>
      <c r="AQL24">
        <f t="shared" si="154"/>
        <v>0</v>
      </c>
      <c r="AQM24">
        <f t="shared" si="154"/>
        <v>0</v>
      </c>
      <c r="AQN24">
        <f t="shared" si="154"/>
        <v>0</v>
      </c>
      <c r="AQO24">
        <f t="shared" si="154"/>
        <v>0</v>
      </c>
      <c r="AQP24">
        <f t="shared" si="154"/>
        <v>0</v>
      </c>
      <c r="AQQ24">
        <f t="shared" si="154"/>
        <v>0</v>
      </c>
      <c r="AQR24">
        <f t="shared" si="154"/>
        <v>0</v>
      </c>
      <c r="AQS24">
        <f t="shared" si="154"/>
        <v>0</v>
      </c>
      <c r="AQT24">
        <f t="shared" si="154"/>
        <v>0</v>
      </c>
      <c r="AQU24">
        <f t="shared" si="154"/>
        <v>0</v>
      </c>
      <c r="AQV24">
        <f t="shared" si="154"/>
        <v>0</v>
      </c>
      <c r="AQW24">
        <f t="shared" si="154"/>
        <v>0</v>
      </c>
      <c r="AQX24">
        <f t="shared" si="154"/>
        <v>0</v>
      </c>
      <c r="AQY24">
        <f t="shared" si="154"/>
        <v>0</v>
      </c>
      <c r="AQZ24">
        <f t="shared" si="154"/>
        <v>0</v>
      </c>
      <c r="ARA24">
        <f t="shared" si="154"/>
        <v>0</v>
      </c>
      <c r="ARB24">
        <f t="shared" si="154"/>
        <v>0</v>
      </c>
      <c r="ARC24">
        <f t="shared" si="154"/>
        <v>0</v>
      </c>
      <c r="ARD24">
        <f t="shared" si="154"/>
        <v>0</v>
      </c>
      <c r="ARE24">
        <f t="shared" si="154"/>
        <v>0</v>
      </c>
      <c r="ARF24">
        <f t="shared" si="154"/>
        <v>0</v>
      </c>
      <c r="ARG24">
        <f t="shared" si="154"/>
        <v>0</v>
      </c>
      <c r="ARH24">
        <f t="shared" si="154"/>
        <v>0</v>
      </c>
      <c r="ARI24">
        <f t="shared" si="154"/>
        <v>0</v>
      </c>
      <c r="ARJ24">
        <f t="shared" si="154"/>
        <v>0</v>
      </c>
      <c r="ARK24">
        <f t="shared" si="154"/>
        <v>0</v>
      </c>
      <c r="ARL24">
        <f t="shared" si="154"/>
        <v>0</v>
      </c>
      <c r="ARM24">
        <f t="shared" si="154"/>
        <v>0</v>
      </c>
      <c r="ARN24">
        <f t="shared" si="154"/>
        <v>0</v>
      </c>
      <c r="ARO24">
        <f t="shared" si="154"/>
        <v>0</v>
      </c>
      <c r="ARP24">
        <f t="shared" si="154"/>
        <v>0</v>
      </c>
      <c r="ARQ24">
        <f t="shared" si="154"/>
        <v>0</v>
      </c>
      <c r="ARR24">
        <f t="shared" si="154"/>
        <v>0</v>
      </c>
      <c r="ARS24">
        <f t="shared" si="154"/>
        <v>0</v>
      </c>
      <c r="ART24">
        <f t="shared" si="154"/>
        <v>0</v>
      </c>
      <c r="ARU24">
        <f t="shared" si="154"/>
        <v>0</v>
      </c>
      <c r="ARV24">
        <f t="shared" si="154"/>
        <v>0</v>
      </c>
      <c r="ARW24">
        <f t="shared" si="154"/>
        <v>0</v>
      </c>
      <c r="ARX24">
        <f t="shared" si="154"/>
        <v>0</v>
      </c>
      <c r="ARY24">
        <f t="shared" si="154"/>
        <v>0</v>
      </c>
      <c r="ARZ24">
        <f t="shared" si="154"/>
        <v>0</v>
      </c>
      <c r="ASA24">
        <f t="shared" si="154"/>
        <v>0</v>
      </c>
      <c r="ASB24">
        <f t="shared" si="154"/>
        <v>0</v>
      </c>
      <c r="ASC24">
        <f t="shared" si="154"/>
        <v>0</v>
      </c>
      <c r="ASD24">
        <f t="shared" si="154"/>
        <v>0</v>
      </c>
      <c r="ASE24">
        <f t="shared" si="154"/>
        <v>0</v>
      </c>
      <c r="ASF24">
        <f t="shared" si="154"/>
        <v>0</v>
      </c>
      <c r="ASG24">
        <f t="shared" si="154"/>
        <v>0</v>
      </c>
      <c r="ASH24">
        <f t="shared" si="154"/>
        <v>0</v>
      </c>
      <c r="ASI24">
        <f t="shared" ref="ASI24:AUT24" si="155">ASI5*0.000000000105</f>
        <v>0</v>
      </c>
      <c r="ASJ24">
        <f t="shared" si="155"/>
        <v>0</v>
      </c>
      <c r="ASK24">
        <f t="shared" si="155"/>
        <v>0</v>
      </c>
      <c r="ASL24">
        <f t="shared" si="155"/>
        <v>0</v>
      </c>
      <c r="ASM24">
        <f t="shared" si="155"/>
        <v>0</v>
      </c>
      <c r="ASN24">
        <f t="shared" si="155"/>
        <v>0</v>
      </c>
      <c r="ASO24">
        <f t="shared" si="155"/>
        <v>0</v>
      </c>
      <c r="ASP24">
        <f t="shared" si="155"/>
        <v>0</v>
      </c>
      <c r="ASQ24">
        <f t="shared" si="155"/>
        <v>0</v>
      </c>
      <c r="ASR24">
        <f t="shared" si="155"/>
        <v>0</v>
      </c>
      <c r="ASS24">
        <f t="shared" si="155"/>
        <v>0</v>
      </c>
      <c r="AST24">
        <f t="shared" si="155"/>
        <v>0</v>
      </c>
      <c r="ASU24">
        <f t="shared" si="155"/>
        <v>0</v>
      </c>
      <c r="ASV24">
        <f t="shared" si="155"/>
        <v>0</v>
      </c>
      <c r="ASW24">
        <f t="shared" si="155"/>
        <v>0</v>
      </c>
      <c r="ASX24">
        <f t="shared" si="155"/>
        <v>0</v>
      </c>
      <c r="ASY24">
        <f t="shared" si="155"/>
        <v>0</v>
      </c>
      <c r="ASZ24">
        <f t="shared" si="155"/>
        <v>0</v>
      </c>
      <c r="ATA24">
        <f t="shared" si="155"/>
        <v>0</v>
      </c>
      <c r="ATB24">
        <f t="shared" si="155"/>
        <v>0</v>
      </c>
      <c r="ATC24">
        <f t="shared" si="155"/>
        <v>0</v>
      </c>
      <c r="ATD24">
        <f t="shared" si="155"/>
        <v>0</v>
      </c>
      <c r="ATE24">
        <f t="shared" si="155"/>
        <v>0</v>
      </c>
      <c r="ATF24">
        <f t="shared" si="155"/>
        <v>0</v>
      </c>
      <c r="ATG24">
        <f t="shared" si="155"/>
        <v>0</v>
      </c>
      <c r="ATH24">
        <f t="shared" si="155"/>
        <v>0</v>
      </c>
      <c r="ATI24">
        <f t="shared" si="155"/>
        <v>0</v>
      </c>
      <c r="ATJ24">
        <f t="shared" si="155"/>
        <v>0</v>
      </c>
      <c r="ATK24">
        <f t="shared" si="155"/>
        <v>0</v>
      </c>
      <c r="ATL24">
        <f t="shared" si="155"/>
        <v>0</v>
      </c>
      <c r="ATM24">
        <f t="shared" si="155"/>
        <v>0</v>
      </c>
      <c r="ATN24">
        <f t="shared" si="155"/>
        <v>0</v>
      </c>
      <c r="ATO24">
        <f t="shared" si="155"/>
        <v>0</v>
      </c>
      <c r="ATP24">
        <f t="shared" si="155"/>
        <v>0</v>
      </c>
      <c r="ATQ24">
        <f t="shared" si="155"/>
        <v>0</v>
      </c>
      <c r="ATR24">
        <f t="shared" si="155"/>
        <v>0</v>
      </c>
      <c r="ATS24">
        <f t="shared" si="155"/>
        <v>0</v>
      </c>
      <c r="ATT24">
        <f t="shared" si="155"/>
        <v>0</v>
      </c>
      <c r="ATU24">
        <f t="shared" si="155"/>
        <v>0</v>
      </c>
      <c r="ATV24">
        <f t="shared" si="155"/>
        <v>0</v>
      </c>
      <c r="ATW24">
        <f t="shared" si="155"/>
        <v>0</v>
      </c>
      <c r="ATX24">
        <f t="shared" si="155"/>
        <v>0</v>
      </c>
      <c r="ATY24">
        <f t="shared" si="155"/>
        <v>0</v>
      </c>
      <c r="ATZ24">
        <f t="shared" si="155"/>
        <v>0</v>
      </c>
      <c r="AUA24">
        <f t="shared" si="155"/>
        <v>0</v>
      </c>
      <c r="AUB24">
        <f t="shared" si="155"/>
        <v>0</v>
      </c>
      <c r="AUC24">
        <f t="shared" si="155"/>
        <v>0</v>
      </c>
      <c r="AUD24">
        <f t="shared" si="155"/>
        <v>0</v>
      </c>
      <c r="AUE24">
        <f t="shared" si="155"/>
        <v>0</v>
      </c>
      <c r="AUF24">
        <f t="shared" si="155"/>
        <v>0</v>
      </c>
      <c r="AUG24">
        <f t="shared" si="155"/>
        <v>0</v>
      </c>
      <c r="AUH24">
        <f t="shared" si="155"/>
        <v>0</v>
      </c>
      <c r="AUI24">
        <f t="shared" si="155"/>
        <v>0</v>
      </c>
      <c r="AUJ24">
        <f t="shared" si="155"/>
        <v>0</v>
      </c>
      <c r="AUK24">
        <f t="shared" si="155"/>
        <v>0</v>
      </c>
      <c r="AUL24">
        <f t="shared" si="155"/>
        <v>0</v>
      </c>
      <c r="AUM24">
        <f t="shared" si="155"/>
        <v>0</v>
      </c>
      <c r="AUN24">
        <f t="shared" si="155"/>
        <v>0</v>
      </c>
      <c r="AUO24">
        <f t="shared" si="155"/>
        <v>0</v>
      </c>
      <c r="AUP24">
        <f t="shared" si="155"/>
        <v>0</v>
      </c>
      <c r="AUQ24">
        <f t="shared" si="155"/>
        <v>0</v>
      </c>
      <c r="AUR24">
        <f t="shared" si="155"/>
        <v>0</v>
      </c>
      <c r="AUS24">
        <f t="shared" si="155"/>
        <v>0</v>
      </c>
      <c r="AUT24">
        <f t="shared" si="155"/>
        <v>0</v>
      </c>
      <c r="AUU24">
        <f t="shared" ref="AUU24:AXF24" si="156">AUU5*0.000000000105</f>
        <v>0</v>
      </c>
      <c r="AUV24">
        <f t="shared" si="156"/>
        <v>0</v>
      </c>
      <c r="AUW24">
        <f t="shared" si="156"/>
        <v>0</v>
      </c>
      <c r="AUX24">
        <f t="shared" si="156"/>
        <v>0</v>
      </c>
      <c r="AUY24">
        <f t="shared" si="156"/>
        <v>0</v>
      </c>
      <c r="AUZ24">
        <f t="shared" si="156"/>
        <v>0</v>
      </c>
      <c r="AVA24">
        <f t="shared" si="156"/>
        <v>0</v>
      </c>
      <c r="AVB24">
        <f t="shared" si="156"/>
        <v>0</v>
      </c>
      <c r="AVC24">
        <f t="shared" si="156"/>
        <v>0</v>
      </c>
      <c r="AVD24">
        <f t="shared" si="156"/>
        <v>0</v>
      </c>
      <c r="AVE24">
        <f t="shared" si="156"/>
        <v>0</v>
      </c>
      <c r="AVF24">
        <f t="shared" si="156"/>
        <v>0</v>
      </c>
      <c r="AVG24">
        <f t="shared" si="156"/>
        <v>0</v>
      </c>
      <c r="AVH24">
        <f t="shared" si="156"/>
        <v>0</v>
      </c>
      <c r="AVI24">
        <f t="shared" si="156"/>
        <v>0</v>
      </c>
      <c r="AVJ24">
        <f t="shared" si="156"/>
        <v>0</v>
      </c>
      <c r="AVK24">
        <f t="shared" si="156"/>
        <v>0</v>
      </c>
      <c r="AVL24">
        <f t="shared" si="156"/>
        <v>0</v>
      </c>
      <c r="AVM24">
        <f t="shared" si="156"/>
        <v>0</v>
      </c>
      <c r="AVN24">
        <f t="shared" si="156"/>
        <v>0</v>
      </c>
      <c r="AVO24">
        <f t="shared" si="156"/>
        <v>0</v>
      </c>
      <c r="AVP24">
        <f t="shared" si="156"/>
        <v>0</v>
      </c>
      <c r="AVQ24">
        <f t="shared" si="156"/>
        <v>0</v>
      </c>
      <c r="AVR24">
        <f t="shared" si="156"/>
        <v>0</v>
      </c>
      <c r="AVS24">
        <f t="shared" si="156"/>
        <v>0</v>
      </c>
      <c r="AVT24">
        <f t="shared" si="156"/>
        <v>0</v>
      </c>
      <c r="AVU24">
        <f t="shared" si="156"/>
        <v>0</v>
      </c>
      <c r="AVV24">
        <f t="shared" si="156"/>
        <v>0</v>
      </c>
      <c r="AVW24">
        <f t="shared" si="156"/>
        <v>0</v>
      </c>
      <c r="AVX24">
        <f t="shared" si="156"/>
        <v>0</v>
      </c>
      <c r="AVY24">
        <f t="shared" si="156"/>
        <v>0</v>
      </c>
      <c r="AVZ24">
        <f t="shared" si="156"/>
        <v>0</v>
      </c>
      <c r="AWA24">
        <f t="shared" si="156"/>
        <v>0</v>
      </c>
      <c r="AWB24">
        <f t="shared" si="156"/>
        <v>0</v>
      </c>
      <c r="AWC24">
        <f t="shared" si="156"/>
        <v>0</v>
      </c>
      <c r="AWD24">
        <f t="shared" si="156"/>
        <v>0</v>
      </c>
      <c r="AWE24">
        <f t="shared" si="156"/>
        <v>0</v>
      </c>
      <c r="AWF24">
        <f t="shared" si="156"/>
        <v>0</v>
      </c>
      <c r="AWG24">
        <f t="shared" si="156"/>
        <v>0</v>
      </c>
      <c r="AWH24">
        <f t="shared" si="156"/>
        <v>0</v>
      </c>
      <c r="AWI24">
        <f t="shared" si="156"/>
        <v>0</v>
      </c>
      <c r="AWJ24">
        <f t="shared" si="156"/>
        <v>0</v>
      </c>
      <c r="AWK24">
        <f t="shared" si="156"/>
        <v>0</v>
      </c>
      <c r="AWL24">
        <f t="shared" si="156"/>
        <v>0</v>
      </c>
      <c r="AWM24">
        <f t="shared" si="156"/>
        <v>0</v>
      </c>
      <c r="AWN24">
        <f t="shared" si="156"/>
        <v>0</v>
      </c>
      <c r="AWO24">
        <f t="shared" si="156"/>
        <v>0</v>
      </c>
      <c r="AWP24">
        <f t="shared" si="156"/>
        <v>0</v>
      </c>
      <c r="AWQ24">
        <f t="shared" si="156"/>
        <v>0</v>
      </c>
      <c r="AWR24">
        <f t="shared" si="156"/>
        <v>0</v>
      </c>
      <c r="AWS24">
        <f t="shared" si="156"/>
        <v>0</v>
      </c>
      <c r="AWT24">
        <f t="shared" si="156"/>
        <v>0</v>
      </c>
      <c r="AWU24">
        <f t="shared" si="156"/>
        <v>0</v>
      </c>
      <c r="AWV24">
        <f t="shared" si="156"/>
        <v>0</v>
      </c>
      <c r="AWW24">
        <f t="shared" si="156"/>
        <v>0</v>
      </c>
      <c r="AWX24">
        <f t="shared" si="156"/>
        <v>0</v>
      </c>
      <c r="AWY24">
        <f t="shared" si="156"/>
        <v>0</v>
      </c>
      <c r="AWZ24">
        <f t="shared" si="156"/>
        <v>0</v>
      </c>
      <c r="AXA24">
        <f t="shared" si="156"/>
        <v>0</v>
      </c>
      <c r="AXB24">
        <f t="shared" si="156"/>
        <v>0</v>
      </c>
      <c r="AXC24">
        <f t="shared" si="156"/>
        <v>0</v>
      </c>
      <c r="AXD24">
        <f t="shared" si="156"/>
        <v>0</v>
      </c>
      <c r="AXE24">
        <f t="shared" si="156"/>
        <v>0</v>
      </c>
      <c r="AXF24">
        <f t="shared" si="156"/>
        <v>0</v>
      </c>
      <c r="AXG24">
        <f t="shared" ref="AXG24:AZR24" si="157">AXG5*0.000000000105</f>
        <v>0</v>
      </c>
      <c r="AXH24">
        <f t="shared" si="157"/>
        <v>0</v>
      </c>
      <c r="AXI24">
        <f t="shared" si="157"/>
        <v>0</v>
      </c>
      <c r="AXJ24">
        <f t="shared" si="157"/>
        <v>0</v>
      </c>
      <c r="AXK24">
        <f t="shared" si="157"/>
        <v>0</v>
      </c>
      <c r="AXL24">
        <f t="shared" si="157"/>
        <v>0</v>
      </c>
      <c r="AXM24">
        <f t="shared" si="157"/>
        <v>0</v>
      </c>
      <c r="AXN24">
        <f t="shared" si="157"/>
        <v>0</v>
      </c>
      <c r="AXO24">
        <f t="shared" si="157"/>
        <v>0</v>
      </c>
      <c r="AXP24">
        <f t="shared" si="157"/>
        <v>0</v>
      </c>
      <c r="AXQ24">
        <f t="shared" si="157"/>
        <v>0</v>
      </c>
      <c r="AXR24">
        <f t="shared" si="157"/>
        <v>0</v>
      </c>
      <c r="AXS24">
        <f t="shared" si="157"/>
        <v>0</v>
      </c>
      <c r="AXT24">
        <f t="shared" si="157"/>
        <v>0</v>
      </c>
      <c r="AXU24">
        <f t="shared" si="157"/>
        <v>0</v>
      </c>
      <c r="AXV24">
        <f t="shared" si="157"/>
        <v>0</v>
      </c>
      <c r="AXW24">
        <f t="shared" si="157"/>
        <v>0</v>
      </c>
      <c r="AXX24">
        <f t="shared" si="157"/>
        <v>0</v>
      </c>
      <c r="AXY24">
        <f t="shared" si="157"/>
        <v>0</v>
      </c>
      <c r="AXZ24">
        <f t="shared" si="157"/>
        <v>0</v>
      </c>
      <c r="AYA24">
        <f t="shared" si="157"/>
        <v>0</v>
      </c>
      <c r="AYB24">
        <f t="shared" si="157"/>
        <v>0</v>
      </c>
      <c r="AYC24">
        <f t="shared" si="157"/>
        <v>0</v>
      </c>
      <c r="AYD24">
        <f t="shared" si="157"/>
        <v>0</v>
      </c>
      <c r="AYE24">
        <f t="shared" si="157"/>
        <v>0</v>
      </c>
      <c r="AYF24">
        <f t="shared" si="157"/>
        <v>0</v>
      </c>
      <c r="AYG24">
        <f t="shared" si="157"/>
        <v>0</v>
      </c>
      <c r="AYH24">
        <f t="shared" si="157"/>
        <v>0</v>
      </c>
      <c r="AYI24">
        <f t="shared" si="157"/>
        <v>0</v>
      </c>
      <c r="AYJ24">
        <f t="shared" si="157"/>
        <v>0</v>
      </c>
      <c r="AYK24">
        <f t="shared" si="157"/>
        <v>0</v>
      </c>
      <c r="AYL24">
        <f t="shared" si="157"/>
        <v>0</v>
      </c>
      <c r="AYM24">
        <f t="shared" si="157"/>
        <v>0</v>
      </c>
      <c r="AYN24">
        <f t="shared" si="157"/>
        <v>0</v>
      </c>
      <c r="AYO24">
        <f t="shared" si="157"/>
        <v>0</v>
      </c>
      <c r="AYP24">
        <f t="shared" si="157"/>
        <v>0</v>
      </c>
      <c r="AYQ24">
        <f t="shared" si="157"/>
        <v>0</v>
      </c>
      <c r="AYR24">
        <f t="shared" si="157"/>
        <v>0</v>
      </c>
      <c r="AYS24">
        <f t="shared" si="157"/>
        <v>0</v>
      </c>
      <c r="AYT24">
        <f t="shared" si="157"/>
        <v>0</v>
      </c>
      <c r="AYU24">
        <f t="shared" si="157"/>
        <v>0</v>
      </c>
      <c r="AYV24">
        <f t="shared" si="157"/>
        <v>0</v>
      </c>
      <c r="AYW24">
        <f t="shared" si="157"/>
        <v>0</v>
      </c>
      <c r="AYX24">
        <f t="shared" si="157"/>
        <v>0</v>
      </c>
      <c r="AYY24">
        <f t="shared" si="157"/>
        <v>0</v>
      </c>
      <c r="AYZ24">
        <f t="shared" si="157"/>
        <v>0</v>
      </c>
      <c r="AZA24">
        <f t="shared" si="157"/>
        <v>0</v>
      </c>
      <c r="AZB24">
        <f t="shared" si="157"/>
        <v>0</v>
      </c>
      <c r="AZC24">
        <f t="shared" si="157"/>
        <v>0</v>
      </c>
      <c r="AZD24">
        <f t="shared" si="157"/>
        <v>0</v>
      </c>
      <c r="AZE24">
        <f t="shared" si="157"/>
        <v>0</v>
      </c>
      <c r="AZF24">
        <f t="shared" si="157"/>
        <v>0</v>
      </c>
      <c r="AZG24">
        <f t="shared" si="157"/>
        <v>0</v>
      </c>
      <c r="AZH24">
        <f t="shared" si="157"/>
        <v>0</v>
      </c>
      <c r="AZI24">
        <f t="shared" si="157"/>
        <v>0</v>
      </c>
      <c r="AZJ24">
        <f t="shared" si="157"/>
        <v>0</v>
      </c>
      <c r="AZK24">
        <f t="shared" si="157"/>
        <v>0</v>
      </c>
      <c r="AZL24">
        <f t="shared" si="157"/>
        <v>0</v>
      </c>
      <c r="AZM24">
        <f t="shared" si="157"/>
        <v>0</v>
      </c>
      <c r="AZN24">
        <f t="shared" si="157"/>
        <v>0</v>
      </c>
      <c r="AZO24">
        <f t="shared" si="157"/>
        <v>0</v>
      </c>
      <c r="AZP24">
        <f t="shared" si="157"/>
        <v>0</v>
      </c>
      <c r="AZQ24">
        <f t="shared" si="157"/>
        <v>0</v>
      </c>
      <c r="AZR24">
        <f t="shared" si="157"/>
        <v>0</v>
      </c>
      <c r="AZS24">
        <f t="shared" ref="AZS24:BCD24" si="158">AZS5*0.000000000105</f>
        <v>0</v>
      </c>
      <c r="AZT24">
        <f t="shared" si="158"/>
        <v>0</v>
      </c>
      <c r="AZU24">
        <f t="shared" si="158"/>
        <v>0</v>
      </c>
      <c r="AZV24">
        <f t="shared" si="158"/>
        <v>0</v>
      </c>
      <c r="AZW24">
        <f t="shared" si="158"/>
        <v>0</v>
      </c>
      <c r="AZX24">
        <f t="shared" si="158"/>
        <v>0</v>
      </c>
      <c r="AZY24">
        <f t="shared" si="158"/>
        <v>0</v>
      </c>
      <c r="AZZ24">
        <f t="shared" si="158"/>
        <v>0</v>
      </c>
      <c r="BAA24">
        <f t="shared" si="158"/>
        <v>0</v>
      </c>
      <c r="BAB24">
        <f t="shared" si="158"/>
        <v>0</v>
      </c>
      <c r="BAC24">
        <f t="shared" si="158"/>
        <v>0</v>
      </c>
      <c r="BAD24">
        <f t="shared" si="158"/>
        <v>0</v>
      </c>
      <c r="BAE24">
        <f t="shared" si="158"/>
        <v>0</v>
      </c>
      <c r="BAF24">
        <f t="shared" si="158"/>
        <v>0</v>
      </c>
      <c r="BAG24">
        <f t="shared" si="158"/>
        <v>0</v>
      </c>
      <c r="BAH24">
        <f t="shared" si="158"/>
        <v>0</v>
      </c>
      <c r="BAI24">
        <f t="shared" si="158"/>
        <v>0</v>
      </c>
      <c r="BAJ24">
        <f t="shared" si="158"/>
        <v>0</v>
      </c>
      <c r="BAK24">
        <f t="shared" si="158"/>
        <v>0</v>
      </c>
      <c r="BAL24">
        <f t="shared" si="158"/>
        <v>0</v>
      </c>
      <c r="BAM24">
        <f t="shared" si="158"/>
        <v>0</v>
      </c>
      <c r="BAN24">
        <f t="shared" si="158"/>
        <v>0</v>
      </c>
      <c r="BAO24">
        <f t="shared" si="158"/>
        <v>0</v>
      </c>
      <c r="BAP24">
        <f t="shared" si="158"/>
        <v>0</v>
      </c>
      <c r="BAQ24">
        <f t="shared" si="158"/>
        <v>0</v>
      </c>
      <c r="BAR24">
        <f t="shared" si="158"/>
        <v>0</v>
      </c>
      <c r="BAS24">
        <f t="shared" si="158"/>
        <v>0</v>
      </c>
      <c r="BAT24">
        <f t="shared" si="158"/>
        <v>0</v>
      </c>
      <c r="BAU24">
        <f t="shared" si="158"/>
        <v>0</v>
      </c>
      <c r="BAV24">
        <f t="shared" si="158"/>
        <v>0</v>
      </c>
      <c r="BAW24">
        <f t="shared" si="158"/>
        <v>0</v>
      </c>
      <c r="BAX24">
        <f t="shared" si="158"/>
        <v>0</v>
      </c>
      <c r="BAY24">
        <f t="shared" si="158"/>
        <v>0</v>
      </c>
      <c r="BAZ24">
        <f t="shared" si="158"/>
        <v>0</v>
      </c>
      <c r="BBA24">
        <f t="shared" si="158"/>
        <v>0</v>
      </c>
      <c r="BBB24">
        <f t="shared" si="158"/>
        <v>0</v>
      </c>
      <c r="BBC24">
        <f t="shared" si="158"/>
        <v>0</v>
      </c>
      <c r="BBD24">
        <f t="shared" si="158"/>
        <v>0</v>
      </c>
      <c r="BBE24">
        <f t="shared" si="158"/>
        <v>0</v>
      </c>
      <c r="BBF24">
        <f t="shared" si="158"/>
        <v>0</v>
      </c>
      <c r="BBG24">
        <f t="shared" si="158"/>
        <v>0</v>
      </c>
      <c r="BBH24">
        <f t="shared" si="158"/>
        <v>0</v>
      </c>
      <c r="BBI24">
        <f t="shared" si="158"/>
        <v>0</v>
      </c>
      <c r="BBJ24">
        <f t="shared" si="158"/>
        <v>0</v>
      </c>
      <c r="BBK24">
        <f t="shared" si="158"/>
        <v>0</v>
      </c>
      <c r="BBL24">
        <f t="shared" si="158"/>
        <v>0</v>
      </c>
      <c r="BBM24">
        <f t="shared" si="158"/>
        <v>0</v>
      </c>
      <c r="BBN24">
        <f t="shared" si="158"/>
        <v>0</v>
      </c>
      <c r="BBO24">
        <f t="shared" si="158"/>
        <v>0</v>
      </c>
      <c r="BBP24">
        <f t="shared" si="158"/>
        <v>0</v>
      </c>
      <c r="BBQ24">
        <f t="shared" si="158"/>
        <v>0</v>
      </c>
      <c r="BBR24">
        <f t="shared" si="158"/>
        <v>0</v>
      </c>
      <c r="BBS24">
        <f t="shared" si="158"/>
        <v>0</v>
      </c>
      <c r="BBT24">
        <f t="shared" si="158"/>
        <v>0</v>
      </c>
      <c r="BBU24">
        <f t="shared" si="158"/>
        <v>0</v>
      </c>
      <c r="BBV24">
        <f t="shared" si="158"/>
        <v>0</v>
      </c>
      <c r="BBW24">
        <f t="shared" si="158"/>
        <v>0</v>
      </c>
      <c r="BBX24">
        <f t="shared" si="158"/>
        <v>0</v>
      </c>
      <c r="BBY24">
        <f t="shared" si="158"/>
        <v>0</v>
      </c>
      <c r="BBZ24">
        <f t="shared" si="158"/>
        <v>0</v>
      </c>
      <c r="BCA24">
        <f t="shared" si="158"/>
        <v>0</v>
      </c>
      <c r="BCB24">
        <f t="shared" si="158"/>
        <v>0</v>
      </c>
      <c r="BCC24">
        <f t="shared" si="158"/>
        <v>0</v>
      </c>
      <c r="BCD24">
        <f t="shared" si="158"/>
        <v>0</v>
      </c>
      <c r="BCE24">
        <f t="shared" ref="BCE24:BEP24" si="159">BCE5*0.000000000105</f>
        <v>0</v>
      </c>
      <c r="BCF24">
        <f t="shared" si="159"/>
        <v>0</v>
      </c>
      <c r="BCG24">
        <f t="shared" si="159"/>
        <v>0</v>
      </c>
      <c r="BCH24">
        <f t="shared" si="159"/>
        <v>0</v>
      </c>
      <c r="BCI24">
        <f t="shared" si="159"/>
        <v>0</v>
      </c>
      <c r="BCJ24">
        <f t="shared" si="159"/>
        <v>0</v>
      </c>
      <c r="BCK24">
        <f t="shared" si="159"/>
        <v>0</v>
      </c>
      <c r="BCL24">
        <f t="shared" si="159"/>
        <v>0</v>
      </c>
      <c r="BCM24">
        <f t="shared" si="159"/>
        <v>0</v>
      </c>
      <c r="BCN24">
        <f t="shared" si="159"/>
        <v>0</v>
      </c>
      <c r="BCO24">
        <f t="shared" si="159"/>
        <v>0</v>
      </c>
      <c r="BCP24">
        <f t="shared" si="159"/>
        <v>0</v>
      </c>
      <c r="BCQ24">
        <f t="shared" si="159"/>
        <v>0</v>
      </c>
      <c r="BCR24">
        <f t="shared" si="159"/>
        <v>0</v>
      </c>
      <c r="BCS24">
        <f t="shared" si="159"/>
        <v>0</v>
      </c>
      <c r="BCT24">
        <f t="shared" si="159"/>
        <v>0</v>
      </c>
      <c r="BCU24">
        <f t="shared" si="159"/>
        <v>0</v>
      </c>
      <c r="BCV24">
        <f t="shared" si="159"/>
        <v>0</v>
      </c>
      <c r="BCW24">
        <f t="shared" si="159"/>
        <v>0</v>
      </c>
      <c r="BCX24">
        <f t="shared" si="159"/>
        <v>0</v>
      </c>
      <c r="BCY24">
        <f t="shared" si="159"/>
        <v>0</v>
      </c>
      <c r="BCZ24">
        <f t="shared" si="159"/>
        <v>0</v>
      </c>
      <c r="BDA24">
        <f t="shared" si="159"/>
        <v>0</v>
      </c>
      <c r="BDB24">
        <f t="shared" si="159"/>
        <v>0</v>
      </c>
      <c r="BDC24">
        <f t="shared" si="159"/>
        <v>0</v>
      </c>
      <c r="BDD24">
        <f t="shared" si="159"/>
        <v>0</v>
      </c>
      <c r="BDE24">
        <f t="shared" si="159"/>
        <v>0</v>
      </c>
      <c r="BDF24">
        <f t="shared" si="159"/>
        <v>0</v>
      </c>
      <c r="BDG24">
        <f t="shared" si="159"/>
        <v>0</v>
      </c>
      <c r="BDH24">
        <f t="shared" si="159"/>
        <v>0</v>
      </c>
      <c r="BDI24">
        <f t="shared" si="159"/>
        <v>0</v>
      </c>
      <c r="BDJ24">
        <f t="shared" si="159"/>
        <v>0</v>
      </c>
      <c r="BDK24">
        <f t="shared" si="159"/>
        <v>0</v>
      </c>
      <c r="BDL24">
        <f t="shared" si="159"/>
        <v>0</v>
      </c>
      <c r="BDM24">
        <f t="shared" si="159"/>
        <v>0</v>
      </c>
      <c r="BDN24">
        <f t="shared" si="159"/>
        <v>0</v>
      </c>
      <c r="BDO24">
        <f t="shared" si="159"/>
        <v>0</v>
      </c>
      <c r="BDP24">
        <f t="shared" si="159"/>
        <v>0</v>
      </c>
      <c r="BDQ24">
        <f t="shared" si="159"/>
        <v>0</v>
      </c>
      <c r="BDR24">
        <f t="shared" si="159"/>
        <v>0</v>
      </c>
      <c r="BDS24">
        <f t="shared" si="159"/>
        <v>0</v>
      </c>
      <c r="BDT24">
        <f t="shared" si="159"/>
        <v>0</v>
      </c>
      <c r="BDU24">
        <f t="shared" si="159"/>
        <v>0</v>
      </c>
      <c r="BDV24">
        <f t="shared" si="159"/>
        <v>0</v>
      </c>
      <c r="BDW24">
        <f t="shared" si="159"/>
        <v>0</v>
      </c>
      <c r="BDX24">
        <f t="shared" si="159"/>
        <v>0</v>
      </c>
      <c r="BDY24">
        <f t="shared" si="159"/>
        <v>0</v>
      </c>
      <c r="BDZ24">
        <f t="shared" si="159"/>
        <v>0</v>
      </c>
      <c r="BEA24">
        <f t="shared" si="159"/>
        <v>0</v>
      </c>
      <c r="BEB24">
        <f t="shared" si="159"/>
        <v>0</v>
      </c>
      <c r="BEC24">
        <f t="shared" si="159"/>
        <v>0</v>
      </c>
      <c r="BED24">
        <f t="shared" si="159"/>
        <v>0</v>
      </c>
      <c r="BEE24">
        <f t="shared" si="159"/>
        <v>0</v>
      </c>
      <c r="BEF24">
        <f t="shared" si="159"/>
        <v>0</v>
      </c>
      <c r="BEG24">
        <f t="shared" si="159"/>
        <v>0</v>
      </c>
      <c r="BEH24">
        <f t="shared" si="159"/>
        <v>0</v>
      </c>
      <c r="BEI24">
        <f t="shared" si="159"/>
        <v>0</v>
      </c>
      <c r="BEJ24">
        <f t="shared" si="159"/>
        <v>0</v>
      </c>
      <c r="BEK24">
        <f t="shared" si="159"/>
        <v>0</v>
      </c>
      <c r="BEL24">
        <f t="shared" si="159"/>
        <v>0</v>
      </c>
      <c r="BEM24">
        <f t="shared" si="159"/>
        <v>0</v>
      </c>
      <c r="BEN24">
        <f t="shared" si="159"/>
        <v>0</v>
      </c>
      <c r="BEO24">
        <f t="shared" si="159"/>
        <v>0</v>
      </c>
      <c r="BEP24">
        <f t="shared" si="159"/>
        <v>0</v>
      </c>
      <c r="BEQ24">
        <f t="shared" ref="BEQ24:BHB24" si="160">BEQ5*0.000000000105</f>
        <v>0</v>
      </c>
      <c r="BER24">
        <f t="shared" si="160"/>
        <v>0</v>
      </c>
      <c r="BES24">
        <f t="shared" si="160"/>
        <v>0</v>
      </c>
      <c r="BET24">
        <f t="shared" si="160"/>
        <v>0</v>
      </c>
      <c r="BEU24">
        <f t="shared" si="160"/>
        <v>0</v>
      </c>
      <c r="BEV24">
        <f t="shared" si="160"/>
        <v>0</v>
      </c>
      <c r="BEW24">
        <f t="shared" si="160"/>
        <v>0</v>
      </c>
      <c r="BEX24">
        <f t="shared" si="160"/>
        <v>0</v>
      </c>
      <c r="BEY24">
        <f t="shared" si="160"/>
        <v>0</v>
      </c>
      <c r="BEZ24">
        <f t="shared" si="160"/>
        <v>0</v>
      </c>
      <c r="BFA24">
        <f t="shared" si="160"/>
        <v>0</v>
      </c>
      <c r="BFB24">
        <f t="shared" si="160"/>
        <v>0</v>
      </c>
      <c r="BFC24">
        <f t="shared" si="160"/>
        <v>0</v>
      </c>
      <c r="BFD24">
        <f t="shared" si="160"/>
        <v>0</v>
      </c>
      <c r="BFE24">
        <f t="shared" si="160"/>
        <v>0</v>
      </c>
      <c r="BFF24">
        <f t="shared" si="160"/>
        <v>0</v>
      </c>
      <c r="BFG24">
        <f t="shared" si="160"/>
        <v>0</v>
      </c>
      <c r="BFH24">
        <f t="shared" si="160"/>
        <v>0</v>
      </c>
      <c r="BFI24">
        <f t="shared" si="160"/>
        <v>0</v>
      </c>
      <c r="BFJ24">
        <f t="shared" si="160"/>
        <v>0</v>
      </c>
      <c r="BFK24">
        <f t="shared" si="160"/>
        <v>0</v>
      </c>
      <c r="BFL24">
        <f t="shared" si="160"/>
        <v>0</v>
      </c>
      <c r="BFM24">
        <f t="shared" si="160"/>
        <v>0</v>
      </c>
      <c r="BFN24">
        <f t="shared" si="160"/>
        <v>0</v>
      </c>
      <c r="BFO24">
        <f t="shared" si="160"/>
        <v>0</v>
      </c>
      <c r="BFP24">
        <f t="shared" si="160"/>
        <v>0</v>
      </c>
      <c r="BFQ24">
        <f t="shared" si="160"/>
        <v>0</v>
      </c>
      <c r="BFR24">
        <f t="shared" si="160"/>
        <v>0</v>
      </c>
      <c r="BFS24">
        <f t="shared" si="160"/>
        <v>0</v>
      </c>
      <c r="BFT24">
        <f t="shared" si="160"/>
        <v>0</v>
      </c>
      <c r="BFU24">
        <f t="shared" si="160"/>
        <v>0</v>
      </c>
      <c r="BFV24">
        <f t="shared" si="160"/>
        <v>0</v>
      </c>
      <c r="BFW24">
        <f t="shared" si="160"/>
        <v>0</v>
      </c>
      <c r="BFX24">
        <f t="shared" si="160"/>
        <v>0</v>
      </c>
      <c r="BFY24">
        <f t="shared" si="160"/>
        <v>0</v>
      </c>
      <c r="BFZ24">
        <f t="shared" si="160"/>
        <v>0</v>
      </c>
      <c r="BGA24">
        <f t="shared" si="160"/>
        <v>0</v>
      </c>
      <c r="BGB24">
        <f t="shared" si="160"/>
        <v>0</v>
      </c>
      <c r="BGC24">
        <f t="shared" si="160"/>
        <v>0</v>
      </c>
      <c r="BGD24">
        <f t="shared" si="160"/>
        <v>0</v>
      </c>
      <c r="BGE24">
        <f t="shared" si="160"/>
        <v>0</v>
      </c>
      <c r="BGF24">
        <f t="shared" si="160"/>
        <v>0</v>
      </c>
      <c r="BGG24">
        <f t="shared" si="160"/>
        <v>0</v>
      </c>
      <c r="BGH24">
        <f t="shared" si="160"/>
        <v>0</v>
      </c>
      <c r="BGI24">
        <f t="shared" si="160"/>
        <v>0</v>
      </c>
      <c r="BGJ24">
        <f t="shared" si="160"/>
        <v>0</v>
      </c>
      <c r="BGK24">
        <f t="shared" si="160"/>
        <v>0</v>
      </c>
      <c r="BGL24">
        <f t="shared" si="160"/>
        <v>0</v>
      </c>
      <c r="BGM24">
        <f t="shared" si="160"/>
        <v>0</v>
      </c>
      <c r="BGN24">
        <f t="shared" si="160"/>
        <v>0</v>
      </c>
      <c r="BGO24">
        <f t="shared" si="160"/>
        <v>0</v>
      </c>
      <c r="BGP24">
        <f t="shared" si="160"/>
        <v>0</v>
      </c>
      <c r="BGQ24">
        <f t="shared" si="160"/>
        <v>0</v>
      </c>
      <c r="BGR24">
        <f t="shared" si="160"/>
        <v>0</v>
      </c>
      <c r="BGS24">
        <f t="shared" si="160"/>
        <v>0</v>
      </c>
      <c r="BGT24">
        <f t="shared" si="160"/>
        <v>0</v>
      </c>
      <c r="BGU24">
        <f t="shared" si="160"/>
        <v>0</v>
      </c>
      <c r="BGV24">
        <f t="shared" si="160"/>
        <v>0</v>
      </c>
      <c r="BGW24">
        <f t="shared" si="160"/>
        <v>0</v>
      </c>
      <c r="BGX24">
        <f t="shared" si="160"/>
        <v>0</v>
      </c>
      <c r="BGY24">
        <f t="shared" si="160"/>
        <v>0</v>
      </c>
      <c r="BGZ24">
        <f t="shared" si="160"/>
        <v>0</v>
      </c>
      <c r="BHA24">
        <f t="shared" si="160"/>
        <v>0</v>
      </c>
      <c r="BHB24">
        <f t="shared" si="160"/>
        <v>0</v>
      </c>
      <c r="BHC24">
        <f t="shared" ref="BHC24:BJN24" si="161">BHC5*0.000000000105</f>
        <v>0</v>
      </c>
      <c r="BHD24">
        <f t="shared" si="161"/>
        <v>0</v>
      </c>
      <c r="BHE24">
        <f t="shared" si="161"/>
        <v>0</v>
      </c>
      <c r="BHF24">
        <f t="shared" si="161"/>
        <v>0</v>
      </c>
      <c r="BHG24">
        <f t="shared" si="161"/>
        <v>0</v>
      </c>
      <c r="BHH24">
        <f t="shared" si="161"/>
        <v>0</v>
      </c>
      <c r="BHI24">
        <f t="shared" si="161"/>
        <v>0</v>
      </c>
      <c r="BHJ24">
        <f t="shared" si="161"/>
        <v>0</v>
      </c>
      <c r="BHK24">
        <f t="shared" si="161"/>
        <v>0</v>
      </c>
      <c r="BHL24">
        <f t="shared" si="161"/>
        <v>0</v>
      </c>
      <c r="BHM24">
        <f t="shared" si="161"/>
        <v>0</v>
      </c>
      <c r="BHN24">
        <f t="shared" si="161"/>
        <v>0</v>
      </c>
      <c r="BHO24">
        <f t="shared" si="161"/>
        <v>0</v>
      </c>
      <c r="BHP24">
        <f t="shared" si="161"/>
        <v>0</v>
      </c>
      <c r="BHQ24">
        <f t="shared" si="161"/>
        <v>0</v>
      </c>
      <c r="BHR24">
        <f t="shared" si="161"/>
        <v>0</v>
      </c>
      <c r="BHS24">
        <f t="shared" si="161"/>
        <v>0</v>
      </c>
      <c r="BHT24">
        <f t="shared" si="161"/>
        <v>0</v>
      </c>
      <c r="BHU24">
        <f t="shared" si="161"/>
        <v>0</v>
      </c>
      <c r="BHV24">
        <f t="shared" si="161"/>
        <v>0</v>
      </c>
      <c r="BHW24">
        <f t="shared" si="161"/>
        <v>0</v>
      </c>
      <c r="BHX24">
        <f t="shared" si="161"/>
        <v>0</v>
      </c>
      <c r="BHY24">
        <f t="shared" si="161"/>
        <v>0</v>
      </c>
      <c r="BHZ24">
        <f t="shared" si="161"/>
        <v>0</v>
      </c>
      <c r="BIA24">
        <f t="shared" si="161"/>
        <v>0</v>
      </c>
      <c r="BIB24">
        <f t="shared" si="161"/>
        <v>0</v>
      </c>
      <c r="BIC24">
        <f t="shared" si="161"/>
        <v>0</v>
      </c>
      <c r="BID24">
        <f t="shared" si="161"/>
        <v>0</v>
      </c>
      <c r="BIE24">
        <f t="shared" si="161"/>
        <v>0</v>
      </c>
      <c r="BIF24">
        <f t="shared" si="161"/>
        <v>0</v>
      </c>
      <c r="BIG24">
        <f t="shared" si="161"/>
        <v>0</v>
      </c>
      <c r="BIH24">
        <f t="shared" si="161"/>
        <v>0</v>
      </c>
      <c r="BII24">
        <f t="shared" si="161"/>
        <v>0</v>
      </c>
      <c r="BIJ24">
        <f t="shared" si="161"/>
        <v>0</v>
      </c>
      <c r="BIK24">
        <f t="shared" si="161"/>
        <v>0</v>
      </c>
      <c r="BIL24">
        <f t="shared" si="161"/>
        <v>0</v>
      </c>
      <c r="BIM24">
        <f t="shared" si="161"/>
        <v>0</v>
      </c>
      <c r="BIN24">
        <f t="shared" si="161"/>
        <v>0</v>
      </c>
      <c r="BIO24">
        <f t="shared" si="161"/>
        <v>0</v>
      </c>
      <c r="BIP24">
        <f t="shared" si="161"/>
        <v>0</v>
      </c>
      <c r="BIQ24">
        <f t="shared" si="161"/>
        <v>0</v>
      </c>
      <c r="BIR24">
        <f t="shared" si="161"/>
        <v>0</v>
      </c>
      <c r="BIS24">
        <f t="shared" si="161"/>
        <v>0</v>
      </c>
      <c r="BIT24">
        <f t="shared" si="161"/>
        <v>0</v>
      </c>
      <c r="BIU24">
        <f t="shared" si="161"/>
        <v>0</v>
      </c>
      <c r="BIV24">
        <f t="shared" si="161"/>
        <v>0</v>
      </c>
      <c r="BIW24">
        <f t="shared" si="161"/>
        <v>0</v>
      </c>
      <c r="BIX24">
        <f t="shared" si="161"/>
        <v>0</v>
      </c>
      <c r="BIY24">
        <f t="shared" si="161"/>
        <v>0</v>
      </c>
      <c r="BIZ24">
        <f t="shared" si="161"/>
        <v>0</v>
      </c>
      <c r="BJA24">
        <f t="shared" si="161"/>
        <v>0</v>
      </c>
      <c r="BJB24">
        <f t="shared" si="161"/>
        <v>0</v>
      </c>
      <c r="BJC24">
        <f t="shared" si="161"/>
        <v>0</v>
      </c>
      <c r="BJD24">
        <f t="shared" si="161"/>
        <v>0</v>
      </c>
      <c r="BJE24">
        <f t="shared" si="161"/>
        <v>0</v>
      </c>
      <c r="BJF24">
        <f t="shared" si="161"/>
        <v>0</v>
      </c>
      <c r="BJG24">
        <f t="shared" si="161"/>
        <v>0</v>
      </c>
      <c r="BJH24">
        <f t="shared" si="161"/>
        <v>0</v>
      </c>
      <c r="BJI24">
        <f t="shared" si="161"/>
        <v>0</v>
      </c>
      <c r="BJJ24">
        <f t="shared" si="161"/>
        <v>0</v>
      </c>
      <c r="BJK24">
        <f t="shared" si="161"/>
        <v>0</v>
      </c>
      <c r="BJL24">
        <f t="shared" si="161"/>
        <v>0</v>
      </c>
      <c r="BJM24">
        <f t="shared" si="161"/>
        <v>0</v>
      </c>
      <c r="BJN24">
        <f t="shared" si="161"/>
        <v>0</v>
      </c>
      <c r="BJO24">
        <f t="shared" ref="BJO24:BLZ24" si="162">BJO5*0.000000000105</f>
        <v>0</v>
      </c>
      <c r="BJP24">
        <f t="shared" si="162"/>
        <v>0</v>
      </c>
      <c r="BJQ24">
        <f t="shared" si="162"/>
        <v>0</v>
      </c>
      <c r="BJR24">
        <f t="shared" si="162"/>
        <v>0</v>
      </c>
      <c r="BJS24">
        <f t="shared" si="162"/>
        <v>0</v>
      </c>
      <c r="BJT24">
        <f t="shared" si="162"/>
        <v>0</v>
      </c>
      <c r="BJU24">
        <f t="shared" si="162"/>
        <v>0</v>
      </c>
      <c r="BJV24">
        <f t="shared" si="162"/>
        <v>0</v>
      </c>
      <c r="BJW24">
        <f t="shared" si="162"/>
        <v>0</v>
      </c>
      <c r="BJX24">
        <f t="shared" si="162"/>
        <v>0</v>
      </c>
      <c r="BJY24">
        <f t="shared" si="162"/>
        <v>0</v>
      </c>
      <c r="BJZ24">
        <f t="shared" si="162"/>
        <v>0</v>
      </c>
      <c r="BKA24">
        <f t="shared" si="162"/>
        <v>0</v>
      </c>
      <c r="BKB24">
        <f t="shared" si="162"/>
        <v>0</v>
      </c>
      <c r="BKC24">
        <f t="shared" si="162"/>
        <v>0</v>
      </c>
      <c r="BKD24">
        <f t="shared" si="162"/>
        <v>0</v>
      </c>
      <c r="BKE24">
        <f t="shared" si="162"/>
        <v>0</v>
      </c>
      <c r="BKF24">
        <f t="shared" si="162"/>
        <v>0</v>
      </c>
      <c r="BKG24">
        <f t="shared" si="162"/>
        <v>0</v>
      </c>
      <c r="BKH24">
        <f t="shared" si="162"/>
        <v>0</v>
      </c>
      <c r="BKI24">
        <f t="shared" si="162"/>
        <v>0</v>
      </c>
      <c r="BKJ24">
        <f t="shared" si="162"/>
        <v>0</v>
      </c>
      <c r="BKK24">
        <f t="shared" si="162"/>
        <v>0</v>
      </c>
      <c r="BKL24">
        <f t="shared" si="162"/>
        <v>0</v>
      </c>
      <c r="BKM24">
        <f t="shared" si="162"/>
        <v>0</v>
      </c>
      <c r="BKN24">
        <f t="shared" si="162"/>
        <v>0</v>
      </c>
      <c r="BKO24">
        <f t="shared" si="162"/>
        <v>0</v>
      </c>
      <c r="BKP24">
        <f t="shared" si="162"/>
        <v>0</v>
      </c>
      <c r="BKQ24">
        <f t="shared" si="162"/>
        <v>0</v>
      </c>
      <c r="BKR24">
        <f t="shared" si="162"/>
        <v>0</v>
      </c>
      <c r="BKS24">
        <f t="shared" si="162"/>
        <v>0</v>
      </c>
      <c r="BKT24">
        <f t="shared" si="162"/>
        <v>0</v>
      </c>
      <c r="BKU24">
        <f t="shared" si="162"/>
        <v>0</v>
      </c>
      <c r="BKV24">
        <f t="shared" si="162"/>
        <v>0</v>
      </c>
      <c r="BKW24">
        <f t="shared" si="162"/>
        <v>0</v>
      </c>
      <c r="BKX24">
        <f t="shared" si="162"/>
        <v>0</v>
      </c>
      <c r="BKY24">
        <f t="shared" si="162"/>
        <v>0</v>
      </c>
      <c r="BKZ24">
        <f t="shared" si="162"/>
        <v>0</v>
      </c>
      <c r="BLA24">
        <f t="shared" si="162"/>
        <v>0</v>
      </c>
      <c r="BLB24">
        <f t="shared" si="162"/>
        <v>0</v>
      </c>
      <c r="BLC24">
        <f t="shared" si="162"/>
        <v>0</v>
      </c>
      <c r="BLD24">
        <f t="shared" si="162"/>
        <v>0</v>
      </c>
      <c r="BLE24">
        <f t="shared" si="162"/>
        <v>0</v>
      </c>
      <c r="BLF24">
        <f t="shared" si="162"/>
        <v>0</v>
      </c>
      <c r="BLG24">
        <f t="shared" si="162"/>
        <v>0</v>
      </c>
      <c r="BLH24">
        <f t="shared" si="162"/>
        <v>0</v>
      </c>
      <c r="BLI24">
        <f t="shared" si="162"/>
        <v>0</v>
      </c>
      <c r="BLJ24">
        <f t="shared" si="162"/>
        <v>0</v>
      </c>
      <c r="BLK24">
        <f t="shared" si="162"/>
        <v>0</v>
      </c>
      <c r="BLL24">
        <f t="shared" si="162"/>
        <v>0</v>
      </c>
      <c r="BLM24">
        <f t="shared" si="162"/>
        <v>0</v>
      </c>
      <c r="BLN24">
        <f t="shared" si="162"/>
        <v>0</v>
      </c>
      <c r="BLO24">
        <f t="shared" si="162"/>
        <v>0</v>
      </c>
      <c r="BLP24">
        <f t="shared" si="162"/>
        <v>0</v>
      </c>
      <c r="BLQ24">
        <f t="shared" si="162"/>
        <v>0</v>
      </c>
      <c r="BLR24">
        <f t="shared" si="162"/>
        <v>0</v>
      </c>
      <c r="BLS24">
        <f t="shared" si="162"/>
        <v>0</v>
      </c>
      <c r="BLT24">
        <f t="shared" si="162"/>
        <v>0</v>
      </c>
      <c r="BLU24">
        <f t="shared" si="162"/>
        <v>0</v>
      </c>
      <c r="BLV24">
        <f t="shared" si="162"/>
        <v>0</v>
      </c>
      <c r="BLW24">
        <f t="shared" si="162"/>
        <v>0</v>
      </c>
      <c r="BLX24">
        <f t="shared" si="162"/>
        <v>0</v>
      </c>
      <c r="BLY24">
        <f t="shared" si="162"/>
        <v>0</v>
      </c>
      <c r="BLZ24">
        <f t="shared" si="162"/>
        <v>0</v>
      </c>
      <c r="BMA24">
        <f t="shared" ref="BMA24:BOL24" si="163">BMA5*0.000000000105</f>
        <v>0</v>
      </c>
      <c r="BMB24">
        <f t="shared" si="163"/>
        <v>0</v>
      </c>
      <c r="BMC24">
        <f t="shared" si="163"/>
        <v>0</v>
      </c>
      <c r="BMD24">
        <f t="shared" si="163"/>
        <v>0</v>
      </c>
      <c r="BME24">
        <f t="shared" si="163"/>
        <v>0</v>
      </c>
      <c r="BMF24">
        <f t="shared" si="163"/>
        <v>0</v>
      </c>
      <c r="BMG24">
        <f t="shared" si="163"/>
        <v>0</v>
      </c>
      <c r="BMH24">
        <f t="shared" si="163"/>
        <v>0</v>
      </c>
      <c r="BMI24">
        <f t="shared" si="163"/>
        <v>0</v>
      </c>
      <c r="BMJ24">
        <f t="shared" si="163"/>
        <v>0</v>
      </c>
      <c r="BMK24">
        <f t="shared" si="163"/>
        <v>0</v>
      </c>
      <c r="BML24">
        <f t="shared" si="163"/>
        <v>0</v>
      </c>
      <c r="BMM24">
        <f t="shared" si="163"/>
        <v>0</v>
      </c>
      <c r="BMN24">
        <f t="shared" si="163"/>
        <v>0</v>
      </c>
      <c r="BMO24">
        <f t="shared" si="163"/>
        <v>0</v>
      </c>
      <c r="BMP24">
        <f t="shared" si="163"/>
        <v>0</v>
      </c>
      <c r="BMQ24">
        <f t="shared" si="163"/>
        <v>0</v>
      </c>
      <c r="BMR24">
        <f t="shared" si="163"/>
        <v>0</v>
      </c>
      <c r="BMS24">
        <f t="shared" si="163"/>
        <v>0</v>
      </c>
      <c r="BMT24">
        <f t="shared" si="163"/>
        <v>0</v>
      </c>
      <c r="BMU24">
        <f t="shared" si="163"/>
        <v>0</v>
      </c>
      <c r="BMV24">
        <f t="shared" si="163"/>
        <v>0</v>
      </c>
      <c r="BMW24">
        <f t="shared" si="163"/>
        <v>0</v>
      </c>
      <c r="BMX24">
        <f t="shared" si="163"/>
        <v>0</v>
      </c>
      <c r="BMY24">
        <f t="shared" si="163"/>
        <v>0</v>
      </c>
      <c r="BMZ24">
        <f t="shared" si="163"/>
        <v>0</v>
      </c>
      <c r="BNA24">
        <f t="shared" si="163"/>
        <v>0</v>
      </c>
      <c r="BNB24">
        <f t="shared" si="163"/>
        <v>0</v>
      </c>
      <c r="BNC24">
        <f t="shared" si="163"/>
        <v>0</v>
      </c>
      <c r="BND24">
        <f t="shared" si="163"/>
        <v>0</v>
      </c>
      <c r="BNE24">
        <f t="shared" si="163"/>
        <v>0</v>
      </c>
      <c r="BNF24">
        <f t="shared" si="163"/>
        <v>0</v>
      </c>
      <c r="BNG24">
        <f t="shared" si="163"/>
        <v>0</v>
      </c>
      <c r="BNH24">
        <f t="shared" si="163"/>
        <v>0</v>
      </c>
      <c r="BNI24">
        <f t="shared" si="163"/>
        <v>0</v>
      </c>
      <c r="BNJ24">
        <f t="shared" si="163"/>
        <v>0</v>
      </c>
      <c r="BNK24">
        <f t="shared" si="163"/>
        <v>0</v>
      </c>
      <c r="BNL24">
        <f t="shared" si="163"/>
        <v>0</v>
      </c>
      <c r="BNM24">
        <f t="shared" si="163"/>
        <v>0</v>
      </c>
      <c r="BNN24">
        <f t="shared" si="163"/>
        <v>0</v>
      </c>
      <c r="BNO24">
        <f t="shared" si="163"/>
        <v>0</v>
      </c>
      <c r="BNP24">
        <f t="shared" si="163"/>
        <v>0</v>
      </c>
      <c r="BNQ24">
        <f t="shared" si="163"/>
        <v>0</v>
      </c>
      <c r="BNR24">
        <f t="shared" si="163"/>
        <v>0</v>
      </c>
      <c r="BNS24">
        <f t="shared" si="163"/>
        <v>0</v>
      </c>
      <c r="BNT24">
        <f t="shared" si="163"/>
        <v>0</v>
      </c>
      <c r="BNU24">
        <f t="shared" si="163"/>
        <v>0</v>
      </c>
      <c r="BNV24">
        <f t="shared" si="163"/>
        <v>0</v>
      </c>
      <c r="BNW24">
        <f t="shared" si="163"/>
        <v>0</v>
      </c>
      <c r="BNX24">
        <f t="shared" si="163"/>
        <v>0</v>
      </c>
      <c r="BNY24">
        <f t="shared" si="163"/>
        <v>0</v>
      </c>
      <c r="BNZ24">
        <f t="shared" si="163"/>
        <v>0</v>
      </c>
      <c r="BOA24">
        <f t="shared" si="163"/>
        <v>0</v>
      </c>
      <c r="BOB24">
        <f t="shared" si="163"/>
        <v>0</v>
      </c>
      <c r="BOC24">
        <f t="shared" si="163"/>
        <v>0</v>
      </c>
      <c r="BOD24">
        <f t="shared" si="163"/>
        <v>0</v>
      </c>
      <c r="BOE24">
        <f t="shared" si="163"/>
        <v>0</v>
      </c>
      <c r="BOF24">
        <f t="shared" si="163"/>
        <v>0</v>
      </c>
      <c r="BOG24">
        <f t="shared" si="163"/>
        <v>0</v>
      </c>
      <c r="BOH24">
        <f t="shared" si="163"/>
        <v>0</v>
      </c>
      <c r="BOI24">
        <f t="shared" si="163"/>
        <v>0</v>
      </c>
      <c r="BOJ24">
        <f t="shared" si="163"/>
        <v>0</v>
      </c>
      <c r="BOK24">
        <f t="shared" si="163"/>
        <v>0</v>
      </c>
      <c r="BOL24">
        <f t="shared" si="163"/>
        <v>0</v>
      </c>
      <c r="BOM24">
        <f t="shared" ref="BOM24:BQX24" si="164">BOM5*0.000000000105</f>
        <v>0</v>
      </c>
      <c r="BON24">
        <f t="shared" si="164"/>
        <v>0</v>
      </c>
      <c r="BOO24">
        <f t="shared" si="164"/>
        <v>0</v>
      </c>
      <c r="BOP24">
        <f t="shared" si="164"/>
        <v>0</v>
      </c>
      <c r="BOQ24">
        <f t="shared" si="164"/>
        <v>0</v>
      </c>
      <c r="BOR24">
        <f t="shared" si="164"/>
        <v>0</v>
      </c>
      <c r="BOS24">
        <f t="shared" si="164"/>
        <v>0</v>
      </c>
      <c r="BOT24">
        <f t="shared" si="164"/>
        <v>0</v>
      </c>
      <c r="BOU24">
        <f t="shared" si="164"/>
        <v>0</v>
      </c>
      <c r="BOV24">
        <f t="shared" si="164"/>
        <v>0</v>
      </c>
      <c r="BOW24">
        <f t="shared" si="164"/>
        <v>0</v>
      </c>
      <c r="BOX24">
        <f t="shared" si="164"/>
        <v>0</v>
      </c>
      <c r="BOY24">
        <f t="shared" si="164"/>
        <v>0</v>
      </c>
      <c r="BOZ24">
        <f t="shared" si="164"/>
        <v>0</v>
      </c>
      <c r="BPA24">
        <f t="shared" si="164"/>
        <v>0</v>
      </c>
      <c r="BPB24">
        <f t="shared" si="164"/>
        <v>0</v>
      </c>
      <c r="BPC24">
        <f t="shared" si="164"/>
        <v>0</v>
      </c>
      <c r="BPD24">
        <f t="shared" si="164"/>
        <v>0</v>
      </c>
      <c r="BPE24">
        <f t="shared" si="164"/>
        <v>0</v>
      </c>
      <c r="BPF24">
        <f t="shared" si="164"/>
        <v>0</v>
      </c>
      <c r="BPG24">
        <f t="shared" si="164"/>
        <v>0</v>
      </c>
      <c r="BPH24">
        <f t="shared" si="164"/>
        <v>0</v>
      </c>
      <c r="BPI24">
        <f t="shared" si="164"/>
        <v>0</v>
      </c>
      <c r="BPJ24">
        <f t="shared" si="164"/>
        <v>0</v>
      </c>
      <c r="BPK24">
        <f t="shared" si="164"/>
        <v>0</v>
      </c>
      <c r="BPL24">
        <f t="shared" si="164"/>
        <v>0</v>
      </c>
      <c r="BPM24">
        <f t="shared" si="164"/>
        <v>0</v>
      </c>
      <c r="BPN24">
        <f t="shared" si="164"/>
        <v>0</v>
      </c>
      <c r="BPO24">
        <f t="shared" si="164"/>
        <v>0</v>
      </c>
      <c r="BPP24">
        <f t="shared" si="164"/>
        <v>0</v>
      </c>
      <c r="BPQ24">
        <f t="shared" si="164"/>
        <v>0</v>
      </c>
      <c r="BPR24">
        <f t="shared" si="164"/>
        <v>0</v>
      </c>
      <c r="BPS24">
        <f t="shared" si="164"/>
        <v>0</v>
      </c>
      <c r="BPT24">
        <f t="shared" si="164"/>
        <v>0</v>
      </c>
      <c r="BPU24">
        <f t="shared" si="164"/>
        <v>0</v>
      </c>
      <c r="BPV24">
        <f t="shared" si="164"/>
        <v>0</v>
      </c>
      <c r="BPW24">
        <f t="shared" si="164"/>
        <v>0</v>
      </c>
      <c r="BPX24">
        <f t="shared" si="164"/>
        <v>0</v>
      </c>
      <c r="BPY24">
        <f t="shared" si="164"/>
        <v>0</v>
      </c>
      <c r="BPZ24">
        <f t="shared" si="164"/>
        <v>0</v>
      </c>
      <c r="BQA24">
        <f t="shared" si="164"/>
        <v>0</v>
      </c>
      <c r="BQB24">
        <f t="shared" si="164"/>
        <v>0</v>
      </c>
      <c r="BQC24">
        <f t="shared" si="164"/>
        <v>0</v>
      </c>
      <c r="BQD24">
        <f t="shared" si="164"/>
        <v>0</v>
      </c>
      <c r="BQE24">
        <f t="shared" si="164"/>
        <v>0</v>
      </c>
      <c r="BQF24">
        <f t="shared" si="164"/>
        <v>0</v>
      </c>
      <c r="BQG24">
        <f t="shared" si="164"/>
        <v>0</v>
      </c>
      <c r="BQH24">
        <f t="shared" si="164"/>
        <v>0</v>
      </c>
      <c r="BQI24">
        <f t="shared" si="164"/>
        <v>0</v>
      </c>
      <c r="BQJ24">
        <f t="shared" si="164"/>
        <v>0</v>
      </c>
      <c r="BQK24">
        <f t="shared" si="164"/>
        <v>0</v>
      </c>
      <c r="BQL24">
        <f t="shared" si="164"/>
        <v>0</v>
      </c>
      <c r="BQM24">
        <f t="shared" si="164"/>
        <v>0</v>
      </c>
      <c r="BQN24">
        <f t="shared" si="164"/>
        <v>0</v>
      </c>
      <c r="BQO24">
        <f t="shared" si="164"/>
        <v>0</v>
      </c>
      <c r="BQP24">
        <f t="shared" si="164"/>
        <v>0</v>
      </c>
      <c r="BQQ24">
        <f t="shared" si="164"/>
        <v>0</v>
      </c>
      <c r="BQR24">
        <f t="shared" si="164"/>
        <v>0</v>
      </c>
      <c r="BQS24">
        <f t="shared" si="164"/>
        <v>0</v>
      </c>
      <c r="BQT24">
        <f t="shared" si="164"/>
        <v>0</v>
      </c>
      <c r="BQU24">
        <f t="shared" si="164"/>
        <v>0</v>
      </c>
      <c r="BQV24">
        <f t="shared" si="164"/>
        <v>0</v>
      </c>
      <c r="BQW24">
        <f t="shared" si="164"/>
        <v>0</v>
      </c>
      <c r="BQX24">
        <f t="shared" si="164"/>
        <v>0</v>
      </c>
      <c r="BQY24">
        <f t="shared" ref="BQY24:BTJ24" si="165">BQY5*0.000000000105</f>
        <v>0</v>
      </c>
      <c r="BQZ24">
        <f t="shared" si="165"/>
        <v>0</v>
      </c>
      <c r="BRA24">
        <f t="shared" si="165"/>
        <v>0</v>
      </c>
      <c r="BRB24">
        <f t="shared" si="165"/>
        <v>0</v>
      </c>
      <c r="BRC24">
        <f t="shared" si="165"/>
        <v>0</v>
      </c>
      <c r="BRD24">
        <f t="shared" si="165"/>
        <v>0</v>
      </c>
      <c r="BRE24">
        <f t="shared" si="165"/>
        <v>0</v>
      </c>
      <c r="BRF24">
        <f t="shared" si="165"/>
        <v>0</v>
      </c>
      <c r="BRG24">
        <f t="shared" si="165"/>
        <v>0</v>
      </c>
      <c r="BRH24">
        <f t="shared" si="165"/>
        <v>0</v>
      </c>
      <c r="BRI24">
        <f t="shared" si="165"/>
        <v>0</v>
      </c>
      <c r="BRJ24">
        <f t="shared" si="165"/>
        <v>0</v>
      </c>
      <c r="BRK24">
        <f t="shared" si="165"/>
        <v>0</v>
      </c>
      <c r="BRL24">
        <f t="shared" si="165"/>
        <v>0</v>
      </c>
      <c r="BRM24">
        <f t="shared" si="165"/>
        <v>0</v>
      </c>
      <c r="BRN24">
        <f t="shared" si="165"/>
        <v>0</v>
      </c>
      <c r="BRO24">
        <f t="shared" si="165"/>
        <v>0</v>
      </c>
      <c r="BRP24">
        <f t="shared" si="165"/>
        <v>0</v>
      </c>
      <c r="BRQ24">
        <f t="shared" si="165"/>
        <v>0</v>
      </c>
      <c r="BRR24">
        <f t="shared" si="165"/>
        <v>0</v>
      </c>
      <c r="BRS24">
        <f t="shared" si="165"/>
        <v>0</v>
      </c>
      <c r="BRT24">
        <f t="shared" si="165"/>
        <v>0</v>
      </c>
      <c r="BRU24">
        <f t="shared" si="165"/>
        <v>0</v>
      </c>
      <c r="BRV24">
        <f t="shared" si="165"/>
        <v>0</v>
      </c>
      <c r="BRW24">
        <f t="shared" si="165"/>
        <v>0</v>
      </c>
      <c r="BRX24">
        <f t="shared" si="165"/>
        <v>0</v>
      </c>
      <c r="BRY24">
        <f t="shared" si="165"/>
        <v>0</v>
      </c>
      <c r="BRZ24">
        <f t="shared" si="165"/>
        <v>0</v>
      </c>
      <c r="BSA24">
        <f t="shared" si="165"/>
        <v>0</v>
      </c>
      <c r="BSB24">
        <f t="shared" si="165"/>
        <v>0</v>
      </c>
      <c r="BSC24">
        <f t="shared" si="165"/>
        <v>0</v>
      </c>
      <c r="BSD24">
        <f t="shared" si="165"/>
        <v>0</v>
      </c>
      <c r="BSE24">
        <f t="shared" si="165"/>
        <v>0</v>
      </c>
      <c r="BSF24">
        <f t="shared" si="165"/>
        <v>0</v>
      </c>
      <c r="BSG24">
        <f t="shared" si="165"/>
        <v>0</v>
      </c>
      <c r="BSH24">
        <f t="shared" si="165"/>
        <v>0</v>
      </c>
      <c r="BSI24">
        <f t="shared" si="165"/>
        <v>0</v>
      </c>
      <c r="BSJ24">
        <f t="shared" si="165"/>
        <v>0</v>
      </c>
      <c r="BSK24">
        <f t="shared" si="165"/>
        <v>0</v>
      </c>
      <c r="BSL24">
        <f t="shared" si="165"/>
        <v>0</v>
      </c>
      <c r="BSM24">
        <f t="shared" si="165"/>
        <v>0</v>
      </c>
      <c r="BSN24">
        <f t="shared" si="165"/>
        <v>0</v>
      </c>
      <c r="BSO24">
        <f t="shared" si="165"/>
        <v>0</v>
      </c>
      <c r="BSP24">
        <f t="shared" si="165"/>
        <v>0</v>
      </c>
      <c r="BSQ24">
        <f t="shared" si="165"/>
        <v>0</v>
      </c>
      <c r="BSR24">
        <f t="shared" si="165"/>
        <v>0</v>
      </c>
      <c r="BSS24">
        <f t="shared" si="165"/>
        <v>0</v>
      </c>
      <c r="BST24">
        <f t="shared" si="165"/>
        <v>0</v>
      </c>
      <c r="BSU24">
        <f t="shared" si="165"/>
        <v>0</v>
      </c>
      <c r="BSV24">
        <f t="shared" si="165"/>
        <v>0</v>
      </c>
      <c r="BSW24">
        <f t="shared" si="165"/>
        <v>0</v>
      </c>
      <c r="BSX24">
        <f t="shared" si="165"/>
        <v>0</v>
      </c>
      <c r="BSY24">
        <f t="shared" si="165"/>
        <v>0</v>
      </c>
      <c r="BSZ24">
        <f t="shared" si="165"/>
        <v>0</v>
      </c>
      <c r="BTA24">
        <f t="shared" si="165"/>
        <v>0</v>
      </c>
      <c r="BTB24">
        <f t="shared" si="165"/>
        <v>0</v>
      </c>
      <c r="BTC24">
        <f t="shared" si="165"/>
        <v>0</v>
      </c>
      <c r="BTD24">
        <f t="shared" si="165"/>
        <v>0</v>
      </c>
      <c r="BTE24">
        <f t="shared" si="165"/>
        <v>0</v>
      </c>
      <c r="BTF24">
        <f t="shared" si="165"/>
        <v>0</v>
      </c>
      <c r="BTG24">
        <f t="shared" si="165"/>
        <v>0</v>
      </c>
      <c r="BTH24">
        <f t="shared" si="165"/>
        <v>0</v>
      </c>
      <c r="BTI24">
        <f t="shared" si="165"/>
        <v>0</v>
      </c>
      <c r="BTJ24">
        <f t="shared" si="165"/>
        <v>0</v>
      </c>
      <c r="BTK24">
        <f t="shared" ref="BTK24:BVV24" si="166">BTK5*0.000000000105</f>
        <v>0</v>
      </c>
      <c r="BTL24">
        <f t="shared" si="166"/>
        <v>0</v>
      </c>
      <c r="BTM24">
        <f t="shared" si="166"/>
        <v>0</v>
      </c>
      <c r="BTN24">
        <f t="shared" si="166"/>
        <v>0</v>
      </c>
      <c r="BTO24">
        <f t="shared" si="166"/>
        <v>0</v>
      </c>
      <c r="BTP24">
        <f t="shared" si="166"/>
        <v>0</v>
      </c>
      <c r="BTQ24">
        <f t="shared" si="166"/>
        <v>0</v>
      </c>
      <c r="BTR24">
        <f t="shared" si="166"/>
        <v>0</v>
      </c>
      <c r="BTS24">
        <f t="shared" si="166"/>
        <v>0</v>
      </c>
      <c r="BTT24">
        <f t="shared" si="166"/>
        <v>0</v>
      </c>
      <c r="BTU24">
        <f t="shared" si="166"/>
        <v>0</v>
      </c>
      <c r="BTV24">
        <f t="shared" si="166"/>
        <v>0</v>
      </c>
      <c r="BTW24">
        <f t="shared" si="166"/>
        <v>0</v>
      </c>
      <c r="BTX24">
        <f t="shared" si="166"/>
        <v>0</v>
      </c>
      <c r="BTY24">
        <f t="shared" si="166"/>
        <v>0</v>
      </c>
      <c r="BTZ24">
        <f t="shared" si="166"/>
        <v>0</v>
      </c>
      <c r="BUA24">
        <f t="shared" si="166"/>
        <v>0</v>
      </c>
      <c r="BUB24">
        <f t="shared" si="166"/>
        <v>0</v>
      </c>
      <c r="BUC24">
        <f t="shared" si="166"/>
        <v>0</v>
      </c>
      <c r="BUD24">
        <f t="shared" si="166"/>
        <v>0</v>
      </c>
      <c r="BUE24">
        <f t="shared" si="166"/>
        <v>0</v>
      </c>
      <c r="BUF24">
        <f t="shared" si="166"/>
        <v>0</v>
      </c>
      <c r="BUG24">
        <f t="shared" si="166"/>
        <v>0</v>
      </c>
      <c r="BUH24">
        <f t="shared" si="166"/>
        <v>0</v>
      </c>
      <c r="BUI24">
        <f t="shared" si="166"/>
        <v>0</v>
      </c>
      <c r="BUJ24">
        <f t="shared" si="166"/>
        <v>0</v>
      </c>
      <c r="BUK24">
        <f t="shared" si="166"/>
        <v>0</v>
      </c>
      <c r="BUL24">
        <f t="shared" si="166"/>
        <v>0</v>
      </c>
      <c r="BUM24">
        <f t="shared" si="166"/>
        <v>0</v>
      </c>
      <c r="BUN24">
        <f t="shared" si="166"/>
        <v>0</v>
      </c>
      <c r="BUO24">
        <f t="shared" si="166"/>
        <v>0</v>
      </c>
      <c r="BUP24">
        <f t="shared" si="166"/>
        <v>0</v>
      </c>
      <c r="BUQ24">
        <f t="shared" si="166"/>
        <v>0</v>
      </c>
      <c r="BUR24">
        <f t="shared" si="166"/>
        <v>0</v>
      </c>
      <c r="BUS24">
        <f t="shared" si="166"/>
        <v>0</v>
      </c>
      <c r="BUT24">
        <f t="shared" si="166"/>
        <v>0</v>
      </c>
      <c r="BUU24">
        <f t="shared" si="166"/>
        <v>0</v>
      </c>
      <c r="BUV24">
        <f t="shared" si="166"/>
        <v>0</v>
      </c>
      <c r="BUW24">
        <f t="shared" si="166"/>
        <v>0</v>
      </c>
      <c r="BUX24">
        <f t="shared" si="166"/>
        <v>0</v>
      </c>
      <c r="BUY24">
        <f t="shared" si="166"/>
        <v>0</v>
      </c>
      <c r="BUZ24">
        <f t="shared" si="166"/>
        <v>0</v>
      </c>
      <c r="BVA24">
        <f t="shared" si="166"/>
        <v>0</v>
      </c>
      <c r="BVB24">
        <f t="shared" si="166"/>
        <v>0</v>
      </c>
      <c r="BVC24">
        <f t="shared" si="166"/>
        <v>0</v>
      </c>
      <c r="BVD24">
        <f t="shared" si="166"/>
        <v>0</v>
      </c>
      <c r="BVE24">
        <f t="shared" si="166"/>
        <v>0</v>
      </c>
      <c r="BVF24">
        <f t="shared" si="166"/>
        <v>0</v>
      </c>
      <c r="BVG24">
        <f t="shared" si="166"/>
        <v>0</v>
      </c>
      <c r="BVH24">
        <f t="shared" si="166"/>
        <v>0</v>
      </c>
      <c r="BVI24">
        <f t="shared" si="166"/>
        <v>0</v>
      </c>
      <c r="BVJ24">
        <f t="shared" si="166"/>
        <v>0</v>
      </c>
      <c r="BVK24">
        <f t="shared" si="166"/>
        <v>0</v>
      </c>
      <c r="BVL24">
        <f t="shared" si="166"/>
        <v>0</v>
      </c>
      <c r="BVM24">
        <f t="shared" si="166"/>
        <v>0</v>
      </c>
      <c r="BVN24">
        <f t="shared" si="166"/>
        <v>0</v>
      </c>
      <c r="BVO24">
        <f t="shared" si="166"/>
        <v>0</v>
      </c>
      <c r="BVP24">
        <f t="shared" si="166"/>
        <v>0</v>
      </c>
      <c r="BVQ24">
        <f t="shared" si="166"/>
        <v>0</v>
      </c>
      <c r="BVR24">
        <f t="shared" si="166"/>
        <v>0</v>
      </c>
      <c r="BVS24">
        <f t="shared" si="166"/>
        <v>0</v>
      </c>
      <c r="BVT24">
        <f t="shared" si="166"/>
        <v>0</v>
      </c>
      <c r="BVU24">
        <f t="shared" si="166"/>
        <v>0</v>
      </c>
      <c r="BVV24">
        <f t="shared" si="166"/>
        <v>0</v>
      </c>
      <c r="BVW24">
        <f t="shared" ref="BVW24:BYH24" si="167">BVW5*0.000000000105</f>
        <v>0</v>
      </c>
      <c r="BVX24">
        <f t="shared" si="167"/>
        <v>0</v>
      </c>
      <c r="BVY24">
        <f t="shared" si="167"/>
        <v>0</v>
      </c>
      <c r="BVZ24">
        <f t="shared" si="167"/>
        <v>0</v>
      </c>
      <c r="BWA24">
        <f t="shared" si="167"/>
        <v>0</v>
      </c>
      <c r="BWB24">
        <f t="shared" si="167"/>
        <v>0</v>
      </c>
      <c r="BWC24">
        <f t="shared" si="167"/>
        <v>0</v>
      </c>
      <c r="BWD24">
        <f t="shared" si="167"/>
        <v>0</v>
      </c>
      <c r="BWE24">
        <f t="shared" si="167"/>
        <v>0</v>
      </c>
      <c r="BWF24">
        <f t="shared" si="167"/>
        <v>0</v>
      </c>
      <c r="BWG24">
        <f t="shared" si="167"/>
        <v>0</v>
      </c>
      <c r="BWH24">
        <f t="shared" si="167"/>
        <v>0</v>
      </c>
      <c r="BWI24">
        <f t="shared" si="167"/>
        <v>0</v>
      </c>
      <c r="BWJ24">
        <f t="shared" si="167"/>
        <v>0</v>
      </c>
      <c r="BWK24">
        <f t="shared" si="167"/>
        <v>0</v>
      </c>
      <c r="BWL24">
        <f t="shared" si="167"/>
        <v>0</v>
      </c>
      <c r="BWM24">
        <f t="shared" si="167"/>
        <v>0</v>
      </c>
      <c r="BWN24">
        <f t="shared" si="167"/>
        <v>0</v>
      </c>
      <c r="BWO24">
        <f t="shared" si="167"/>
        <v>0</v>
      </c>
      <c r="BWP24">
        <f t="shared" si="167"/>
        <v>0</v>
      </c>
      <c r="BWQ24">
        <f t="shared" si="167"/>
        <v>0</v>
      </c>
      <c r="BWR24">
        <f t="shared" si="167"/>
        <v>0</v>
      </c>
      <c r="BWS24">
        <f t="shared" si="167"/>
        <v>0</v>
      </c>
      <c r="BWT24">
        <f t="shared" si="167"/>
        <v>0</v>
      </c>
      <c r="BWU24">
        <f t="shared" si="167"/>
        <v>0</v>
      </c>
      <c r="BWV24">
        <f t="shared" si="167"/>
        <v>0</v>
      </c>
      <c r="BWW24">
        <f t="shared" si="167"/>
        <v>0</v>
      </c>
      <c r="BWX24">
        <f t="shared" si="167"/>
        <v>0</v>
      </c>
      <c r="BWY24">
        <f t="shared" si="167"/>
        <v>0</v>
      </c>
      <c r="BWZ24">
        <f t="shared" si="167"/>
        <v>0</v>
      </c>
      <c r="BXA24">
        <f t="shared" si="167"/>
        <v>0</v>
      </c>
      <c r="BXB24">
        <f t="shared" si="167"/>
        <v>0</v>
      </c>
      <c r="BXC24">
        <f t="shared" si="167"/>
        <v>0</v>
      </c>
      <c r="BXD24">
        <f t="shared" si="167"/>
        <v>0</v>
      </c>
      <c r="BXE24">
        <f t="shared" si="167"/>
        <v>0</v>
      </c>
      <c r="BXF24">
        <f t="shared" si="167"/>
        <v>0</v>
      </c>
      <c r="BXG24">
        <f t="shared" si="167"/>
        <v>0</v>
      </c>
      <c r="BXH24">
        <f t="shared" si="167"/>
        <v>0</v>
      </c>
      <c r="BXI24">
        <f t="shared" si="167"/>
        <v>0</v>
      </c>
      <c r="BXJ24">
        <f t="shared" si="167"/>
        <v>0</v>
      </c>
      <c r="BXK24">
        <f t="shared" si="167"/>
        <v>0</v>
      </c>
      <c r="BXL24">
        <f t="shared" si="167"/>
        <v>0</v>
      </c>
      <c r="BXM24">
        <f t="shared" si="167"/>
        <v>0</v>
      </c>
      <c r="BXN24">
        <f t="shared" si="167"/>
        <v>0</v>
      </c>
      <c r="BXO24">
        <f t="shared" si="167"/>
        <v>0</v>
      </c>
      <c r="BXP24">
        <f t="shared" si="167"/>
        <v>0</v>
      </c>
      <c r="BXQ24">
        <f t="shared" si="167"/>
        <v>0</v>
      </c>
      <c r="BXR24">
        <f t="shared" si="167"/>
        <v>0</v>
      </c>
      <c r="BXS24">
        <f t="shared" si="167"/>
        <v>0</v>
      </c>
      <c r="BXT24">
        <f t="shared" si="167"/>
        <v>0</v>
      </c>
      <c r="BXU24">
        <f t="shared" si="167"/>
        <v>0</v>
      </c>
      <c r="BXV24">
        <f t="shared" si="167"/>
        <v>0</v>
      </c>
      <c r="BXW24">
        <f t="shared" si="167"/>
        <v>0</v>
      </c>
      <c r="BXX24">
        <f t="shared" si="167"/>
        <v>0</v>
      </c>
      <c r="BXY24">
        <f t="shared" si="167"/>
        <v>0</v>
      </c>
      <c r="BXZ24">
        <f t="shared" si="167"/>
        <v>0</v>
      </c>
      <c r="BYA24">
        <f t="shared" si="167"/>
        <v>0</v>
      </c>
      <c r="BYB24">
        <f t="shared" si="167"/>
        <v>0</v>
      </c>
      <c r="BYC24">
        <f t="shared" si="167"/>
        <v>0</v>
      </c>
      <c r="BYD24">
        <f t="shared" si="167"/>
        <v>0</v>
      </c>
      <c r="BYE24">
        <f t="shared" si="167"/>
        <v>0</v>
      </c>
      <c r="BYF24">
        <f t="shared" si="167"/>
        <v>0</v>
      </c>
      <c r="BYG24">
        <f t="shared" si="167"/>
        <v>0</v>
      </c>
      <c r="BYH24">
        <f t="shared" si="167"/>
        <v>0</v>
      </c>
      <c r="BYI24">
        <f t="shared" ref="BYI24:CAT24" si="168">BYI5*0.000000000105</f>
        <v>0</v>
      </c>
      <c r="BYJ24">
        <f t="shared" si="168"/>
        <v>0</v>
      </c>
      <c r="BYK24">
        <f t="shared" si="168"/>
        <v>0</v>
      </c>
      <c r="BYL24">
        <f t="shared" si="168"/>
        <v>0</v>
      </c>
      <c r="BYM24">
        <f t="shared" si="168"/>
        <v>0</v>
      </c>
      <c r="BYN24">
        <f t="shared" si="168"/>
        <v>0</v>
      </c>
      <c r="BYO24">
        <f t="shared" si="168"/>
        <v>0</v>
      </c>
      <c r="BYP24">
        <f t="shared" si="168"/>
        <v>0</v>
      </c>
      <c r="BYQ24">
        <f t="shared" si="168"/>
        <v>0</v>
      </c>
      <c r="BYR24">
        <f t="shared" si="168"/>
        <v>0</v>
      </c>
      <c r="BYS24">
        <f t="shared" si="168"/>
        <v>0</v>
      </c>
      <c r="BYT24">
        <f t="shared" si="168"/>
        <v>0</v>
      </c>
      <c r="BYU24">
        <f t="shared" si="168"/>
        <v>0</v>
      </c>
      <c r="BYV24">
        <f t="shared" si="168"/>
        <v>0</v>
      </c>
      <c r="BYW24">
        <f t="shared" si="168"/>
        <v>0</v>
      </c>
      <c r="BYX24">
        <f t="shared" si="168"/>
        <v>0</v>
      </c>
      <c r="BYY24">
        <f t="shared" si="168"/>
        <v>0</v>
      </c>
      <c r="BYZ24">
        <f t="shared" si="168"/>
        <v>0</v>
      </c>
      <c r="BZA24">
        <f t="shared" si="168"/>
        <v>0</v>
      </c>
      <c r="BZB24">
        <f t="shared" si="168"/>
        <v>0</v>
      </c>
      <c r="BZC24">
        <f t="shared" si="168"/>
        <v>0</v>
      </c>
      <c r="BZD24">
        <f t="shared" si="168"/>
        <v>0</v>
      </c>
      <c r="BZE24">
        <f t="shared" si="168"/>
        <v>0</v>
      </c>
      <c r="BZF24">
        <f t="shared" si="168"/>
        <v>0</v>
      </c>
      <c r="BZG24">
        <f t="shared" si="168"/>
        <v>0</v>
      </c>
      <c r="BZH24">
        <f t="shared" si="168"/>
        <v>0</v>
      </c>
      <c r="BZI24">
        <f t="shared" si="168"/>
        <v>0</v>
      </c>
      <c r="BZJ24">
        <f t="shared" si="168"/>
        <v>0</v>
      </c>
      <c r="BZK24">
        <f t="shared" si="168"/>
        <v>0</v>
      </c>
      <c r="BZL24">
        <f t="shared" si="168"/>
        <v>0</v>
      </c>
      <c r="BZM24">
        <f t="shared" si="168"/>
        <v>0</v>
      </c>
      <c r="BZN24">
        <f t="shared" si="168"/>
        <v>0</v>
      </c>
      <c r="BZO24">
        <f t="shared" si="168"/>
        <v>0</v>
      </c>
      <c r="BZP24">
        <f t="shared" si="168"/>
        <v>0</v>
      </c>
      <c r="BZQ24">
        <f t="shared" si="168"/>
        <v>0</v>
      </c>
      <c r="BZR24">
        <f t="shared" si="168"/>
        <v>0</v>
      </c>
      <c r="BZS24">
        <f t="shared" si="168"/>
        <v>0</v>
      </c>
      <c r="BZT24">
        <f t="shared" si="168"/>
        <v>0</v>
      </c>
      <c r="BZU24">
        <f t="shared" si="168"/>
        <v>0</v>
      </c>
      <c r="BZV24">
        <f t="shared" si="168"/>
        <v>0</v>
      </c>
      <c r="BZW24">
        <f t="shared" si="168"/>
        <v>0</v>
      </c>
      <c r="BZX24">
        <f t="shared" si="168"/>
        <v>0</v>
      </c>
      <c r="BZY24">
        <f t="shared" si="168"/>
        <v>0</v>
      </c>
      <c r="BZZ24">
        <f t="shared" si="168"/>
        <v>0</v>
      </c>
      <c r="CAA24">
        <f t="shared" si="168"/>
        <v>0</v>
      </c>
      <c r="CAB24">
        <f t="shared" si="168"/>
        <v>0</v>
      </c>
      <c r="CAC24">
        <f t="shared" si="168"/>
        <v>0</v>
      </c>
      <c r="CAD24">
        <f t="shared" si="168"/>
        <v>0</v>
      </c>
      <c r="CAE24">
        <f t="shared" si="168"/>
        <v>0</v>
      </c>
      <c r="CAF24">
        <f t="shared" si="168"/>
        <v>0</v>
      </c>
      <c r="CAG24">
        <f t="shared" si="168"/>
        <v>0</v>
      </c>
      <c r="CAH24">
        <f t="shared" si="168"/>
        <v>0</v>
      </c>
      <c r="CAI24">
        <f t="shared" si="168"/>
        <v>0</v>
      </c>
      <c r="CAJ24">
        <f t="shared" si="168"/>
        <v>0</v>
      </c>
      <c r="CAK24">
        <f t="shared" si="168"/>
        <v>0</v>
      </c>
      <c r="CAL24">
        <f t="shared" si="168"/>
        <v>0</v>
      </c>
      <c r="CAM24">
        <f t="shared" si="168"/>
        <v>0</v>
      </c>
      <c r="CAN24">
        <f t="shared" si="168"/>
        <v>0</v>
      </c>
      <c r="CAO24">
        <f t="shared" si="168"/>
        <v>0</v>
      </c>
      <c r="CAP24">
        <f t="shared" si="168"/>
        <v>0</v>
      </c>
      <c r="CAQ24">
        <f t="shared" si="168"/>
        <v>0</v>
      </c>
      <c r="CAR24">
        <f t="shared" si="168"/>
        <v>0</v>
      </c>
      <c r="CAS24">
        <f t="shared" si="168"/>
        <v>0</v>
      </c>
      <c r="CAT24">
        <f t="shared" si="168"/>
        <v>0</v>
      </c>
      <c r="CAU24">
        <f t="shared" ref="CAU24:CCO24" si="169">CAU5*0.000000000105</f>
        <v>0</v>
      </c>
      <c r="CAV24">
        <f t="shared" si="169"/>
        <v>0</v>
      </c>
      <c r="CAW24">
        <f t="shared" si="169"/>
        <v>0</v>
      </c>
      <c r="CAX24">
        <f t="shared" si="169"/>
        <v>0</v>
      </c>
      <c r="CAY24">
        <f t="shared" si="169"/>
        <v>0</v>
      </c>
      <c r="CAZ24">
        <f t="shared" si="169"/>
        <v>0</v>
      </c>
      <c r="CBA24">
        <f t="shared" si="169"/>
        <v>0</v>
      </c>
      <c r="CBB24">
        <f t="shared" si="169"/>
        <v>0</v>
      </c>
      <c r="CBC24">
        <f t="shared" si="169"/>
        <v>0</v>
      </c>
      <c r="CBD24">
        <f t="shared" si="169"/>
        <v>0</v>
      </c>
      <c r="CBE24">
        <f t="shared" si="169"/>
        <v>0</v>
      </c>
      <c r="CBF24">
        <f t="shared" si="169"/>
        <v>0</v>
      </c>
      <c r="CBG24">
        <f t="shared" si="169"/>
        <v>0</v>
      </c>
      <c r="CBH24">
        <f t="shared" si="169"/>
        <v>0</v>
      </c>
      <c r="CBI24">
        <f t="shared" si="169"/>
        <v>0</v>
      </c>
      <c r="CBJ24">
        <f t="shared" si="169"/>
        <v>0</v>
      </c>
      <c r="CBK24">
        <f t="shared" si="169"/>
        <v>0</v>
      </c>
      <c r="CBL24">
        <f t="shared" si="169"/>
        <v>0</v>
      </c>
      <c r="CBM24">
        <f t="shared" si="169"/>
        <v>0</v>
      </c>
      <c r="CBN24">
        <f t="shared" si="169"/>
        <v>0</v>
      </c>
      <c r="CBO24">
        <f t="shared" si="169"/>
        <v>0</v>
      </c>
      <c r="CBP24">
        <f t="shared" si="169"/>
        <v>0</v>
      </c>
      <c r="CBQ24">
        <f t="shared" si="169"/>
        <v>0</v>
      </c>
      <c r="CBR24">
        <f t="shared" si="169"/>
        <v>0</v>
      </c>
      <c r="CBS24">
        <f t="shared" si="169"/>
        <v>0</v>
      </c>
      <c r="CBT24">
        <f t="shared" si="169"/>
        <v>0</v>
      </c>
      <c r="CBU24">
        <f t="shared" si="169"/>
        <v>0</v>
      </c>
      <c r="CBV24">
        <f t="shared" si="169"/>
        <v>0</v>
      </c>
      <c r="CBW24">
        <f t="shared" si="169"/>
        <v>0</v>
      </c>
      <c r="CBX24">
        <f t="shared" si="169"/>
        <v>0</v>
      </c>
      <c r="CBY24">
        <f t="shared" si="169"/>
        <v>0</v>
      </c>
      <c r="CBZ24">
        <f t="shared" si="169"/>
        <v>0</v>
      </c>
      <c r="CCA24">
        <f t="shared" si="169"/>
        <v>0</v>
      </c>
      <c r="CCB24">
        <f t="shared" si="169"/>
        <v>0</v>
      </c>
      <c r="CCC24">
        <f t="shared" si="169"/>
        <v>0</v>
      </c>
      <c r="CCD24">
        <f t="shared" si="169"/>
        <v>0</v>
      </c>
      <c r="CCE24">
        <f t="shared" si="169"/>
        <v>0</v>
      </c>
      <c r="CCF24">
        <f t="shared" si="169"/>
        <v>0</v>
      </c>
      <c r="CCG24">
        <f t="shared" si="169"/>
        <v>0</v>
      </c>
      <c r="CCH24">
        <f t="shared" si="169"/>
        <v>0</v>
      </c>
      <c r="CCI24">
        <f t="shared" si="169"/>
        <v>0</v>
      </c>
      <c r="CCJ24">
        <f t="shared" si="169"/>
        <v>0</v>
      </c>
      <c r="CCK24">
        <f t="shared" si="169"/>
        <v>0</v>
      </c>
      <c r="CCL24">
        <f t="shared" si="169"/>
        <v>0</v>
      </c>
      <c r="CCM24">
        <f t="shared" si="169"/>
        <v>0</v>
      </c>
      <c r="CCN24">
        <f t="shared" si="169"/>
        <v>0</v>
      </c>
      <c r="CCO24">
        <f t="shared" si="169"/>
        <v>0</v>
      </c>
    </row>
    <row r="25" spans="1:2121" x14ac:dyDescent="0.3">
      <c r="A25" s="2" t="s">
        <v>2141</v>
      </c>
      <c r="B25">
        <f t="shared" ref="B25:X25" si="170">B6*0.0000000000114</f>
        <v>0</v>
      </c>
      <c r="C25">
        <f t="shared" si="170"/>
        <v>0</v>
      </c>
      <c r="D25">
        <f t="shared" si="170"/>
        <v>0</v>
      </c>
      <c r="E25">
        <f t="shared" si="170"/>
        <v>0</v>
      </c>
      <c r="F25">
        <f t="shared" si="170"/>
        <v>0</v>
      </c>
      <c r="G25">
        <f t="shared" si="170"/>
        <v>0</v>
      </c>
      <c r="H25">
        <f t="shared" si="170"/>
        <v>0</v>
      </c>
      <c r="I25">
        <f t="shared" si="170"/>
        <v>0</v>
      </c>
      <c r="J25">
        <f t="shared" si="170"/>
        <v>0</v>
      </c>
      <c r="K25">
        <f t="shared" si="170"/>
        <v>0</v>
      </c>
      <c r="L25">
        <f t="shared" si="170"/>
        <v>0</v>
      </c>
      <c r="M25">
        <f t="shared" si="170"/>
        <v>0</v>
      </c>
      <c r="N25">
        <f t="shared" si="170"/>
        <v>0</v>
      </c>
      <c r="O25">
        <f t="shared" si="170"/>
        <v>0</v>
      </c>
      <c r="P25">
        <f t="shared" si="170"/>
        <v>0</v>
      </c>
      <c r="Q25">
        <f t="shared" si="170"/>
        <v>0</v>
      </c>
      <c r="R25">
        <f t="shared" si="170"/>
        <v>0</v>
      </c>
      <c r="S25">
        <f t="shared" si="170"/>
        <v>0</v>
      </c>
      <c r="T25">
        <f t="shared" si="170"/>
        <v>0</v>
      </c>
      <c r="U25">
        <f t="shared" si="170"/>
        <v>0</v>
      </c>
      <c r="V25">
        <f t="shared" si="170"/>
        <v>0</v>
      </c>
      <c r="W25">
        <f t="shared" si="170"/>
        <v>0</v>
      </c>
      <c r="X25">
        <f t="shared" si="170"/>
        <v>0</v>
      </c>
      <c r="Y25">
        <f>Y6*0.0000000000114</f>
        <v>0</v>
      </c>
      <c r="Z25">
        <f>Z6*0.0000000000114</f>
        <v>0</v>
      </c>
      <c r="AA25">
        <f t="shared" ref="AA25:CL25" si="171">AA6*0.0000000000114</f>
        <v>0</v>
      </c>
      <c r="AB25">
        <f t="shared" si="171"/>
        <v>0</v>
      </c>
      <c r="AC25">
        <f t="shared" si="171"/>
        <v>8.7780000000000001E-10</v>
      </c>
      <c r="AD25">
        <f t="shared" si="171"/>
        <v>0</v>
      </c>
      <c r="AE25">
        <f t="shared" si="171"/>
        <v>0</v>
      </c>
      <c r="AF25">
        <f t="shared" si="171"/>
        <v>0</v>
      </c>
      <c r="AG25">
        <f t="shared" si="171"/>
        <v>8.8121999999999998E-10</v>
      </c>
      <c r="AH25">
        <f t="shared" si="171"/>
        <v>4.4801999999999999E-6</v>
      </c>
      <c r="AI25">
        <f t="shared" si="171"/>
        <v>5.6544000000000007E-10</v>
      </c>
      <c r="AJ25">
        <f t="shared" si="171"/>
        <v>0</v>
      </c>
      <c r="AK25">
        <f t="shared" si="171"/>
        <v>1.0476600000000001E-6</v>
      </c>
      <c r="AL25">
        <f t="shared" si="171"/>
        <v>2.1888000000000001E-6</v>
      </c>
      <c r="AM25">
        <f t="shared" si="171"/>
        <v>4.7766000000000006E-7</v>
      </c>
      <c r="AN25">
        <f t="shared" si="171"/>
        <v>1.3794E-5</v>
      </c>
      <c r="AO25">
        <f t="shared" si="171"/>
        <v>1.5732000000000001E-5</v>
      </c>
      <c r="AP25">
        <f t="shared" si="171"/>
        <v>2.1318000000000001E-6</v>
      </c>
      <c r="AQ25">
        <f t="shared" si="171"/>
        <v>4.9248000000000003E-7</v>
      </c>
      <c r="AR25">
        <f t="shared" si="171"/>
        <v>7.0794000000000008E-7</v>
      </c>
      <c r="AS25">
        <f t="shared" si="171"/>
        <v>1.5504E-6</v>
      </c>
      <c r="AT25">
        <f t="shared" si="171"/>
        <v>1.0476600000000001E-6</v>
      </c>
      <c r="AU25">
        <f t="shared" si="171"/>
        <v>1.0476600000000001E-6</v>
      </c>
      <c r="AV25">
        <f t="shared" si="171"/>
        <v>1.0476600000000001E-6</v>
      </c>
      <c r="AW25">
        <f t="shared" si="171"/>
        <v>1.0476600000000001E-6</v>
      </c>
      <c r="AX25">
        <f t="shared" si="171"/>
        <v>1.0476600000000001E-6</v>
      </c>
      <c r="AY25">
        <f t="shared" si="171"/>
        <v>1.0476600000000001E-6</v>
      </c>
      <c r="AZ25">
        <f t="shared" si="171"/>
        <v>1.0476600000000001E-6</v>
      </c>
      <c r="BA25">
        <f t="shared" si="171"/>
        <v>1.0476600000000001E-6</v>
      </c>
      <c r="BB25">
        <f t="shared" si="171"/>
        <v>8.7780000000000001E-10</v>
      </c>
      <c r="BC25">
        <f t="shared" si="171"/>
        <v>8.7780000000000001E-10</v>
      </c>
      <c r="BD25">
        <f t="shared" si="171"/>
        <v>8.7780000000000001E-10</v>
      </c>
      <c r="BE25">
        <f t="shared" si="171"/>
        <v>0</v>
      </c>
      <c r="BF25">
        <f t="shared" si="171"/>
        <v>0</v>
      </c>
      <c r="BG25">
        <f t="shared" si="171"/>
        <v>0</v>
      </c>
      <c r="BH25">
        <f t="shared" si="171"/>
        <v>0</v>
      </c>
      <c r="BI25">
        <f t="shared" si="171"/>
        <v>0</v>
      </c>
      <c r="BJ25">
        <f t="shared" si="171"/>
        <v>0</v>
      </c>
      <c r="BK25">
        <f t="shared" si="171"/>
        <v>0</v>
      </c>
      <c r="BL25">
        <f t="shared" si="171"/>
        <v>0</v>
      </c>
      <c r="BM25">
        <f t="shared" si="171"/>
        <v>0</v>
      </c>
      <c r="BN25">
        <f t="shared" si="171"/>
        <v>0</v>
      </c>
      <c r="BO25">
        <f t="shared" si="171"/>
        <v>0</v>
      </c>
      <c r="BP25">
        <f t="shared" si="171"/>
        <v>0</v>
      </c>
      <c r="BQ25">
        <f t="shared" si="171"/>
        <v>0</v>
      </c>
      <c r="BR25">
        <f t="shared" si="171"/>
        <v>0</v>
      </c>
      <c r="BS25">
        <f t="shared" si="171"/>
        <v>0</v>
      </c>
      <c r="BT25">
        <f t="shared" si="171"/>
        <v>0</v>
      </c>
      <c r="BU25">
        <f t="shared" si="171"/>
        <v>0</v>
      </c>
      <c r="BV25">
        <f t="shared" si="171"/>
        <v>0</v>
      </c>
      <c r="BW25">
        <f t="shared" si="171"/>
        <v>0</v>
      </c>
      <c r="BX25">
        <f t="shared" si="171"/>
        <v>0</v>
      </c>
      <c r="BY25">
        <f t="shared" si="171"/>
        <v>0</v>
      </c>
      <c r="BZ25">
        <f t="shared" si="171"/>
        <v>0</v>
      </c>
      <c r="CA25">
        <f t="shared" si="171"/>
        <v>0</v>
      </c>
      <c r="CB25">
        <f t="shared" si="171"/>
        <v>0</v>
      </c>
      <c r="CC25">
        <f t="shared" si="171"/>
        <v>0</v>
      </c>
      <c r="CD25">
        <f t="shared" si="171"/>
        <v>0</v>
      </c>
      <c r="CE25">
        <f t="shared" si="171"/>
        <v>0</v>
      </c>
      <c r="CF25">
        <f t="shared" si="171"/>
        <v>0</v>
      </c>
      <c r="CG25">
        <f t="shared" si="171"/>
        <v>0</v>
      </c>
      <c r="CH25">
        <f t="shared" si="171"/>
        <v>0</v>
      </c>
      <c r="CI25">
        <f t="shared" si="171"/>
        <v>0</v>
      </c>
      <c r="CJ25">
        <f t="shared" si="171"/>
        <v>0</v>
      </c>
      <c r="CK25">
        <f t="shared" si="171"/>
        <v>0</v>
      </c>
      <c r="CL25">
        <f t="shared" si="171"/>
        <v>0</v>
      </c>
      <c r="CM25">
        <f t="shared" ref="CM25:EX25" si="172">CM6*0.0000000000114</f>
        <v>2.1888000000000001E-6</v>
      </c>
      <c r="CN25">
        <f t="shared" si="172"/>
        <v>2.1888000000000001E-6</v>
      </c>
      <c r="CO25">
        <f t="shared" si="172"/>
        <v>2.1888000000000001E-6</v>
      </c>
      <c r="CP25">
        <f t="shared" si="172"/>
        <v>2.1888000000000001E-6</v>
      </c>
      <c r="CQ25">
        <f t="shared" si="172"/>
        <v>2.1888000000000001E-6</v>
      </c>
      <c r="CR25">
        <f t="shared" si="172"/>
        <v>2.1888000000000001E-6</v>
      </c>
      <c r="CS25">
        <f t="shared" si="172"/>
        <v>2.1888000000000001E-6</v>
      </c>
      <c r="CT25">
        <f t="shared" si="172"/>
        <v>2.1888000000000001E-6</v>
      </c>
      <c r="CU25">
        <f t="shared" si="172"/>
        <v>2.1888000000000001E-6</v>
      </c>
      <c r="CV25">
        <f t="shared" si="172"/>
        <v>2.1888000000000001E-6</v>
      </c>
      <c r="CW25">
        <f t="shared" si="172"/>
        <v>2.1888000000000001E-6</v>
      </c>
      <c r="CX25">
        <f t="shared" si="172"/>
        <v>2.1888000000000001E-6</v>
      </c>
      <c r="CY25">
        <f t="shared" si="172"/>
        <v>4.7766000000000006E-7</v>
      </c>
      <c r="CZ25">
        <f t="shared" si="172"/>
        <v>4.7766000000000006E-7</v>
      </c>
      <c r="DA25">
        <f t="shared" si="172"/>
        <v>4.7766000000000006E-7</v>
      </c>
      <c r="DB25">
        <f t="shared" si="172"/>
        <v>4.7766000000000006E-7</v>
      </c>
      <c r="DC25">
        <f t="shared" si="172"/>
        <v>4.7766000000000006E-7</v>
      </c>
      <c r="DD25">
        <f t="shared" si="172"/>
        <v>4.7766000000000006E-7</v>
      </c>
      <c r="DE25">
        <f t="shared" si="172"/>
        <v>4.7766000000000006E-7</v>
      </c>
      <c r="DF25">
        <f t="shared" si="172"/>
        <v>1.3794E-5</v>
      </c>
      <c r="DG25">
        <f t="shared" si="172"/>
        <v>1.3794E-5</v>
      </c>
      <c r="DH25">
        <f t="shared" si="172"/>
        <v>1.3794E-5</v>
      </c>
      <c r="DI25">
        <f t="shared" si="172"/>
        <v>1.3794E-5</v>
      </c>
      <c r="DJ25">
        <f t="shared" si="172"/>
        <v>1.3794E-5</v>
      </c>
      <c r="DK25">
        <f t="shared" si="172"/>
        <v>1.3794E-5</v>
      </c>
      <c r="DL25">
        <f t="shared" si="172"/>
        <v>1.3794E-5</v>
      </c>
      <c r="DM25">
        <f t="shared" si="172"/>
        <v>5.6544000000000007E-10</v>
      </c>
      <c r="DN25">
        <f t="shared" si="172"/>
        <v>5.6544000000000007E-10</v>
      </c>
      <c r="DO25">
        <f t="shared" si="172"/>
        <v>1.5732000000000001E-5</v>
      </c>
      <c r="DP25">
        <f t="shared" si="172"/>
        <v>1.5732000000000001E-5</v>
      </c>
      <c r="DQ25">
        <f t="shared" si="172"/>
        <v>1.5732000000000001E-5</v>
      </c>
      <c r="DR25">
        <f t="shared" si="172"/>
        <v>1.5732000000000001E-5</v>
      </c>
      <c r="DS25">
        <f t="shared" si="172"/>
        <v>1.5732000000000001E-5</v>
      </c>
      <c r="DT25">
        <f t="shared" si="172"/>
        <v>1.5732000000000001E-5</v>
      </c>
      <c r="DU25">
        <f t="shared" si="172"/>
        <v>1.5732000000000001E-5</v>
      </c>
      <c r="DV25">
        <f t="shared" si="172"/>
        <v>1.5732000000000001E-5</v>
      </c>
      <c r="DW25">
        <f t="shared" si="172"/>
        <v>1.5732000000000001E-5</v>
      </c>
      <c r="DX25">
        <f t="shared" si="172"/>
        <v>5.6544000000000007E-10</v>
      </c>
      <c r="DY25">
        <f t="shared" si="172"/>
        <v>1.5732000000000001E-5</v>
      </c>
      <c r="DZ25">
        <f t="shared" si="172"/>
        <v>1.5732000000000001E-5</v>
      </c>
      <c r="EA25">
        <f t="shared" si="172"/>
        <v>1.5732000000000001E-5</v>
      </c>
      <c r="EB25">
        <f t="shared" si="172"/>
        <v>1.5732000000000001E-5</v>
      </c>
      <c r="EC25">
        <f t="shared" si="172"/>
        <v>0</v>
      </c>
      <c r="ED25">
        <f t="shared" si="172"/>
        <v>0</v>
      </c>
      <c r="EE25">
        <f t="shared" si="172"/>
        <v>0</v>
      </c>
      <c r="EF25">
        <f t="shared" si="172"/>
        <v>2.1318000000000001E-6</v>
      </c>
      <c r="EG25">
        <f t="shared" si="172"/>
        <v>2.1318000000000001E-6</v>
      </c>
      <c r="EH25">
        <f t="shared" si="172"/>
        <v>2.1318000000000001E-6</v>
      </c>
      <c r="EI25">
        <f t="shared" si="172"/>
        <v>2.1318000000000001E-6</v>
      </c>
      <c r="EJ25">
        <f t="shared" si="172"/>
        <v>2.1318000000000001E-6</v>
      </c>
      <c r="EK25">
        <f t="shared" si="172"/>
        <v>2.1318000000000001E-6</v>
      </c>
      <c r="EL25">
        <f t="shared" si="172"/>
        <v>2.1318000000000001E-6</v>
      </c>
      <c r="EM25">
        <f t="shared" si="172"/>
        <v>2.1318000000000001E-6</v>
      </c>
      <c r="EN25">
        <f t="shared" si="172"/>
        <v>3.6936E-10</v>
      </c>
      <c r="EO25">
        <f t="shared" si="172"/>
        <v>3.6936E-10</v>
      </c>
      <c r="EP25">
        <f t="shared" si="172"/>
        <v>3.6936E-10</v>
      </c>
      <c r="EQ25">
        <f t="shared" si="172"/>
        <v>3.6936E-10</v>
      </c>
      <c r="ER25">
        <f t="shared" si="172"/>
        <v>3.6936E-10</v>
      </c>
      <c r="ES25">
        <f t="shared" si="172"/>
        <v>3.6936E-10</v>
      </c>
      <c r="ET25">
        <f t="shared" si="172"/>
        <v>3.6936E-10</v>
      </c>
      <c r="EU25">
        <f t="shared" si="172"/>
        <v>8.8121999999999998E-10</v>
      </c>
      <c r="EV25">
        <f t="shared" si="172"/>
        <v>8.8121999999999998E-10</v>
      </c>
      <c r="EW25">
        <f t="shared" si="172"/>
        <v>8.8121999999999998E-10</v>
      </c>
      <c r="EX25">
        <f t="shared" si="172"/>
        <v>8.8121999999999998E-10</v>
      </c>
      <c r="EY25">
        <f t="shared" ref="EY25:HJ25" si="173">EY6*0.0000000000114</f>
        <v>8.8121999999999998E-10</v>
      </c>
      <c r="EZ25">
        <f t="shared" si="173"/>
        <v>4.4801999999999999E-6</v>
      </c>
      <c r="FA25">
        <f t="shared" si="173"/>
        <v>4.4801999999999999E-6</v>
      </c>
      <c r="FB25">
        <f t="shared" si="173"/>
        <v>4.4801999999999999E-6</v>
      </c>
      <c r="FC25">
        <f t="shared" si="173"/>
        <v>4.4801999999999999E-6</v>
      </c>
      <c r="FD25">
        <f t="shared" si="173"/>
        <v>4.4801999999999999E-6</v>
      </c>
      <c r="FE25">
        <f t="shared" si="173"/>
        <v>4.4801999999999999E-6</v>
      </c>
      <c r="FF25">
        <f t="shared" si="173"/>
        <v>4.9248000000000003E-7</v>
      </c>
      <c r="FG25">
        <f t="shared" si="173"/>
        <v>4.9248000000000003E-7</v>
      </c>
      <c r="FH25">
        <f t="shared" si="173"/>
        <v>4.9248000000000003E-7</v>
      </c>
      <c r="FI25">
        <f t="shared" si="173"/>
        <v>4.9248000000000003E-7</v>
      </c>
      <c r="FJ25">
        <f t="shared" si="173"/>
        <v>4.9248000000000003E-7</v>
      </c>
      <c r="FK25">
        <f t="shared" si="173"/>
        <v>4.9248000000000003E-7</v>
      </c>
      <c r="FL25">
        <f t="shared" si="173"/>
        <v>4.9248000000000003E-7</v>
      </c>
      <c r="FM25">
        <f t="shared" si="173"/>
        <v>4.9248000000000003E-7</v>
      </c>
      <c r="FN25">
        <f t="shared" si="173"/>
        <v>4.9248000000000003E-7</v>
      </c>
      <c r="FO25">
        <f t="shared" si="173"/>
        <v>4.9248000000000003E-7</v>
      </c>
      <c r="FP25">
        <f t="shared" si="173"/>
        <v>4.9248000000000003E-7</v>
      </c>
      <c r="FQ25">
        <f t="shared" si="173"/>
        <v>4.9248000000000003E-7</v>
      </c>
      <c r="FR25">
        <f t="shared" si="173"/>
        <v>4.9248000000000003E-7</v>
      </c>
      <c r="FS25">
        <f t="shared" si="173"/>
        <v>4.9248000000000003E-7</v>
      </c>
      <c r="FT25">
        <f t="shared" si="173"/>
        <v>7.0794000000000008E-7</v>
      </c>
      <c r="FU25">
        <f t="shared" si="173"/>
        <v>7.0794000000000008E-7</v>
      </c>
      <c r="FV25">
        <f t="shared" si="173"/>
        <v>7.0794000000000008E-7</v>
      </c>
      <c r="FW25">
        <f t="shared" si="173"/>
        <v>7.0794000000000008E-7</v>
      </c>
      <c r="FX25">
        <f t="shared" si="173"/>
        <v>0</v>
      </c>
      <c r="FY25">
        <f t="shared" si="173"/>
        <v>0</v>
      </c>
      <c r="FZ25">
        <f t="shared" si="173"/>
        <v>0</v>
      </c>
      <c r="GA25">
        <f t="shared" si="173"/>
        <v>0</v>
      </c>
      <c r="GB25">
        <f t="shared" si="173"/>
        <v>0</v>
      </c>
      <c r="GC25">
        <f t="shared" si="173"/>
        <v>0</v>
      </c>
      <c r="GD25">
        <f t="shared" si="173"/>
        <v>0</v>
      </c>
      <c r="GE25">
        <f t="shared" si="173"/>
        <v>0</v>
      </c>
      <c r="GF25">
        <f t="shared" si="173"/>
        <v>0</v>
      </c>
      <c r="GG25">
        <f t="shared" si="173"/>
        <v>0</v>
      </c>
      <c r="GH25">
        <f t="shared" si="173"/>
        <v>0</v>
      </c>
      <c r="GI25">
        <f t="shared" si="173"/>
        <v>0</v>
      </c>
      <c r="GJ25">
        <f t="shared" si="173"/>
        <v>0</v>
      </c>
      <c r="GK25">
        <f t="shared" si="173"/>
        <v>0</v>
      </c>
      <c r="GL25">
        <f t="shared" si="173"/>
        <v>0</v>
      </c>
      <c r="GM25">
        <f t="shared" si="173"/>
        <v>0</v>
      </c>
      <c r="GN25">
        <f t="shared" si="173"/>
        <v>0</v>
      </c>
      <c r="GO25">
        <f t="shared" si="173"/>
        <v>0</v>
      </c>
      <c r="GP25">
        <f t="shared" si="173"/>
        <v>0</v>
      </c>
      <c r="GQ25">
        <f t="shared" si="173"/>
        <v>0</v>
      </c>
      <c r="GR25">
        <f t="shared" si="173"/>
        <v>0</v>
      </c>
      <c r="GS25">
        <f t="shared" si="173"/>
        <v>0</v>
      </c>
      <c r="GT25">
        <f t="shared" si="173"/>
        <v>0</v>
      </c>
      <c r="GU25">
        <f t="shared" si="173"/>
        <v>0</v>
      </c>
      <c r="GV25">
        <f t="shared" si="173"/>
        <v>0</v>
      </c>
      <c r="GW25">
        <f t="shared" si="173"/>
        <v>0</v>
      </c>
      <c r="GX25">
        <f t="shared" si="173"/>
        <v>0</v>
      </c>
      <c r="GY25">
        <f t="shared" si="173"/>
        <v>0</v>
      </c>
      <c r="GZ25">
        <f t="shared" si="173"/>
        <v>0</v>
      </c>
      <c r="HA25">
        <f t="shared" si="173"/>
        <v>0</v>
      </c>
      <c r="HB25">
        <f t="shared" si="173"/>
        <v>0</v>
      </c>
      <c r="HC25">
        <f t="shared" si="173"/>
        <v>0</v>
      </c>
      <c r="HD25">
        <f t="shared" si="173"/>
        <v>0</v>
      </c>
      <c r="HE25">
        <f t="shared" si="173"/>
        <v>0</v>
      </c>
      <c r="HF25">
        <f t="shared" si="173"/>
        <v>0</v>
      </c>
      <c r="HG25">
        <f t="shared" si="173"/>
        <v>0</v>
      </c>
      <c r="HH25">
        <f t="shared" si="173"/>
        <v>0</v>
      </c>
      <c r="HI25">
        <f t="shared" si="173"/>
        <v>0</v>
      </c>
      <c r="HJ25">
        <f t="shared" si="173"/>
        <v>0</v>
      </c>
      <c r="HK25">
        <f t="shared" ref="HK25:JV25" si="174">HK6*0.0000000000114</f>
        <v>0</v>
      </c>
      <c r="HL25">
        <f t="shared" si="174"/>
        <v>0</v>
      </c>
      <c r="HM25">
        <f t="shared" si="174"/>
        <v>0</v>
      </c>
      <c r="HN25">
        <f t="shared" si="174"/>
        <v>0</v>
      </c>
      <c r="HO25">
        <f t="shared" si="174"/>
        <v>0</v>
      </c>
      <c r="HP25">
        <f t="shared" si="174"/>
        <v>0</v>
      </c>
      <c r="HQ25">
        <f t="shared" si="174"/>
        <v>0</v>
      </c>
      <c r="HR25">
        <f t="shared" si="174"/>
        <v>1.5504E-6</v>
      </c>
      <c r="HS25">
        <f t="shared" si="174"/>
        <v>1.5504E-6</v>
      </c>
      <c r="HT25">
        <f t="shared" si="174"/>
        <v>1.5504E-6</v>
      </c>
      <c r="HU25">
        <f t="shared" si="174"/>
        <v>1.5504E-6</v>
      </c>
      <c r="HV25">
        <f t="shared" si="174"/>
        <v>1.5504E-6</v>
      </c>
      <c r="HW25">
        <f t="shared" si="174"/>
        <v>1.5504E-6</v>
      </c>
      <c r="HX25">
        <f t="shared" si="174"/>
        <v>1.5504E-6</v>
      </c>
      <c r="HY25">
        <f t="shared" si="174"/>
        <v>1.5504E-6</v>
      </c>
      <c r="HZ25">
        <f t="shared" si="174"/>
        <v>1.5504E-6</v>
      </c>
      <c r="IA25">
        <f t="shared" si="174"/>
        <v>1.5504E-6</v>
      </c>
      <c r="IB25">
        <f t="shared" si="174"/>
        <v>1.5504E-6</v>
      </c>
      <c r="IC25">
        <f t="shared" si="174"/>
        <v>1.5504E-6</v>
      </c>
      <c r="ID25">
        <f t="shared" si="174"/>
        <v>0</v>
      </c>
      <c r="IE25">
        <f t="shared" si="174"/>
        <v>0</v>
      </c>
      <c r="IF25">
        <f t="shared" si="174"/>
        <v>0</v>
      </c>
      <c r="IG25">
        <f t="shared" si="174"/>
        <v>0</v>
      </c>
      <c r="IH25">
        <f t="shared" si="174"/>
        <v>0</v>
      </c>
      <c r="II25">
        <f t="shared" si="174"/>
        <v>0</v>
      </c>
      <c r="IJ25">
        <f t="shared" si="174"/>
        <v>0</v>
      </c>
      <c r="IK25">
        <f t="shared" si="174"/>
        <v>0</v>
      </c>
      <c r="IL25">
        <f t="shared" si="174"/>
        <v>0</v>
      </c>
      <c r="IM25">
        <f t="shared" si="174"/>
        <v>0</v>
      </c>
      <c r="IN25">
        <f t="shared" si="174"/>
        <v>0</v>
      </c>
      <c r="IO25">
        <f t="shared" si="174"/>
        <v>0</v>
      </c>
      <c r="IP25">
        <f t="shared" si="174"/>
        <v>0</v>
      </c>
      <c r="IQ25">
        <f t="shared" si="174"/>
        <v>0</v>
      </c>
      <c r="IR25">
        <f t="shared" si="174"/>
        <v>0</v>
      </c>
      <c r="IS25">
        <f t="shared" si="174"/>
        <v>0</v>
      </c>
      <c r="IT25">
        <f t="shared" si="174"/>
        <v>0</v>
      </c>
      <c r="IU25">
        <f t="shared" si="174"/>
        <v>0</v>
      </c>
      <c r="IV25">
        <f t="shared" si="174"/>
        <v>0</v>
      </c>
      <c r="IW25">
        <f t="shared" si="174"/>
        <v>0</v>
      </c>
      <c r="IX25">
        <f t="shared" si="174"/>
        <v>0</v>
      </c>
      <c r="IY25">
        <f t="shared" si="174"/>
        <v>0</v>
      </c>
      <c r="IZ25">
        <f t="shared" si="174"/>
        <v>0</v>
      </c>
      <c r="JA25">
        <f t="shared" si="174"/>
        <v>0</v>
      </c>
      <c r="JB25">
        <f t="shared" si="174"/>
        <v>0</v>
      </c>
      <c r="JC25">
        <f t="shared" si="174"/>
        <v>0</v>
      </c>
      <c r="JD25">
        <f t="shared" si="174"/>
        <v>0</v>
      </c>
      <c r="JE25">
        <f t="shared" si="174"/>
        <v>0</v>
      </c>
      <c r="JF25">
        <f t="shared" si="174"/>
        <v>0</v>
      </c>
      <c r="JG25">
        <f t="shared" si="174"/>
        <v>0</v>
      </c>
      <c r="JH25">
        <f t="shared" si="174"/>
        <v>0</v>
      </c>
      <c r="JI25">
        <f t="shared" si="174"/>
        <v>0</v>
      </c>
      <c r="JJ25">
        <f t="shared" si="174"/>
        <v>0</v>
      </c>
      <c r="JK25">
        <f t="shared" si="174"/>
        <v>0</v>
      </c>
      <c r="JL25">
        <f t="shared" si="174"/>
        <v>0</v>
      </c>
      <c r="JM25">
        <f t="shared" si="174"/>
        <v>0</v>
      </c>
      <c r="JN25">
        <f t="shared" si="174"/>
        <v>0</v>
      </c>
      <c r="JO25">
        <f t="shared" si="174"/>
        <v>0</v>
      </c>
      <c r="JP25">
        <f t="shared" si="174"/>
        <v>0</v>
      </c>
      <c r="JQ25">
        <f t="shared" si="174"/>
        <v>0</v>
      </c>
      <c r="JR25">
        <f t="shared" si="174"/>
        <v>0</v>
      </c>
      <c r="JS25">
        <f t="shared" si="174"/>
        <v>0</v>
      </c>
      <c r="JT25">
        <f t="shared" si="174"/>
        <v>0</v>
      </c>
      <c r="JU25">
        <f t="shared" si="174"/>
        <v>0</v>
      </c>
      <c r="JV25">
        <f t="shared" si="174"/>
        <v>0</v>
      </c>
      <c r="JW25">
        <f t="shared" ref="JW25:MH25" si="175">JW6*0.0000000000114</f>
        <v>0</v>
      </c>
      <c r="JX25">
        <f t="shared" si="175"/>
        <v>0</v>
      </c>
      <c r="JY25">
        <f t="shared" si="175"/>
        <v>0</v>
      </c>
      <c r="JZ25">
        <f t="shared" si="175"/>
        <v>0</v>
      </c>
      <c r="KA25">
        <f t="shared" si="175"/>
        <v>0</v>
      </c>
      <c r="KB25">
        <f t="shared" si="175"/>
        <v>0</v>
      </c>
      <c r="KC25">
        <f t="shared" si="175"/>
        <v>0</v>
      </c>
      <c r="KD25">
        <f t="shared" si="175"/>
        <v>0</v>
      </c>
      <c r="KE25">
        <f t="shared" si="175"/>
        <v>0</v>
      </c>
      <c r="KF25">
        <f t="shared" si="175"/>
        <v>0</v>
      </c>
      <c r="KG25">
        <f t="shared" si="175"/>
        <v>0</v>
      </c>
      <c r="KH25">
        <f t="shared" si="175"/>
        <v>0</v>
      </c>
      <c r="KI25">
        <f t="shared" si="175"/>
        <v>0</v>
      </c>
      <c r="KJ25">
        <f t="shared" si="175"/>
        <v>0</v>
      </c>
      <c r="KK25">
        <f t="shared" si="175"/>
        <v>0</v>
      </c>
      <c r="KL25">
        <f t="shared" si="175"/>
        <v>0</v>
      </c>
      <c r="KM25">
        <f t="shared" si="175"/>
        <v>0</v>
      </c>
      <c r="KN25">
        <f t="shared" si="175"/>
        <v>0</v>
      </c>
      <c r="KO25">
        <f t="shared" si="175"/>
        <v>0</v>
      </c>
      <c r="KP25">
        <f t="shared" si="175"/>
        <v>0</v>
      </c>
      <c r="KQ25">
        <f t="shared" si="175"/>
        <v>0</v>
      </c>
      <c r="KR25">
        <f t="shared" si="175"/>
        <v>0</v>
      </c>
      <c r="KS25">
        <f t="shared" si="175"/>
        <v>0</v>
      </c>
      <c r="KT25">
        <f t="shared" si="175"/>
        <v>0</v>
      </c>
      <c r="KU25">
        <f t="shared" si="175"/>
        <v>0</v>
      </c>
      <c r="KV25">
        <f t="shared" si="175"/>
        <v>0</v>
      </c>
      <c r="KW25">
        <f t="shared" si="175"/>
        <v>0</v>
      </c>
      <c r="KX25">
        <f t="shared" si="175"/>
        <v>0</v>
      </c>
      <c r="KY25">
        <f t="shared" si="175"/>
        <v>0</v>
      </c>
      <c r="KZ25">
        <f t="shared" si="175"/>
        <v>0</v>
      </c>
      <c r="LA25">
        <f t="shared" si="175"/>
        <v>0</v>
      </c>
      <c r="LB25">
        <f t="shared" si="175"/>
        <v>0</v>
      </c>
      <c r="LC25">
        <f t="shared" si="175"/>
        <v>0</v>
      </c>
      <c r="LD25">
        <f t="shared" si="175"/>
        <v>0</v>
      </c>
      <c r="LE25">
        <f t="shared" si="175"/>
        <v>0</v>
      </c>
      <c r="LF25">
        <f t="shared" si="175"/>
        <v>0</v>
      </c>
      <c r="LG25">
        <f t="shared" si="175"/>
        <v>0</v>
      </c>
      <c r="LH25">
        <f t="shared" si="175"/>
        <v>0</v>
      </c>
      <c r="LI25">
        <f t="shared" si="175"/>
        <v>0</v>
      </c>
      <c r="LJ25">
        <f t="shared" si="175"/>
        <v>0</v>
      </c>
      <c r="LK25">
        <f t="shared" si="175"/>
        <v>0</v>
      </c>
      <c r="LL25">
        <f t="shared" si="175"/>
        <v>0</v>
      </c>
      <c r="LM25">
        <f t="shared" si="175"/>
        <v>0</v>
      </c>
      <c r="LN25">
        <f t="shared" si="175"/>
        <v>0</v>
      </c>
      <c r="LO25">
        <f t="shared" si="175"/>
        <v>0</v>
      </c>
      <c r="LP25">
        <f t="shared" si="175"/>
        <v>0</v>
      </c>
      <c r="LQ25">
        <f t="shared" si="175"/>
        <v>0</v>
      </c>
      <c r="LR25">
        <f t="shared" si="175"/>
        <v>0</v>
      </c>
      <c r="LS25">
        <f t="shared" si="175"/>
        <v>0</v>
      </c>
      <c r="LT25">
        <f t="shared" si="175"/>
        <v>0</v>
      </c>
      <c r="LU25">
        <f t="shared" si="175"/>
        <v>0</v>
      </c>
      <c r="LV25">
        <f t="shared" si="175"/>
        <v>0</v>
      </c>
      <c r="LW25">
        <f t="shared" si="175"/>
        <v>0</v>
      </c>
      <c r="LX25">
        <f t="shared" si="175"/>
        <v>0</v>
      </c>
      <c r="LY25">
        <f t="shared" si="175"/>
        <v>0</v>
      </c>
      <c r="LZ25">
        <f t="shared" si="175"/>
        <v>0</v>
      </c>
      <c r="MA25">
        <f t="shared" si="175"/>
        <v>0</v>
      </c>
      <c r="MB25">
        <f t="shared" si="175"/>
        <v>0</v>
      </c>
      <c r="MC25">
        <f t="shared" si="175"/>
        <v>0</v>
      </c>
      <c r="MD25">
        <f t="shared" si="175"/>
        <v>0</v>
      </c>
      <c r="ME25">
        <f t="shared" si="175"/>
        <v>0</v>
      </c>
      <c r="MF25">
        <f t="shared" si="175"/>
        <v>0</v>
      </c>
      <c r="MG25">
        <f t="shared" si="175"/>
        <v>0</v>
      </c>
      <c r="MH25">
        <f t="shared" si="175"/>
        <v>0</v>
      </c>
      <c r="MI25">
        <f t="shared" ref="MI25:OT25" si="176">MI6*0.0000000000114</f>
        <v>0</v>
      </c>
      <c r="MJ25">
        <f t="shared" si="176"/>
        <v>0</v>
      </c>
      <c r="MK25">
        <f t="shared" si="176"/>
        <v>0</v>
      </c>
      <c r="ML25">
        <f t="shared" si="176"/>
        <v>0</v>
      </c>
      <c r="MM25">
        <f t="shared" si="176"/>
        <v>0</v>
      </c>
      <c r="MN25">
        <f t="shared" si="176"/>
        <v>0</v>
      </c>
      <c r="MO25">
        <f t="shared" si="176"/>
        <v>0</v>
      </c>
      <c r="MP25">
        <f t="shared" si="176"/>
        <v>0</v>
      </c>
      <c r="MQ25">
        <f t="shared" si="176"/>
        <v>0</v>
      </c>
      <c r="MR25">
        <f t="shared" si="176"/>
        <v>0</v>
      </c>
      <c r="MS25">
        <f t="shared" si="176"/>
        <v>0</v>
      </c>
      <c r="MT25">
        <f t="shared" si="176"/>
        <v>0</v>
      </c>
      <c r="MU25">
        <f t="shared" si="176"/>
        <v>0</v>
      </c>
      <c r="MV25">
        <f t="shared" si="176"/>
        <v>0</v>
      </c>
      <c r="MW25">
        <f t="shared" si="176"/>
        <v>0</v>
      </c>
      <c r="MX25">
        <f t="shared" si="176"/>
        <v>0</v>
      </c>
      <c r="MY25">
        <f t="shared" si="176"/>
        <v>0</v>
      </c>
      <c r="MZ25">
        <f t="shared" si="176"/>
        <v>0</v>
      </c>
      <c r="NA25">
        <f t="shared" si="176"/>
        <v>0</v>
      </c>
      <c r="NB25">
        <f t="shared" si="176"/>
        <v>0</v>
      </c>
      <c r="NC25">
        <f t="shared" si="176"/>
        <v>0</v>
      </c>
      <c r="ND25">
        <f t="shared" si="176"/>
        <v>0</v>
      </c>
      <c r="NE25">
        <f t="shared" si="176"/>
        <v>0</v>
      </c>
      <c r="NF25">
        <f t="shared" si="176"/>
        <v>0</v>
      </c>
      <c r="NG25">
        <f t="shared" si="176"/>
        <v>0</v>
      </c>
      <c r="NH25">
        <f t="shared" si="176"/>
        <v>0</v>
      </c>
      <c r="NI25">
        <f t="shared" si="176"/>
        <v>0</v>
      </c>
      <c r="NJ25">
        <f t="shared" si="176"/>
        <v>0</v>
      </c>
      <c r="NK25">
        <f t="shared" si="176"/>
        <v>0</v>
      </c>
      <c r="NL25">
        <f t="shared" si="176"/>
        <v>0</v>
      </c>
      <c r="NM25">
        <f t="shared" si="176"/>
        <v>0</v>
      </c>
      <c r="NN25">
        <f t="shared" si="176"/>
        <v>0</v>
      </c>
      <c r="NO25">
        <f t="shared" si="176"/>
        <v>0</v>
      </c>
      <c r="NP25">
        <f t="shared" si="176"/>
        <v>0</v>
      </c>
      <c r="NQ25">
        <f t="shared" si="176"/>
        <v>0</v>
      </c>
      <c r="NR25">
        <f t="shared" si="176"/>
        <v>0</v>
      </c>
      <c r="NS25">
        <f t="shared" si="176"/>
        <v>0</v>
      </c>
      <c r="NT25">
        <f t="shared" si="176"/>
        <v>0</v>
      </c>
      <c r="NU25">
        <f t="shared" si="176"/>
        <v>0</v>
      </c>
      <c r="NV25">
        <f t="shared" si="176"/>
        <v>0</v>
      </c>
      <c r="NW25">
        <f t="shared" si="176"/>
        <v>0</v>
      </c>
      <c r="NX25">
        <f t="shared" si="176"/>
        <v>0</v>
      </c>
      <c r="NY25">
        <f t="shared" si="176"/>
        <v>0</v>
      </c>
      <c r="NZ25">
        <f t="shared" si="176"/>
        <v>0</v>
      </c>
      <c r="OA25">
        <f t="shared" si="176"/>
        <v>0</v>
      </c>
      <c r="OB25">
        <f t="shared" si="176"/>
        <v>0</v>
      </c>
      <c r="OC25">
        <f t="shared" si="176"/>
        <v>0</v>
      </c>
      <c r="OD25">
        <f t="shared" si="176"/>
        <v>0</v>
      </c>
      <c r="OE25">
        <f t="shared" si="176"/>
        <v>0</v>
      </c>
      <c r="OF25">
        <f t="shared" si="176"/>
        <v>0</v>
      </c>
      <c r="OG25">
        <f t="shared" si="176"/>
        <v>0</v>
      </c>
      <c r="OH25">
        <f t="shared" si="176"/>
        <v>0</v>
      </c>
      <c r="OI25">
        <f t="shared" si="176"/>
        <v>0</v>
      </c>
      <c r="OJ25">
        <f t="shared" si="176"/>
        <v>0</v>
      </c>
      <c r="OK25">
        <f t="shared" si="176"/>
        <v>0</v>
      </c>
      <c r="OL25">
        <f t="shared" si="176"/>
        <v>0</v>
      </c>
      <c r="OM25">
        <f t="shared" si="176"/>
        <v>0</v>
      </c>
      <c r="ON25">
        <f t="shared" si="176"/>
        <v>0</v>
      </c>
      <c r="OO25">
        <f t="shared" si="176"/>
        <v>0</v>
      </c>
      <c r="OP25">
        <f t="shared" si="176"/>
        <v>0</v>
      </c>
      <c r="OQ25">
        <f t="shared" si="176"/>
        <v>0</v>
      </c>
      <c r="OR25">
        <f t="shared" si="176"/>
        <v>0</v>
      </c>
      <c r="OS25">
        <f t="shared" si="176"/>
        <v>0</v>
      </c>
      <c r="OT25">
        <f t="shared" si="176"/>
        <v>0</v>
      </c>
      <c r="OU25">
        <f t="shared" ref="OU25:RF25" si="177">OU6*0.0000000000114</f>
        <v>0</v>
      </c>
      <c r="OV25">
        <f t="shared" si="177"/>
        <v>0</v>
      </c>
      <c r="OW25">
        <f t="shared" si="177"/>
        <v>0</v>
      </c>
      <c r="OX25">
        <f t="shared" si="177"/>
        <v>0</v>
      </c>
      <c r="OY25">
        <f t="shared" si="177"/>
        <v>0</v>
      </c>
      <c r="OZ25">
        <f t="shared" si="177"/>
        <v>0</v>
      </c>
      <c r="PA25">
        <f t="shared" si="177"/>
        <v>0</v>
      </c>
      <c r="PB25">
        <f t="shared" si="177"/>
        <v>0</v>
      </c>
      <c r="PC25">
        <f t="shared" si="177"/>
        <v>0</v>
      </c>
      <c r="PD25">
        <f t="shared" si="177"/>
        <v>0</v>
      </c>
      <c r="PE25">
        <f t="shared" si="177"/>
        <v>0</v>
      </c>
      <c r="PF25">
        <f t="shared" si="177"/>
        <v>0</v>
      </c>
      <c r="PG25">
        <f t="shared" si="177"/>
        <v>0</v>
      </c>
      <c r="PH25">
        <f t="shared" si="177"/>
        <v>0</v>
      </c>
      <c r="PI25">
        <f t="shared" si="177"/>
        <v>0</v>
      </c>
      <c r="PJ25">
        <f t="shared" si="177"/>
        <v>0</v>
      </c>
      <c r="PK25">
        <f t="shared" si="177"/>
        <v>0</v>
      </c>
      <c r="PL25">
        <f t="shared" si="177"/>
        <v>0</v>
      </c>
      <c r="PM25">
        <f t="shared" si="177"/>
        <v>0</v>
      </c>
      <c r="PN25">
        <f t="shared" si="177"/>
        <v>0</v>
      </c>
      <c r="PO25">
        <f t="shared" si="177"/>
        <v>0</v>
      </c>
      <c r="PP25">
        <f t="shared" si="177"/>
        <v>0</v>
      </c>
      <c r="PQ25">
        <f t="shared" si="177"/>
        <v>0</v>
      </c>
      <c r="PR25">
        <f t="shared" si="177"/>
        <v>0</v>
      </c>
      <c r="PS25">
        <f t="shared" si="177"/>
        <v>0</v>
      </c>
      <c r="PT25">
        <f t="shared" si="177"/>
        <v>0</v>
      </c>
      <c r="PU25">
        <f t="shared" si="177"/>
        <v>0</v>
      </c>
      <c r="PV25">
        <f t="shared" si="177"/>
        <v>0</v>
      </c>
      <c r="PW25">
        <f t="shared" si="177"/>
        <v>0</v>
      </c>
      <c r="PX25">
        <f t="shared" si="177"/>
        <v>0</v>
      </c>
      <c r="PY25">
        <f t="shared" si="177"/>
        <v>0</v>
      </c>
      <c r="PZ25">
        <f t="shared" si="177"/>
        <v>0</v>
      </c>
      <c r="QA25">
        <f t="shared" si="177"/>
        <v>0</v>
      </c>
      <c r="QB25">
        <f t="shared" si="177"/>
        <v>0</v>
      </c>
      <c r="QC25">
        <f t="shared" si="177"/>
        <v>0</v>
      </c>
      <c r="QD25">
        <f t="shared" si="177"/>
        <v>0</v>
      </c>
      <c r="QE25">
        <f t="shared" si="177"/>
        <v>0</v>
      </c>
      <c r="QF25">
        <f t="shared" si="177"/>
        <v>0</v>
      </c>
      <c r="QG25">
        <f t="shared" si="177"/>
        <v>0</v>
      </c>
      <c r="QH25">
        <f t="shared" si="177"/>
        <v>0</v>
      </c>
      <c r="QI25">
        <f t="shared" si="177"/>
        <v>0</v>
      </c>
      <c r="QJ25">
        <f t="shared" si="177"/>
        <v>0</v>
      </c>
      <c r="QK25">
        <f t="shared" si="177"/>
        <v>0</v>
      </c>
      <c r="QL25">
        <f t="shared" si="177"/>
        <v>0</v>
      </c>
      <c r="QM25">
        <f t="shared" si="177"/>
        <v>0</v>
      </c>
      <c r="QN25">
        <f t="shared" si="177"/>
        <v>0</v>
      </c>
      <c r="QO25">
        <f t="shared" si="177"/>
        <v>0</v>
      </c>
      <c r="QP25">
        <f t="shared" si="177"/>
        <v>0</v>
      </c>
      <c r="QQ25">
        <f t="shared" si="177"/>
        <v>0</v>
      </c>
      <c r="QR25">
        <f t="shared" si="177"/>
        <v>0</v>
      </c>
      <c r="QS25">
        <f t="shared" si="177"/>
        <v>0</v>
      </c>
      <c r="QT25">
        <f t="shared" si="177"/>
        <v>0</v>
      </c>
      <c r="QU25">
        <f t="shared" si="177"/>
        <v>0</v>
      </c>
      <c r="QV25">
        <f t="shared" si="177"/>
        <v>0</v>
      </c>
      <c r="QW25">
        <f t="shared" si="177"/>
        <v>0</v>
      </c>
      <c r="QX25">
        <f t="shared" si="177"/>
        <v>0</v>
      </c>
      <c r="QY25">
        <f t="shared" si="177"/>
        <v>0</v>
      </c>
      <c r="QZ25">
        <f t="shared" si="177"/>
        <v>0</v>
      </c>
      <c r="RA25">
        <f t="shared" si="177"/>
        <v>0</v>
      </c>
      <c r="RB25">
        <f t="shared" si="177"/>
        <v>0</v>
      </c>
      <c r="RC25">
        <f t="shared" si="177"/>
        <v>0</v>
      </c>
      <c r="RD25">
        <f t="shared" si="177"/>
        <v>0</v>
      </c>
      <c r="RE25">
        <f t="shared" si="177"/>
        <v>0</v>
      </c>
      <c r="RF25">
        <f t="shared" si="177"/>
        <v>0</v>
      </c>
      <c r="RG25">
        <f t="shared" ref="RG25:TR25" si="178">RG6*0.0000000000114</f>
        <v>0</v>
      </c>
      <c r="RH25">
        <f t="shared" si="178"/>
        <v>0</v>
      </c>
      <c r="RI25">
        <f t="shared" si="178"/>
        <v>0</v>
      </c>
      <c r="RJ25">
        <f t="shared" si="178"/>
        <v>0</v>
      </c>
      <c r="RK25">
        <f t="shared" si="178"/>
        <v>0</v>
      </c>
      <c r="RL25">
        <f t="shared" si="178"/>
        <v>0</v>
      </c>
      <c r="RM25">
        <f t="shared" si="178"/>
        <v>0</v>
      </c>
      <c r="RN25">
        <f t="shared" si="178"/>
        <v>0</v>
      </c>
      <c r="RO25">
        <f t="shared" si="178"/>
        <v>0</v>
      </c>
      <c r="RP25">
        <f t="shared" si="178"/>
        <v>0</v>
      </c>
      <c r="RQ25">
        <f t="shared" si="178"/>
        <v>0</v>
      </c>
      <c r="RR25">
        <f t="shared" si="178"/>
        <v>0</v>
      </c>
      <c r="RS25">
        <f t="shared" si="178"/>
        <v>0</v>
      </c>
      <c r="RT25">
        <f t="shared" si="178"/>
        <v>0</v>
      </c>
      <c r="RU25">
        <f t="shared" si="178"/>
        <v>0</v>
      </c>
      <c r="RV25">
        <f t="shared" si="178"/>
        <v>0</v>
      </c>
      <c r="RW25">
        <f t="shared" si="178"/>
        <v>0</v>
      </c>
      <c r="RX25">
        <f t="shared" si="178"/>
        <v>0</v>
      </c>
      <c r="RY25">
        <f t="shared" si="178"/>
        <v>0</v>
      </c>
      <c r="RZ25">
        <f t="shared" si="178"/>
        <v>0</v>
      </c>
      <c r="SA25">
        <f t="shared" si="178"/>
        <v>0</v>
      </c>
      <c r="SB25">
        <f t="shared" si="178"/>
        <v>0</v>
      </c>
      <c r="SC25">
        <f t="shared" si="178"/>
        <v>0</v>
      </c>
      <c r="SD25">
        <f t="shared" si="178"/>
        <v>0</v>
      </c>
      <c r="SE25">
        <f t="shared" si="178"/>
        <v>0</v>
      </c>
      <c r="SF25">
        <f t="shared" si="178"/>
        <v>0</v>
      </c>
      <c r="SG25">
        <f t="shared" si="178"/>
        <v>0</v>
      </c>
      <c r="SH25">
        <f t="shared" si="178"/>
        <v>0</v>
      </c>
      <c r="SI25">
        <f t="shared" si="178"/>
        <v>0</v>
      </c>
      <c r="SJ25">
        <f t="shared" si="178"/>
        <v>0</v>
      </c>
      <c r="SK25">
        <f t="shared" si="178"/>
        <v>0</v>
      </c>
      <c r="SL25">
        <f t="shared" si="178"/>
        <v>0</v>
      </c>
      <c r="SM25">
        <f t="shared" si="178"/>
        <v>0</v>
      </c>
      <c r="SN25">
        <f t="shared" si="178"/>
        <v>0</v>
      </c>
      <c r="SO25">
        <f t="shared" si="178"/>
        <v>0</v>
      </c>
      <c r="SP25">
        <f t="shared" si="178"/>
        <v>0</v>
      </c>
      <c r="SQ25">
        <f t="shared" si="178"/>
        <v>0</v>
      </c>
      <c r="SR25">
        <f t="shared" si="178"/>
        <v>0</v>
      </c>
      <c r="SS25">
        <f t="shared" si="178"/>
        <v>0</v>
      </c>
      <c r="ST25">
        <f t="shared" si="178"/>
        <v>0</v>
      </c>
      <c r="SU25">
        <f t="shared" si="178"/>
        <v>0</v>
      </c>
      <c r="SV25">
        <f t="shared" si="178"/>
        <v>0</v>
      </c>
      <c r="SW25">
        <f t="shared" si="178"/>
        <v>0</v>
      </c>
      <c r="SX25">
        <f t="shared" si="178"/>
        <v>0</v>
      </c>
      <c r="SY25">
        <f t="shared" si="178"/>
        <v>0</v>
      </c>
      <c r="SZ25">
        <f t="shared" si="178"/>
        <v>0</v>
      </c>
      <c r="TA25">
        <f t="shared" si="178"/>
        <v>0</v>
      </c>
      <c r="TB25">
        <f t="shared" si="178"/>
        <v>0</v>
      </c>
      <c r="TC25">
        <f t="shared" si="178"/>
        <v>0</v>
      </c>
      <c r="TD25">
        <f t="shared" si="178"/>
        <v>0</v>
      </c>
      <c r="TE25">
        <f t="shared" si="178"/>
        <v>0</v>
      </c>
      <c r="TF25">
        <f t="shared" si="178"/>
        <v>0</v>
      </c>
      <c r="TG25">
        <f t="shared" si="178"/>
        <v>0</v>
      </c>
      <c r="TH25">
        <f t="shared" si="178"/>
        <v>0</v>
      </c>
      <c r="TI25">
        <f t="shared" si="178"/>
        <v>0</v>
      </c>
      <c r="TJ25">
        <f t="shared" si="178"/>
        <v>0</v>
      </c>
      <c r="TK25">
        <f t="shared" si="178"/>
        <v>0</v>
      </c>
      <c r="TL25">
        <f t="shared" si="178"/>
        <v>0</v>
      </c>
      <c r="TM25">
        <f t="shared" si="178"/>
        <v>0</v>
      </c>
      <c r="TN25">
        <f t="shared" si="178"/>
        <v>0</v>
      </c>
      <c r="TO25">
        <f t="shared" si="178"/>
        <v>0</v>
      </c>
      <c r="TP25">
        <f t="shared" si="178"/>
        <v>0</v>
      </c>
      <c r="TQ25">
        <f t="shared" si="178"/>
        <v>0</v>
      </c>
      <c r="TR25">
        <f t="shared" si="178"/>
        <v>0</v>
      </c>
      <c r="TS25">
        <f t="shared" ref="TS25:WD25" si="179">TS6*0.0000000000114</f>
        <v>0</v>
      </c>
      <c r="TT25">
        <f t="shared" si="179"/>
        <v>0</v>
      </c>
      <c r="TU25">
        <f t="shared" si="179"/>
        <v>0</v>
      </c>
      <c r="TV25">
        <f t="shared" si="179"/>
        <v>0</v>
      </c>
      <c r="TW25">
        <f t="shared" si="179"/>
        <v>0</v>
      </c>
      <c r="TX25">
        <f t="shared" si="179"/>
        <v>0</v>
      </c>
      <c r="TY25">
        <f t="shared" si="179"/>
        <v>0</v>
      </c>
      <c r="TZ25">
        <f t="shared" si="179"/>
        <v>0</v>
      </c>
      <c r="UA25">
        <f t="shared" si="179"/>
        <v>0</v>
      </c>
      <c r="UB25">
        <f t="shared" si="179"/>
        <v>0</v>
      </c>
      <c r="UC25">
        <f t="shared" si="179"/>
        <v>0</v>
      </c>
      <c r="UD25">
        <f t="shared" si="179"/>
        <v>0</v>
      </c>
      <c r="UE25">
        <f t="shared" si="179"/>
        <v>0</v>
      </c>
      <c r="UF25">
        <f t="shared" si="179"/>
        <v>0</v>
      </c>
      <c r="UG25">
        <f t="shared" si="179"/>
        <v>0</v>
      </c>
      <c r="UH25">
        <f t="shared" si="179"/>
        <v>0</v>
      </c>
      <c r="UI25">
        <f t="shared" si="179"/>
        <v>0</v>
      </c>
      <c r="UJ25">
        <f t="shared" si="179"/>
        <v>0</v>
      </c>
      <c r="UK25">
        <f t="shared" si="179"/>
        <v>0</v>
      </c>
      <c r="UL25">
        <f t="shared" si="179"/>
        <v>0</v>
      </c>
      <c r="UM25">
        <f t="shared" si="179"/>
        <v>0</v>
      </c>
      <c r="UN25">
        <f t="shared" si="179"/>
        <v>0</v>
      </c>
      <c r="UO25">
        <f t="shared" si="179"/>
        <v>0</v>
      </c>
      <c r="UP25">
        <f t="shared" si="179"/>
        <v>0</v>
      </c>
      <c r="UQ25">
        <f t="shared" si="179"/>
        <v>0</v>
      </c>
      <c r="UR25">
        <f t="shared" si="179"/>
        <v>0</v>
      </c>
      <c r="US25">
        <f t="shared" si="179"/>
        <v>0</v>
      </c>
      <c r="UT25">
        <f t="shared" si="179"/>
        <v>0</v>
      </c>
      <c r="UU25">
        <f t="shared" si="179"/>
        <v>0</v>
      </c>
      <c r="UV25">
        <f t="shared" si="179"/>
        <v>0</v>
      </c>
      <c r="UW25">
        <f t="shared" si="179"/>
        <v>0</v>
      </c>
      <c r="UX25">
        <f t="shared" si="179"/>
        <v>0</v>
      </c>
      <c r="UY25">
        <f t="shared" si="179"/>
        <v>0</v>
      </c>
      <c r="UZ25">
        <f t="shared" si="179"/>
        <v>0</v>
      </c>
      <c r="VA25">
        <f t="shared" si="179"/>
        <v>0</v>
      </c>
      <c r="VB25">
        <f t="shared" si="179"/>
        <v>0</v>
      </c>
      <c r="VC25">
        <f t="shared" si="179"/>
        <v>0</v>
      </c>
      <c r="VD25">
        <f t="shared" si="179"/>
        <v>0</v>
      </c>
      <c r="VE25">
        <f t="shared" si="179"/>
        <v>0</v>
      </c>
      <c r="VF25">
        <f t="shared" si="179"/>
        <v>0</v>
      </c>
      <c r="VG25">
        <f t="shared" si="179"/>
        <v>0</v>
      </c>
      <c r="VH25">
        <f t="shared" si="179"/>
        <v>0</v>
      </c>
      <c r="VI25">
        <f t="shared" si="179"/>
        <v>0</v>
      </c>
      <c r="VJ25">
        <f t="shared" si="179"/>
        <v>0</v>
      </c>
      <c r="VK25">
        <f t="shared" si="179"/>
        <v>0</v>
      </c>
      <c r="VL25">
        <f t="shared" si="179"/>
        <v>0</v>
      </c>
      <c r="VM25">
        <f t="shared" si="179"/>
        <v>0</v>
      </c>
      <c r="VN25">
        <f t="shared" si="179"/>
        <v>0</v>
      </c>
      <c r="VO25">
        <f t="shared" si="179"/>
        <v>0</v>
      </c>
      <c r="VP25">
        <f t="shared" si="179"/>
        <v>0</v>
      </c>
      <c r="VQ25">
        <f t="shared" si="179"/>
        <v>0</v>
      </c>
      <c r="VR25">
        <f t="shared" si="179"/>
        <v>0</v>
      </c>
      <c r="VS25">
        <f t="shared" si="179"/>
        <v>0</v>
      </c>
      <c r="VT25">
        <f t="shared" si="179"/>
        <v>0</v>
      </c>
      <c r="VU25">
        <f t="shared" si="179"/>
        <v>0</v>
      </c>
      <c r="VV25">
        <f t="shared" si="179"/>
        <v>0</v>
      </c>
      <c r="VW25">
        <f t="shared" si="179"/>
        <v>0</v>
      </c>
      <c r="VX25">
        <f t="shared" si="179"/>
        <v>0</v>
      </c>
      <c r="VY25">
        <f t="shared" si="179"/>
        <v>0</v>
      </c>
      <c r="VZ25">
        <f t="shared" si="179"/>
        <v>0</v>
      </c>
      <c r="WA25">
        <f t="shared" si="179"/>
        <v>0</v>
      </c>
      <c r="WB25">
        <f t="shared" si="179"/>
        <v>0</v>
      </c>
      <c r="WC25">
        <f t="shared" si="179"/>
        <v>0</v>
      </c>
      <c r="WD25">
        <f t="shared" si="179"/>
        <v>0</v>
      </c>
      <c r="WE25">
        <f t="shared" ref="WE25:YP25" si="180">WE6*0.0000000000114</f>
        <v>0</v>
      </c>
      <c r="WF25">
        <f t="shared" si="180"/>
        <v>0</v>
      </c>
      <c r="WG25">
        <f t="shared" si="180"/>
        <v>0</v>
      </c>
      <c r="WH25">
        <f t="shared" si="180"/>
        <v>0</v>
      </c>
      <c r="WI25">
        <f t="shared" si="180"/>
        <v>0</v>
      </c>
      <c r="WJ25">
        <f t="shared" si="180"/>
        <v>0</v>
      </c>
      <c r="WK25">
        <f t="shared" si="180"/>
        <v>0</v>
      </c>
      <c r="WL25">
        <f t="shared" si="180"/>
        <v>0</v>
      </c>
      <c r="WM25">
        <f t="shared" si="180"/>
        <v>0</v>
      </c>
      <c r="WN25">
        <f t="shared" si="180"/>
        <v>0</v>
      </c>
      <c r="WO25">
        <f t="shared" si="180"/>
        <v>0</v>
      </c>
      <c r="WP25">
        <f t="shared" si="180"/>
        <v>0</v>
      </c>
      <c r="WQ25">
        <f t="shared" si="180"/>
        <v>0</v>
      </c>
      <c r="WR25">
        <f t="shared" si="180"/>
        <v>0</v>
      </c>
      <c r="WS25">
        <f t="shared" si="180"/>
        <v>0</v>
      </c>
      <c r="WT25">
        <f t="shared" si="180"/>
        <v>0</v>
      </c>
      <c r="WU25">
        <f t="shared" si="180"/>
        <v>0</v>
      </c>
      <c r="WV25">
        <f t="shared" si="180"/>
        <v>0</v>
      </c>
      <c r="WW25">
        <f t="shared" si="180"/>
        <v>0</v>
      </c>
      <c r="WX25">
        <f t="shared" si="180"/>
        <v>0</v>
      </c>
      <c r="WY25">
        <f t="shared" si="180"/>
        <v>0</v>
      </c>
      <c r="WZ25">
        <f t="shared" si="180"/>
        <v>0</v>
      </c>
      <c r="XA25">
        <f t="shared" si="180"/>
        <v>0</v>
      </c>
      <c r="XB25">
        <f t="shared" si="180"/>
        <v>0</v>
      </c>
      <c r="XC25">
        <f t="shared" si="180"/>
        <v>0</v>
      </c>
      <c r="XD25">
        <f t="shared" si="180"/>
        <v>0</v>
      </c>
      <c r="XE25">
        <f t="shared" si="180"/>
        <v>0</v>
      </c>
      <c r="XF25">
        <f t="shared" si="180"/>
        <v>0</v>
      </c>
      <c r="XG25">
        <f t="shared" si="180"/>
        <v>0</v>
      </c>
      <c r="XH25">
        <f t="shared" si="180"/>
        <v>0</v>
      </c>
      <c r="XI25">
        <f t="shared" si="180"/>
        <v>0</v>
      </c>
      <c r="XJ25">
        <f t="shared" si="180"/>
        <v>0</v>
      </c>
      <c r="XK25">
        <f t="shared" si="180"/>
        <v>0</v>
      </c>
      <c r="XL25">
        <f t="shared" si="180"/>
        <v>0</v>
      </c>
      <c r="XM25">
        <f t="shared" si="180"/>
        <v>0</v>
      </c>
      <c r="XN25">
        <f t="shared" si="180"/>
        <v>0</v>
      </c>
      <c r="XO25">
        <f t="shared" si="180"/>
        <v>0</v>
      </c>
      <c r="XP25">
        <f t="shared" si="180"/>
        <v>0</v>
      </c>
      <c r="XQ25">
        <f t="shared" si="180"/>
        <v>0</v>
      </c>
      <c r="XR25">
        <f t="shared" si="180"/>
        <v>0</v>
      </c>
      <c r="XS25">
        <f t="shared" si="180"/>
        <v>0</v>
      </c>
      <c r="XT25">
        <f t="shared" si="180"/>
        <v>0</v>
      </c>
      <c r="XU25">
        <f t="shared" si="180"/>
        <v>0</v>
      </c>
      <c r="XV25">
        <f t="shared" si="180"/>
        <v>0</v>
      </c>
      <c r="XW25">
        <f t="shared" si="180"/>
        <v>0</v>
      </c>
      <c r="XX25">
        <f t="shared" si="180"/>
        <v>0</v>
      </c>
      <c r="XY25">
        <f t="shared" si="180"/>
        <v>0</v>
      </c>
      <c r="XZ25">
        <f t="shared" si="180"/>
        <v>0</v>
      </c>
      <c r="YA25">
        <f t="shared" si="180"/>
        <v>0</v>
      </c>
      <c r="YB25">
        <f t="shared" si="180"/>
        <v>0</v>
      </c>
      <c r="YC25">
        <f t="shared" si="180"/>
        <v>0</v>
      </c>
      <c r="YD25">
        <f t="shared" si="180"/>
        <v>0</v>
      </c>
      <c r="YE25">
        <f t="shared" si="180"/>
        <v>0</v>
      </c>
      <c r="YF25">
        <f t="shared" si="180"/>
        <v>0</v>
      </c>
      <c r="YG25">
        <f t="shared" si="180"/>
        <v>0</v>
      </c>
      <c r="YH25">
        <f t="shared" si="180"/>
        <v>0</v>
      </c>
      <c r="YI25">
        <f t="shared" si="180"/>
        <v>0</v>
      </c>
      <c r="YJ25">
        <f t="shared" si="180"/>
        <v>0</v>
      </c>
      <c r="YK25">
        <f t="shared" si="180"/>
        <v>0</v>
      </c>
      <c r="YL25">
        <f t="shared" si="180"/>
        <v>0</v>
      </c>
      <c r="YM25">
        <f t="shared" si="180"/>
        <v>0</v>
      </c>
      <c r="YN25">
        <f t="shared" si="180"/>
        <v>0</v>
      </c>
      <c r="YO25">
        <f t="shared" si="180"/>
        <v>0</v>
      </c>
      <c r="YP25">
        <f t="shared" si="180"/>
        <v>0</v>
      </c>
      <c r="YQ25">
        <f t="shared" ref="YQ25:ABB25" si="181">YQ6*0.0000000000114</f>
        <v>0</v>
      </c>
      <c r="YR25">
        <f t="shared" si="181"/>
        <v>0</v>
      </c>
      <c r="YS25">
        <f t="shared" si="181"/>
        <v>0</v>
      </c>
      <c r="YT25">
        <f t="shared" si="181"/>
        <v>0</v>
      </c>
      <c r="YU25">
        <f t="shared" si="181"/>
        <v>0</v>
      </c>
      <c r="YV25">
        <f t="shared" si="181"/>
        <v>0</v>
      </c>
      <c r="YW25">
        <f t="shared" si="181"/>
        <v>0</v>
      </c>
      <c r="YX25">
        <f t="shared" si="181"/>
        <v>0</v>
      </c>
      <c r="YY25">
        <f t="shared" si="181"/>
        <v>0</v>
      </c>
      <c r="YZ25">
        <f t="shared" si="181"/>
        <v>0</v>
      </c>
      <c r="ZA25">
        <f t="shared" si="181"/>
        <v>0</v>
      </c>
      <c r="ZB25">
        <f t="shared" si="181"/>
        <v>0</v>
      </c>
      <c r="ZC25">
        <f t="shared" si="181"/>
        <v>0</v>
      </c>
      <c r="ZD25">
        <f t="shared" si="181"/>
        <v>0</v>
      </c>
      <c r="ZE25">
        <f t="shared" si="181"/>
        <v>0</v>
      </c>
      <c r="ZF25">
        <f t="shared" si="181"/>
        <v>0</v>
      </c>
      <c r="ZG25">
        <f t="shared" si="181"/>
        <v>0</v>
      </c>
      <c r="ZH25">
        <f t="shared" si="181"/>
        <v>0</v>
      </c>
      <c r="ZI25">
        <f t="shared" si="181"/>
        <v>0</v>
      </c>
      <c r="ZJ25">
        <f t="shared" si="181"/>
        <v>0</v>
      </c>
      <c r="ZK25">
        <f t="shared" si="181"/>
        <v>0</v>
      </c>
      <c r="ZL25">
        <f t="shared" si="181"/>
        <v>0</v>
      </c>
      <c r="ZM25">
        <f t="shared" si="181"/>
        <v>0</v>
      </c>
      <c r="ZN25">
        <f t="shared" si="181"/>
        <v>0</v>
      </c>
      <c r="ZO25">
        <f t="shared" si="181"/>
        <v>0</v>
      </c>
      <c r="ZP25">
        <f t="shared" si="181"/>
        <v>0</v>
      </c>
      <c r="ZQ25">
        <f t="shared" si="181"/>
        <v>0</v>
      </c>
      <c r="ZR25">
        <f t="shared" si="181"/>
        <v>0</v>
      </c>
      <c r="ZS25">
        <f t="shared" si="181"/>
        <v>0</v>
      </c>
      <c r="ZT25">
        <f t="shared" si="181"/>
        <v>0</v>
      </c>
      <c r="ZU25">
        <f t="shared" si="181"/>
        <v>0</v>
      </c>
      <c r="ZV25">
        <f t="shared" si="181"/>
        <v>0</v>
      </c>
      <c r="ZW25">
        <f t="shared" si="181"/>
        <v>0</v>
      </c>
      <c r="ZX25">
        <f t="shared" si="181"/>
        <v>0</v>
      </c>
      <c r="ZY25">
        <f t="shared" si="181"/>
        <v>0</v>
      </c>
      <c r="ZZ25">
        <f t="shared" si="181"/>
        <v>0</v>
      </c>
      <c r="AAA25">
        <f t="shared" si="181"/>
        <v>0</v>
      </c>
      <c r="AAB25">
        <f t="shared" si="181"/>
        <v>0</v>
      </c>
      <c r="AAC25">
        <f t="shared" si="181"/>
        <v>0</v>
      </c>
      <c r="AAD25">
        <f t="shared" si="181"/>
        <v>0</v>
      </c>
      <c r="AAE25">
        <f t="shared" si="181"/>
        <v>0</v>
      </c>
      <c r="AAF25">
        <f t="shared" si="181"/>
        <v>0</v>
      </c>
      <c r="AAG25">
        <f t="shared" si="181"/>
        <v>0</v>
      </c>
      <c r="AAH25">
        <f t="shared" si="181"/>
        <v>0</v>
      </c>
      <c r="AAI25">
        <f t="shared" si="181"/>
        <v>0</v>
      </c>
      <c r="AAJ25">
        <f t="shared" si="181"/>
        <v>0</v>
      </c>
      <c r="AAK25">
        <f t="shared" si="181"/>
        <v>0</v>
      </c>
      <c r="AAL25">
        <f t="shared" si="181"/>
        <v>0</v>
      </c>
      <c r="AAM25">
        <f t="shared" si="181"/>
        <v>0</v>
      </c>
      <c r="AAN25">
        <f t="shared" si="181"/>
        <v>0</v>
      </c>
      <c r="AAO25">
        <f t="shared" si="181"/>
        <v>0</v>
      </c>
      <c r="AAP25">
        <f t="shared" si="181"/>
        <v>0</v>
      </c>
      <c r="AAQ25">
        <f t="shared" si="181"/>
        <v>0</v>
      </c>
      <c r="AAR25">
        <f t="shared" si="181"/>
        <v>0</v>
      </c>
      <c r="AAS25">
        <f t="shared" si="181"/>
        <v>0</v>
      </c>
      <c r="AAT25">
        <f t="shared" si="181"/>
        <v>0</v>
      </c>
      <c r="AAU25">
        <f t="shared" si="181"/>
        <v>0</v>
      </c>
      <c r="AAV25">
        <f t="shared" si="181"/>
        <v>0</v>
      </c>
      <c r="AAW25">
        <f t="shared" si="181"/>
        <v>0</v>
      </c>
      <c r="AAX25">
        <f t="shared" si="181"/>
        <v>0</v>
      </c>
      <c r="AAY25">
        <f t="shared" si="181"/>
        <v>0</v>
      </c>
      <c r="AAZ25">
        <f t="shared" si="181"/>
        <v>0</v>
      </c>
      <c r="ABA25">
        <f t="shared" si="181"/>
        <v>0</v>
      </c>
      <c r="ABB25">
        <f t="shared" si="181"/>
        <v>0</v>
      </c>
      <c r="ABC25">
        <f t="shared" ref="ABC25:ADN25" si="182">ABC6*0.0000000000114</f>
        <v>0</v>
      </c>
      <c r="ABD25">
        <f t="shared" si="182"/>
        <v>0</v>
      </c>
      <c r="ABE25">
        <f t="shared" si="182"/>
        <v>0</v>
      </c>
      <c r="ABF25">
        <f t="shared" si="182"/>
        <v>0</v>
      </c>
      <c r="ABG25">
        <f t="shared" si="182"/>
        <v>0</v>
      </c>
      <c r="ABH25">
        <f t="shared" si="182"/>
        <v>0</v>
      </c>
      <c r="ABI25">
        <f t="shared" si="182"/>
        <v>0</v>
      </c>
      <c r="ABJ25">
        <f t="shared" si="182"/>
        <v>0</v>
      </c>
      <c r="ABK25">
        <f t="shared" si="182"/>
        <v>0</v>
      </c>
      <c r="ABL25">
        <f t="shared" si="182"/>
        <v>0</v>
      </c>
      <c r="ABM25">
        <f t="shared" si="182"/>
        <v>0</v>
      </c>
      <c r="ABN25">
        <f t="shared" si="182"/>
        <v>0</v>
      </c>
      <c r="ABO25">
        <f t="shared" si="182"/>
        <v>0</v>
      </c>
      <c r="ABP25">
        <f t="shared" si="182"/>
        <v>0</v>
      </c>
      <c r="ABQ25">
        <f t="shared" si="182"/>
        <v>0</v>
      </c>
      <c r="ABR25">
        <f t="shared" si="182"/>
        <v>0</v>
      </c>
      <c r="ABS25">
        <f t="shared" si="182"/>
        <v>0</v>
      </c>
      <c r="ABT25">
        <f t="shared" si="182"/>
        <v>0</v>
      </c>
      <c r="ABU25">
        <f t="shared" si="182"/>
        <v>0</v>
      </c>
      <c r="ABV25">
        <f t="shared" si="182"/>
        <v>0</v>
      </c>
      <c r="ABW25">
        <f t="shared" si="182"/>
        <v>0</v>
      </c>
      <c r="ABX25">
        <f t="shared" si="182"/>
        <v>0</v>
      </c>
      <c r="ABY25">
        <f t="shared" si="182"/>
        <v>0</v>
      </c>
      <c r="ABZ25">
        <f t="shared" si="182"/>
        <v>0</v>
      </c>
      <c r="ACA25">
        <f t="shared" si="182"/>
        <v>0</v>
      </c>
      <c r="ACB25">
        <f t="shared" si="182"/>
        <v>0</v>
      </c>
      <c r="ACC25">
        <f t="shared" si="182"/>
        <v>0</v>
      </c>
      <c r="ACD25">
        <f t="shared" si="182"/>
        <v>0</v>
      </c>
      <c r="ACE25">
        <f t="shared" si="182"/>
        <v>0</v>
      </c>
      <c r="ACF25">
        <f t="shared" si="182"/>
        <v>0</v>
      </c>
      <c r="ACG25">
        <f t="shared" si="182"/>
        <v>0</v>
      </c>
      <c r="ACH25">
        <f t="shared" si="182"/>
        <v>0</v>
      </c>
      <c r="ACI25">
        <f t="shared" si="182"/>
        <v>0</v>
      </c>
      <c r="ACJ25">
        <f t="shared" si="182"/>
        <v>0</v>
      </c>
      <c r="ACK25">
        <f t="shared" si="182"/>
        <v>0</v>
      </c>
      <c r="ACL25">
        <f t="shared" si="182"/>
        <v>0</v>
      </c>
      <c r="ACM25">
        <f t="shared" si="182"/>
        <v>0</v>
      </c>
      <c r="ACN25">
        <f t="shared" si="182"/>
        <v>0</v>
      </c>
      <c r="ACO25">
        <f t="shared" si="182"/>
        <v>0</v>
      </c>
      <c r="ACP25">
        <f t="shared" si="182"/>
        <v>0</v>
      </c>
      <c r="ACQ25">
        <f t="shared" si="182"/>
        <v>0</v>
      </c>
      <c r="ACR25">
        <f t="shared" si="182"/>
        <v>0</v>
      </c>
      <c r="ACS25">
        <f t="shared" si="182"/>
        <v>0</v>
      </c>
      <c r="ACT25">
        <f t="shared" si="182"/>
        <v>0</v>
      </c>
      <c r="ACU25">
        <f t="shared" si="182"/>
        <v>0</v>
      </c>
      <c r="ACV25">
        <f t="shared" si="182"/>
        <v>0</v>
      </c>
      <c r="ACW25">
        <f t="shared" si="182"/>
        <v>0</v>
      </c>
      <c r="ACX25">
        <f t="shared" si="182"/>
        <v>0</v>
      </c>
      <c r="ACY25">
        <f t="shared" si="182"/>
        <v>0</v>
      </c>
      <c r="ACZ25">
        <f t="shared" si="182"/>
        <v>0</v>
      </c>
      <c r="ADA25">
        <f t="shared" si="182"/>
        <v>0</v>
      </c>
      <c r="ADB25">
        <f t="shared" si="182"/>
        <v>0</v>
      </c>
      <c r="ADC25">
        <f t="shared" si="182"/>
        <v>0</v>
      </c>
      <c r="ADD25">
        <f t="shared" si="182"/>
        <v>0</v>
      </c>
      <c r="ADE25">
        <f t="shared" si="182"/>
        <v>0</v>
      </c>
      <c r="ADF25">
        <f t="shared" si="182"/>
        <v>0</v>
      </c>
      <c r="ADG25">
        <f t="shared" si="182"/>
        <v>0</v>
      </c>
      <c r="ADH25">
        <f t="shared" si="182"/>
        <v>0</v>
      </c>
      <c r="ADI25">
        <f t="shared" si="182"/>
        <v>0</v>
      </c>
      <c r="ADJ25">
        <f t="shared" si="182"/>
        <v>0</v>
      </c>
      <c r="ADK25">
        <f t="shared" si="182"/>
        <v>0</v>
      </c>
      <c r="ADL25">
        <f t="shared" si="182"/>
        <v>0</v>
      </c>
      <c r="ADM25">
        <f t="shared" si="182"/>
        <v>0</v>
      </c>
      <c r="ADN25">
        <f t="shared" si="182"/>
        <v>0</v>
      </c>
      <c r="ADO25">
        <f t="shared" ref="ADO25:AFZ25" si="183">ADO6*0.0000000000114</f>
        <v>0</v>
      </c>
      <c r="ADP25">
        <f t="shared" si="183"/>
        <v>0</v>
      </c>
      <c r="ADQ25">
        <f t="shared" si="183"/>
        <v>0</v>
      </c>
      <c r="ADR25">
        <f t="shared" si="183"/>
        <v>0</v>
      </c>
      <c r="ADS25">
        <f t="shared" si="183"/>
        <v>0</v>
      </c>
      <c r="ADT25">
        <f t="shared" si="183"/>
        <v>0</v>
      </c>
      <c r="ADU25">
        <f t="shared" si="183"/>
        <v>0</v>
      </c>
      <c r="ADV25">
        <f t="shared" si="183"/>
        <v>0</v>
      </c>
      <c r="ADW25">
        <f t="shared" si="183"/>
        <v>0</v>
      </c>
      <c r="ADX25">
        <f t="shared" si="183"/>
        <v>0</v>
      </c>
      <c r="ADY25">
        <f t="shared" si="183"/>
        <v>0</v>
      </c>
      <c r="ADZ25">
        <f t="shared" si="183"/>
        <v>0</v>
      </c>
      <c r="AEA25">
        <f t="shared" si="183"/>
        <v>0</v>
      </c>
      <c r="AEB25">
        <f t="shared" si="183"/>
        <v>0</v>
      </c>
      <c r="AEC25">
        <f t="shared" si="183"/>
        <v>0</v>
      </c>
      <c r="AED25">
        <f t="shared" si="183"/>
        <v>0</v>
      </c>
      <c r="AEE25">
        <f t="shared" si="183"/>
        <v>0</v>
      </c>
      <c r="AEF25">
        <f t="shared" si="183"/>
        <v>0</v>
      </c>
      <c r="AEG25">
        <f t="shared" si="183"/>
        <v>0</v>
      </c>
      <c r="AEH25">
        <f t="shared" si="183"/>
        <v>0</v>
      </c>
      <c r="AEI25">
        <f t="shared" si="183"/>
        <v>0</v>
      </c>
      <c r="AEJ25">
        <f t="shared" si="183"/>
        <v>0</v>
      </c>
      <c r="AEK25">
        <f t="shared" si="183"/>
        <v>0</v>
      </c>
      <c r="AEL25">
        <f t="shared" si="183"/>
        <v>0</v>
      </c>
      <c r="AEM25">
        <f t="shared" si="183"/>
        <v>0</v>
      </c>
      <c r="AEN25">
        <f t="shared" si="183"/>
        <v>0</v>
      </c>
      <c r="AEO25">
        <f t="shared" si="183"/>
        <v>0</v>
      </c>
      <c r="AEP25">
        <f t="shared" si="183"/>
        <v>0</v>
      </c>
      <c r="AEQ25">
        <f t="shared" si="183"/>
        <v>0</v>
      </c>
      <c r="AER25">
        <f t="shared" si="183"/>
        <v>0</v>
      </c>
      <c r="AES25">
        <f t="shared" si="183"/>
        <v>0</v>
      </c>
      <c r="AET25">
        <f t="shared" si="183"/>
        <v>0</v>
      </c>
      <c r="AEU25">
        <f t="shared" si="183"/>
        <v>0</v>
      </c>
      <c r="AEV25">
        <f t="shared" si="183"/>
        <v>0</v>
      </c>
      <c r="AEW25">
        <f t="shared" si="183"/>
        <v>0</v>
      </c>
      <c r="AEX25">
        <f t="shared" si="183"/>
        <v>0</v>
      </c>
      <c r="AEY25">
        <f t="shared" si="183"/>
        <v>0</v>
      </c>
      <c r="AEZ25">
        <f t="shared" si="183"/>
        <v>0</v>
      </c>
      <c r="AFA25">
        <f t="shared" si="183"/>
        <v>0</v>
      </c>
      <c r="AFB25">
        <f t="shared" si="183"/>
        <v>0</v>
      </c>
      <c r="AFC25">
        <f t="shared" si="183"/>
        <v>0</v>
      </c>
      <c r="AFD25">
        <f t="shared" si="183"/>
        <v>0</v>
      </c>
      <c r="AFE25">
        <f t="shared" si="183"/>
        <v>0</v>
      </c>
      <c r="AFF25">
        <f t="shared" si="183"/>
        <v>0</v>
      </c>
      <c r="AFG25">
        <f t="shared" si="183"/>
        <v>0</v>
      </c>
      <c r="AFH25">
        <f t="shared" si="183"/>
        <v>0</v>
      </c>
      <c r="AFI25">
        <f t="shared" si="183"/>
        <v>0</v>
      </c>
      <c r="AFJ25">
        <f t="shared" si="183"/>
        <v>0</v>
      </c>
      <c r="AFK25">
        <f t="shared" si="183"/>
        <v>0</v>
      </c>
      <c r="AFL25">
        <f t="shared" si="183"/>
        <v>0</v>
      </c>
      <c r="AFM25">
        <f t="shared" si="183"/>
        <v>0</v>
      </c>
      <c r="AFN25">
        <f t="shared" si="183"/>
        <v>0</v>
      </c>
      <c r="AFO25">
        <f t="shared" si="183"/>
        <v>0</v>
      </c>
      <c r="AFP25">
        <f t="shared" si="183"/>
        <v>0</v>
      </c>
      <c r="AFQ25">
        <f t="shared" si="183"/>
        <v>0</v>
      </c>
      <c r="AFR25">
        <f t="shared" si="183"/>
        <v>0</v>
      </c>
      <c r="AFS25">
        <f t="shared" si="183"/>
        <v>0</v>
      </c>
      <c r="AFT25">
        <f t="shared" si="183"/>
        <v>0</v>
      </c>
      <c r="AFU25">
        <f t="shared" si="183"/>
        <v>0</v>
      </c>
      <c r="AFV25">
        <f t="shared" si="183"/>
        <v>0</v>
      </c>
      <c r="AFW25">
        <f t="shared" si="183"/>
        <v>0</v>
      </c>
      <c r="AFX25">
        <f t="shared" si="183"/>
        <v>0</v>
      </c>
      <c r="AFY25">
        <f t="shared" si="183"/>
        <v>0</v>
      </c>
      <c r="AFZ25">
        <f t="shared" si="183"/>
        <v>0</v>
      </c>
      <c r="AGA25">
        <f t="shared" ref="AGA25:AIL25" si="184">AGA6*0.0000000000114</f>
        <v>0</v>
      </c>
      <c r="AGB25">
        <f t="shared" si="184"/>
        <v>0</v>
      </c>
      <c r="AGC25">
        <f t="shared" si="184"/>
        <v>0</v>
      </c>
      <c r="AGD25">
        <f t="shared" si="184"/>
        <v>0</v>
      </c>
      <c r="AGE25">
        <f t="shared" si="184"/>
        <v>0</v>
      </c>
      <c r="AGF25">
        <f t="shared" si="184"/>
        <v>0</v>
      </c>
      <c r="AGG25">
        <f t="shared" si="184"/>
        <v>0</v>
      </c>
      <c r="AGH25">
        <f t="shared" si="184"/>
        <v>0</v>
      </c>
      <c r="AGI25">
        <f t="shared" si="184"/>
        <v>0</v>
      </c>
      <c r="AGJ25">
        <f t="shared" si="184"/>
        <v>0</v>
      </c>
      <c r="AGK25">
        <f t="shared" si="184"/>
        <v>0</v>
      </c>
      <c r="AGL25">
        <f t="shared" si="184"/>
        <v>0</v>
      </c>
      <c r="AGM25">
        <f t="shared" si="184"/>
        <v>0</v>
      </c>
      <c r="AGN25">
        <f t="shared" si="184"/>
        <v>0</v>
      </c>
      <c r="AGO25">
        <f t="shared" si="184"/>
        <v>0</v>
      </c>
      <c r="AGP25">
        <f t="shared" si="184"/>
        <v>0</v>
      </c>
      <c r="AGQ25">
        <f t="shared" si="184"/>
        <v>0</v>
      </c>
      <c r="AGR25">
        <f t="shared" si="184"/>
        <v>0</v>
      </c>
      <c r="AGS25">
        <f t="shared" si="184"/>
        <v>0</v>
      </c>
      <c r="AGT25">
        <f t="shared" si="184"/>
        <v>0</v>
      </c>
      <c r="AGU25">
        <f t="shared" si="184"/>
        <v>0</v>
      </c>
      <c r="AGV25">
        <f t="shared" si="184"/>
        <v>0</v>
      </c>
      <c r="AGW25">
        <f t="shared" si="184"/>
        <v>0</v>
      </c>
      <c r="AGX25">
        <f t="shared" si="184"/>
        <v>0</v>
      </c>
      <c r="AGY25">
        <f t="shared" si="184"/>
        <v>0</v>
      </c>
      <c r="AGZ25">
        <f t="shared" si="184"/>
        <v>0</v>
      </c>
      <c r="AHA25">
        <f t="shared" si="184"/>
        <v>0</v>
      </c>
      <c r="AHB25">
        <f t="shared" si="184"/>
        <v>0</v>
      </c>
      <c r="AHC25">
        <f t="shared" si="184"/>
        <v>0</v>
      </c>
      <c r="AHD25">
        <f t="shared" si="184"/>
        <v>0</v>
      </c>
      <c r="AHE25">
        <f t="shared" si="184"/>
        <v>0</v>
      </c>
      <c r="AHF25">
        <f t="shared" si="184"/>
        <v>0</v>
      </c>
      <c r="AHG25">
        <f t="shared" si="184"/>
        <v>0</v>
      </c>
      <c r="AHH25">
        <f t="shared" si="184"/>
        <v>0</v>
      </c>
      <c r="AHI25">
        <f t="shared" si="184"/>
        <v>0</v>
      </c>
      <c r="AHJ25">
        <f t="shared" si="184"/>
        <v>0</v>
      </c>
      <c r="AHK25">
        <f t="shared" si="184"/>
        <v>0</v>
      </c>
      <c r="AHL25">
        <f t="shared" si="184"/>
        <v>0</v>
      </c>
      <c r="AHM25">
        <f t="shared" si="184"/>
        <v>0</v>
      </c>
      <c r="AHN25">
        <f t="shared" si="184"/>
        <v>0</v>
      </c>
      <c r="AHO25">
        <f t="shared" si="184"/>
        <v>0</v>
      </c>
      <c r="AHP25">
        <f t="shared" si="184"/>
        <v>0</v>
      </c>
      <c r="AHQ25">
        <f t="shared" si="184"/>
        <v>0</v>
      </c>
      <c r="AHR25">
        <f t="shared" si="184"/>
        <v>0</v>
      </c>
      <c r="AHS25">
        <f t="shared" si="184"/>
        <v>0</v>
      </c>
      <c r="AHT25">
        <f t="shared" si="184"/>
        <v>0</v>
      </c>
      <c r="AHU25">
        <f t="shared" si="184"/>
        <v>0</v>
      </c>
      <c r="AHV25">
        <f t="shared" si="184"/>
        <v>0</v>
      </c>
      <c r="AHW25">
        <f t="shared" si="184"/>
        <v>0</v>
      </c>
      <c r="AHX25">
        <f t="shared" si="184"/>
        <v>0</v>
      </c>
      <c r="AHY25">
        <f t="shared" si="184"/>
        <v>0</v>
      </c>
      <c r="AHZ25">
        <f t="shared" si="184"/>
        <v>0</v>
      </c>
      <c r="AIA25">
        <f t="shared" si="184"/>
        <v>0</v>
      </c>
      <c r="AIB25">
        <f t="shared" si="184"/>
        <v>0</v>
      </c>
      <c r="AIC25">
        <f t="shared" si="184"/>
        <v>0</v>
      </c>
      <c r="AID25">
        <f t="shared" si="184"/>
        <v>0</v>
      </c>
      <c r="AIE25">
        <f t="shared" si="184"/>
        <v>0</v>
      </c>
      <c r="AIF25">
        <f t="shared" si="184"/>
        <v>0</v>
      </c>
      <c r="AIG25">
        <f t="shared" si="184"/>
        <v>0</v>
      </c>
      <c r="AIH25">
        <f t="shared" si="184"/>
        <v>0</v>
      </c>
      <c r="AII25">
        <f t="shared" si="184"/>
        <v>0</v>
      </c>
      <c r="AIJ25">
        <f t="shared" si="184"/>
        <v>0</v>
      </c>
      <c r="AIK25">
        <f t="shared" si="184"/>
        <v>0</v>
      </c>
      <c r="AIL25">
        <f t="shared" si="184"/>
        <v>0</v>
      </c>
      <c r="AIM25">
        <f t="shared" ref="AIM25:AKX25" si="185">AIM6*0.0000000000114</f>
        <v>0</v>
      </c>
      <c r="AIN25">
        <f t="shared" si="185"/>
        <v>0</v>
      </c>
      <c r="AIO25">
        <f t="shared" si="185"/>
        <v>0</v>
      </c>
      <c r="AIP25">
        <f t="shared" si="185"/>
        <v>0</v>
      </c>
      <c r="AIQ25">
        <f t="shared" si="185"/>
        <v>0</v>
      </c>
      <c r="AIR25">
        <f t="shared" si="185"/>
        <v>0</v>
      </c>
      <c r="AIS25">
        <f t="shared" si="185"/>
        <v>0</v>
      </c>
      <c r="AIT25">
        <f t="shared" si="185"/>
        <v>0</v>
      </c>
      <c r="AIU25">
        <f t="shared" si="185"/>
        <v>0</v>
      </c>
      <c r="AIV25">
        <f t="shared" si="185"/>
        <v>0</v>
      </c>
      <c r="AIW25">
        <f t="shared" si="185"/>
        <v>0</v>
      </c>
      <c r="AIX25">
        <f t="shared" si="185"/>
        <v>0</v>
      </c>
      <c r="AIY25">
        <f t="shared" si="185"/>
        <v>0</v>
      </c>
      <c r="AIZ25">
        <f t="shared" si="185"/>
        <v>0</v>
      </c>
      <c r="AJA25">
        <f t="shared" si="185"/>
        <v>0</v>
      </c>
      <c r="AJB25">
        <f t="shared" si="185"/>
        <v>0</v>
      </c>
      <c r="AJC25">
        <f t="shared" si="185"/>
        <v>0</v>
      </c>
      <c r="AJD25">
        <f t="shared" si="185"/>
        <v>0</v>
      </c>
      <c r="AJE25">
        <f t="shared" si="185"/>
        <v>0</v>
      </c>
      <c r="AJF25">
        <f t="shared" si="185"/>
        <v>0</v>
      </c>
      <c r="AJG25">
        <f t="shared" si="185"/>
        <v>0</v>
      </c>
      <c r="AJH25">
        <f t="shared" si="185"/>
        <v>0</v>
      </c>
      <c r="AJI25">
        <f t="shared" si="185"/>
        <v>0</v>
      </c>
      <c r="AJJ25">
        <f t="shared" si="185"/>
        <v>0</v>
      </c>
      <c r="AJK25">
        <f t="shared" si="185"/>
        <v>0</v>
      </c>
      <c r="AJL25">
        <f t="shared" si="185"/>
        <v>0</v>
      </c>
      <c r="AJM25">
        <f t="shared" si="185"/>
        <v>0</v>
      </c>
      <c r="AJN25">
        <f t="shared" si="185"/>
        <v>0</v>
      </c>
      <c r="AJO25">
        <f t="shared" si="185"/>
        <v>0</v>
      </c>
      <c r="AJP25">
        <f t="shared" si="185"/>
        <v>0</v>
      </c>
      <c r="AJQ25">
        <f t="shared" si="185"/>
        <v>0</v>
      </c>
      <c r="AJR25">
        <f t="shared" si="185"/>
        <v>0</v>
      </c>
      <c r="AJS25">
        <f t="shared" si="185"/>
        <v>0</v>
      </c>
      <c r="AJT25">
        <f t="shared" si="185"/>
        <v>0</v>
      </c>
      <c r="AJU25">
        <f t="shared" si="185"/>
        <v>0</v>
      </c>
      <c r="AJV25">
        <f t="shared" si="185"/>
        <v>0</v>
      </c>
      <c r="AJW25">
        <f t="shared" si="185"/>
        <v>0</v>
      </c>
      <c r="AJX25">
        <f t="shared" si="185"/>
        <v>0</v>
      </c>
      <c r="AJY25">
        <f t="shared" si="185"/>
        <v>0</v>
      </c>
      <c r="AJZ25">
        <f t="shared" si="185"/>
        <v>0</v>
      </c>
      <c r="AKA25">
        <f t="shared" si="185"/>
        <v>0</v>
      </c>
      <c r="AKB25">
        <f t="shared" si="185"/>
        <v>0</v>
      </c>
      <c r="AKC25">
        <f t="shared" si="185"/>
        <v>0</v>
      </c>
      <c r="AKD25">
        <f t="shared" si="185"/>
        <v>0</v>
      </c>
      <c r="AKE25">
        <f t="shared" si="185"/>
        <v>0</v>
      </c>
      <c r="AKF25">
        <f t="shared" si="185"/>
        <v>0</v>
      </c>
      <c r="AKG25">
        <f t="shared" si="185"/>
        <v>0</v>
      </c>
      <c r="AKH25">
        <f t="shared" si="185"/>
        <v>0</v>
      </c>
      <c r="AKI25">
        <f t="shared" si="185"/>
        <v>0</v>
      </c>
      <c r="AKJ25">
        <f t="shared" si="185"/>
        <v>0</v>
      </c>
      <c r="AKK25">
        <f t="shared" si="185"/>
        <v>0</v>
      </c>
      <c r="AKL25">
        <f t="shared" si="185"/>
        <v>0</v>
      </c>
      <c r="AKM25">
        <f t="shared" si="185"/>
        <v>0</v>
      </c>
      <c r="AKN25">
        <f t="shared" si="185"/>
        <v>0</v>
      </c>
      <c r="AKO25">
        <f t="shared" si="185"/>
        <v>0</v>
      </c>
      <c r="AKP25">
        <f t="shared" si="185"/>
        <v>0</v>
      </c>
      <c r="AKQ25">
        <f t="shared" si="185"/>
        <v>0</v>
      </c>
      <c r="AKR25">
        <f t="shared" si="185"/>
        <v>0</v>
      </c>
      <c r="AKS25">
        <f t="shared" si="185"/>
        <v>0</v>
      </c>
      <c r="AKT25">
        <f t="shared" si="185"/>
        <v>0</v>
      </c>
      <c r="AKU25">
        <f t="shared" si="185"/>
        <v>0</v>
      </c>
      <c r="AKV25">
        <f t="shared" si="185"/>
        <v>0</v>
      </c>
      <c r="AKW25">
        <f t="shared" si="185"/>
        <v>0</v>
      </c>
      <c r="AKX25">
        <f t="shared" si="185"/>
        <v>0</v>
      </c>
      <c r="AKY25">
        <f t="shared" ref="AKY25:ANJ25" si="186">AKY6*0.0000000000114</f>
        <v>0</v>
      </c>
      <c r="AKZ25">
        <f t="shared" si="186"/>
        <v>0</v>
      </c>
      <c r="ALA25">
        <f t="shared" si="186"/>
        <v>0</v>
      </c>
      <c r="ALB25">
        <f t="shared" si="186"/>
        <v>0</v>
      </c>
      <c r="ALC25">
        <f t="shared" si="186"/>
        <v>0</v>
      </c>
      <c r="ALD25">
        <f t="shared" si="186"/>
        <v>0</v>
      </c>
      <c r="ALE25">
        <f t="shared" si="186"/>
        <v>0</v>
      </c>
      <c r="ALF25">
        <f t="shared" si="186"/>
        <v>0</v>
      </c>
      <c r="ALG25">
        <f t="shared" si="186"/>
        <v>0</v>
      </c>
      <c r="ALH25">
        <f t="shared" si="186"/>
        <v>0</v>
      </c>
      <c r="ALI25">
        <f t="shared" si="186"/>
        <v>0</v>
      </c>
      <c r="ALJ25">
        <f t="shared" si="186"/>
        <v>0</v>
      </c>
      <c r="ALK25">
        <f t="shared" si="186"/>
        <v>0</v>
      </c>
      <c r="ALL25">
        <f t="shared" si="186"/>
        <v>0</v>
      </c>
      <c r="ALM25">
        <f t="shared" si="186"/>
        <v>0</v>
      </c>
      <c r="ALN25">
        <f t="shared" si="186"/>
        <v>0</v>
      </c>
      <c r="ALO25">
        <f t="shared" si="186"/>
        <v>0</v>
      </c>
      <c r="ALP25">
        <f t="shared" si="186"/>
        <v>0</v>
      </c>
      <c r="ALQ25">
        <f t="shared" si="186"/>
        <v>0</v>
      </c>
      <c r="ALR25">
        <f t="shared" si="186"/>
        <v>0</v>
      </c>
      <c r="ALS25">
        <f t="shared" si="186"/>
        <v>0</v>
      </c>
      <c r="ALT25">
        <f t="shared" si="186"/>
        <v>0</v>
      </c>
      <c r="ALU25">
        <f t="shared" si="186"/>
        <v>0</v>
      </c>
      <c r="ALV25">
        <f t="shared" si="186"/>
        <v>0</v>
      </c>
      <c r="ALW25">
        <f t="shared" si="186"/>
        <v>0</v>
      </c>
      <c r="ALX25">
        <f t="shared" si="186"/>
        <v>0</v>
      </c>
      <c r="ALY25">
        <f t="shared" si="186"/>
        <v>0</v>
      </c>
      <c r="ALZ25">
        <f t="shared" si="186"/>
        <v>0</v>
      </c>
      <c r="AMA25">
        <f t="shared" si="186"/>
        <v>0</v>
      </c>
      <c r="AMB25">
        <f t="shared" si="186"/>
        <v>0</v>
      </c>
      <c r="AMC25">
        <f t="shared" si="186"/>
        <v>0</v>
      </c>
      <c r="AMD25">
        <f t="shared" si="186"/>
        <v>0</v>
      </c>
      <c r="AME25">
        <f t="shared" si="186"/>
        <v>0</v>
      </c>
      <c r="AMF25">
        <f t="shared" si="186"/>
        <v>0</v>
      </c>
      <c r="AMG25">
        <f t="shared" si="186"/>
        <v>0</v>
      </c>
      <c r="AMH25">
        <f t="shared" si="186"/>
        <v>0</v>
      </c>
      <c r="AMI25">
        <f t="shared" si="186"/>
        <v>0</v>
      </c>
      <c r="AMJ25">
        <f t="shared" si="186"/>
        <v>0</v>
      </c>
      <c r="AMK25">
        <f t="shared" si="186"/>
        <v>0</v>
      </c>
      <c r="AML25">
        <f t="shared" si="186"/>
        <v>0</v>
      </c>
      <c r="AMM25">
        <f t="shared" si="186"/>
        <v>0</v>
      </c>
      <c r="AMN25">
        <f t="shared" si="186"/>
        <v>0</v>
      </c>
      <c r="AMO25">
        <f t="shared" si="186"/>
        <v>0</v>
      </c>
      <c r="AMP25">
        <f t="shared" si="186"/>
        <v>0</v>
      </c>
      <c r="AMQ25">
        <f t="shared" si="186"/>
        <v>0</v>
      </c>
      <c r="AMR25">
        <f t="shared" si="186"/>
        <v>0</v>
      </c>
      <c r="AMS25">
        <f t="shared" si="186"/>
        <v>0</v>
      </c>
      <c r="AMT25">
        <f t="shared" si="186"/>
        <v>0</v>
      </c>
      <c r="AMU25">
        <f t="shared" si="186"/>
        <v>0</v>
      </c>
      <c r="AMV25">
        <f t="shared" si="186"/>
        <v>0</v>
      </c>
      <c r="AMW25">
        <f t="shared" si="186"/>
        <v>0</v>
      </c>
      <c r="AMX25">
        <f t="shared" si="186"/>
        <v>0</v>
      </c>
      <c r="AMY25">
        <f t="shared" si="186"/>
        <v>0</v>
      </c>
      <c r="AMZ25">
        <f t="shared" si="186"/>
        <v>0</v>
      </c>
      <c r="ANA25">
        <f t="shared" si="186"/>
        <v>0</v>
      </c>
      <c r="ANB25">
        <f t="shared" si="186"/>
        <v>0</v>
      </c>
      <c r="ANC25">
        <f t="shared" si="186"/>
        <v>0</v>
      </c>
      <c r="AND25">
        <f t="shared" si="186"/>
        <v>0</v>
      </c>
      <c r="ANE25">
        <f t="shared" si="186"/>
        <v>0</v>
      </c>
      <c r="ANF25">
        <f t="shared" si="186"/>
        <v>0</v>
      </c>
      <c r="ANG25">
        <f t="shared" si="186"/>
        <v>0</v>
      </c>
      <c r="ANH25">
        <f t="shared" si="186"/>
        <v>0</v>
      </c>
      <c r="ANI25">
        <f t="shared" si="186"/>
        <v>0</v>
      </c>
      <c r="ANJ25">
        <f t="shared" si="186"/>
        <v>0</v>
      </c>
      <c r="ANK25">
        <f t="shared" ref="ANK25:APV25" si="187">ANK6*0.0000000000114</f>
        <v>0</v>
      </c>
      <c r="ANL25">
        <f t="shared" si="187"/>
        <v>0</v>
      </c>
      <c r="ANM25">
        <f t="shared" si="187"/>
        <v>0</v>
      </c>
      <c r="ANN25">
        <f t="shared" si="187"/>
        <v>0</v>
      </c>
      <c r="ANO25">
        <f t="shared" si="187"/>
        <v>0</v>
      </c>
      <c r="ANP25">
        <f t="shared" si="187"/>
        <v>0</v>
      </c>
      <c r="ANQ25">
        <f t="shared" si="187"/>
        <v>0</v>
      </c>
      <c r="ANR25">
        <f t="shared" si="187"/>
        <v>0</v>
      </c>
      <c r="ANS25">
        <f t="shared" si="187"/>
        <v>0</v>
      </c>
      <c r="ANT25">
        <f t="shared" si="187"/>
        <v>0</v>
      </c>
      <c r="ANU25">
        <f t="shared" si="187"/>
        <v>0</v>
      </c>
      <c r="ANV25">
        <f t="shared" si="187"/>
        <v>0</v>
      </c>
      <c r="ANW25">
        <f t="shared" si="187"/>
        <v>0</v>
      </c>
      <c r="ANX25">
        <f t="shared" si="187"/>
        <v>0</v>
      </c>
      <c r="ANY25">
        <f t="shared" si="187"/>
        <v>0</v>
      </c>
      <c r="ANZ25">
        <f t="shared" si="187"/>
        <v>0</v>
      </c>
      <c r="AOA25">
        <f t="shared" si="187"/>
        <v>0</v>
      </c>
      <c r="AOB25">
        <f t="shared" si="187"/>
        <v>0</v>
      </c>
      <c r="AOC25">
        <f t="shared" si="187"/>
        <v>0</v>
      </c>
      <c r="AOD25">
        <f t="shared" si="187"/>
        <v>0</v>
      </c>
      <c r="AOE25">
        <f t="shared" si="187"/>
        <v>0</v>
      </c>
      <c r="AOF25">
        <f t="shared" si="187"/>
        <v>0</v>
      </c>
      <c r="AOG25">
        <f t="shared" si="187"/>
        <v>0</v>
      </c>
      <c r="AOH25">
        <f t="shared" si="187"/>
        <v>0</v>
      </c>
      <c r="AOI25">
        <f t="shared" si="187"/>
        <v>0</v>
      </c>
      <c r="AOJ25">
        <f t="shared" si="187"/>
        <v>0</v>
      </c>
      <c r="AOK25">
        <f t="shared" si="187"/>
        <v>0</v>
      </c>
      <c r="AOL25">
        <f t="shared" si="187"/>
        <v>0</v>
      </c>
      <c r="AOM25">
        <f t="shared" si="187"/>
        <v>0</v>
      </c>
      <c r="AON25">
        <f t="shared" si="187"/>
        <v>0</v>
      </c>
      <c r="AOO25">
        <f t="shared" si="187"/>
        <v>0</v>
      </c>
      <c r="AOP25">
        <f t="shared" si="187"/>
        <v>0</v>
      </c>
      <c r="AOQ25">
        <f t="shared" si="187"/>
        <v>0</v>
      </c>
      <c r="AOR25">
        <f t="shared" si="187"/>
        <v>0</v>
      </c>
      <c r="AOS25">
        <f t="shared" si="187"/>
        <v>0</v>
      </c>
      <c r="AOT25">
        <f t="shared" si="187"/>
        <v>0</v>
      </c>
      <c r="AOU25">
        <f t="shared" si="187"/>
        <v>0</v>
      </c>
      <c r="AOV25">
        <f t="shared" si="187"/>
        <v>0</v>
      </c>
      <c r="AOW25">
        <f t="shared" si="187"/>
        <v>0</v>
      </c>
      <c r="AOX25">
        <f t="shared" si="187"/>
        <v>0</v>
      </c>
      <c r="AOY25">
        <f t="shared" si="187"/>
        <v>0</v>
      </c>
      <c r="AOZ25">
        <f t="shared" si="187"/>
        <v>0</v>
      </c>
      <c r="APA25">
        <f t="shared" si="187"/>
        <v>0</v>
      </c>
      <c r="APB25">
        <f t="shared" si="187"/>
        <v>0</v>
      </c>
      <c r="APC25">
        <f t="shared" si="187"/>
        <v>0</v>
      </c>
      <c r="APD25">
        <f t="shared" si="187"/>
        <v>0</v>
      </c>
      <c r="APE25">
        <f t="shared" si="187"/>
        <v>0</v>
      </c>
      <c r="APF25">
        <f t="shared" si="187"/>
        <v>0</v>
      </c>
      <c r="APG25">
        <f t="shared" si="187"/>
        <v>0</v>
      </c>
      <c r="APH25">
        <f t="shared" si="187"/>
        <v>0</v>
      </c>
      <c r="API25">
        <f t="shared" si="187"/>
        <v>0</v>
      </c>
      <c r="APJ25">
        <f t="shared" si="187"/>
        <v>0</v>
      </c>
      <c r="APK25">
        <f t="shared" si="187"/>
        <v>0</v>
      </c>
      <c r="APL25">
        <f t="shared" si="187"/>
        <v>0</v>
      </c>
      <c r="APM25">
        <f t="shared" si="187"/>
        <v>0</v>
      </c>
      <c r="APN25">
        <f t="shared" si="187"/>
        <v>0</v>
      </c>
      <c r="APO25">
        <f t="shared" si="187"/>
        <v>0</v>
      </c>
      <c r="APP25">
        <f t="shared" si="187"/>
        <v>0</v>
      </c>
      <c r="APQ25">
        <f t="shared" si="187"/>
        <v>0</v>
      </c>
      <c r="APR25">
        <f t="shared" si="187"/>
        <v>0</v>
      </c>
      <c r="APS25">
        <f t="shared" si="187"/>
        <v>0</v>
      </c>
      <c r="APT25">
        <f t="shared" si="187"/>
        <v>0</v>
      </c>
      <c r="APU25">
        <f t="shared" si="187"/>
        <v>0</v>
      </c>
      <c r="APV25">
        <f t="shared" si="187"/>
        <v>0</v>
      </c>
      <c r="APW25">
        <f t="shared" ref="APW25:ASH25" si="188">APW6*0.0000000000114</f>
        <v>0</v>
      </c>
      <c r="APX25">
        <f t="shared" si="188"/>
        <v>0</v>
      </c>
      <c r="APY25">
        <f t="shared" si="188"/>
        <v>0</v>
      </c>
      <c r="APZ25">
        <f t="shared" si="188"/>
        <v>0</v>
      </c>
      <c r="AQA25">
        <f t="shared" si="188"/>
        <v>0</v>
      </c>
      <c r="AQB25">
        <f t="shared" si="188"/>
        <v>0</v>
      </c>
      <c r="AQC25">
        <f t="shared" si="188"/>
        <v>0</v>
      </c>
      <c r="AQD25">
        <f t="shared" si="188"/>
        <v>0</v>
      </c>
      <c r="AQE25">
        <f t="shared" si="188"/>
        <v>0</v>
      </c>
      <c r="AQF25">
        <f t="shared" si="188"/>
        <v>0</v>
      </c>
      <c r="AQG25">
        <f t="shared" si="188"/>
        <v>0</v>
      </c>
      <c r="AQH25">
        <f t="shared" si="188"/>
        <v>0</v>
      </c>
      <c r="AQI25">
        <f t="shared" si="188"/>
        <v>0</v>
      </c>
      <c r="AQJ25">
        <f t="shared" si="188"/>
        <v>0</v>
      </c>
      <c r="AQK25">
        <f t="shared" si="188"/>
        <v>0</v>
      </c>
      <c r="AQL25">
        <f t="shared" si="188"/>
        <v>0</v>
      </c>
      <c r="AQM25">
        <f t="shared" si="188"/>
        <v>0</v>
      </c>
      <c r="AQN25">
        <f t="shared" si="188"/>
        <v>0</v>
      </c>
      <c r="AQO25">
        <f t="shared" si="188"/>
        <v>0</v>
      </c>
      <c r="AQP25">
        <f t="shared" si="188"/>
        <v>0</v>
      </c>
      <c r="AQQ25">
        <f t="shared" si="188"/>
        <v>0</v>
      </c>
      <c r="AQR25">
        <f t="shared" si="188"/>
        <v>0</v>
      </c>
      <c r="AQS25">
        <f t="shared" si="188"/>
        <v>0</v>
      </c>
      <c r="AQT25">
        <f t="shared" si="188"/>
        <v>0</v>
      </c>
      <c r="AQU25">
        <f t="shared" si="188"/>
        <v>0</v>
      </c>
      <c r="AQV25">
        <f t="shared" si="188"/>
        <v>0</v>
      </c>
      <c r="AQW25">
        <f t="shared" si="188"/>
        <v>0</v>
      </c>
      <c r="AQX25">
        <f t="shared" si="188"/>
        <v>0</v>
      </c>
      <c r="AQY25">
        <f t="shared" si="188"/>
        <v>0</v>
      </c>
      <c r="AQZ25">
        <f t="shared" si="188"/>
        <v>0</v>
      </c>
      <c r="ARA25">
        <f t="shared" si="188"/>
        <v>0</v>
      </c>
      <c r="ARB25">
        <f t="shared" si="188"/>
        <v>0</v>
      </c>
      <c r="ARC25">
        <f t="shared" si="188"/>
        <v>0</v>
      </c>
      <c r="ARD25">
        <f t="shared" si="188"/>
        <v>0</v>
      </c>
      <c r="ARE25">
        <f t="shared" si="188"/>
        <v>0</v>
      </c>
      <c r="ARF25">
        <f t="shared" si="188"/>
        <v>0</v>
      </c>
      <c r="ARG25">
        <f t="shared" si="188"/>
        <v>0</v>
      </c>
      <c r="ARH25">
        <f t="shared" si="188"/>
        <v>0</v>
      </c>
      <c r="ARI25">
        <f t="shared" si="188"/>
        <v>0</v>
      </c>
      <c r="ARJ25">
        <f t="shared" si="188"/>
        <v>0</v>
      </c>
      <c r="ARK25">
        <f t="shared" si="188"/>
        <v>0</v>
      </c>
      <c r="ARL25">
        <f t="shared" si="188"/>
        <v>0</v>
      </c>
      <c r="ARM25">
        <f t="shared" si="188"/>
        <v>0</v>
      </c>
      <c r="ARN25">
        <f t="shared" si="188"/>
        <v>0</v>
      </c>
      <c r="ARO25">
        <f t="shared" si="188"/>
        <v>0</v>
      </c>
      <c r="ARP25">
        <f t="shared" si="188"/>
        <v>0</v>
      </c>
      <c r="ARQ25">
        <f t="shared" si="188"/>
        <v>0</v>
      </c>
      <c r="ARR25">
        <f t="shared" si="188"/>
        <v>0</v>
      </c>
      <c r="ARS25">
        <f t="shared" si="188"/>
        <v>0</v>
      </c>
      <c r="ART25">
        <f t="shared" si="188"/>
        <v>0</v>
      </c>
      <c r="ARU25">
        <f t="shared" si="188"/>
        <v>0</v>
      </c>
      <c r="ARV25">
        <f t="shared" si="188"/>
        <v>0</v>
      </c>
      <c r="ARW25">
        <f t="shared" si="188"/>
        <v>0</v>
      </c>
      <c r="ARX25">
        <f t="shared" si="188"/>
        <v>0</v>
      </c>
      <c r="ARY25">
        <f t="shared" si="188"/>
        <v>0</v>
      </c>
      <c r="ARZ25">
        <f t="shared" si="188"/>
        <v>0</v>
      </c>
      <c r="ASA25">
        <f t="shared" si="188"/>
        <v>0</v>
      </c>
      <c r="ASB25">
        <f t="shared" si="188"/>
        <v>0</v>
      </c>
      <c r="ASC25">
        <f t="shared" si="188"/>
        <v>0</v>
      </c>
      <c r="ASD25">
        <f t="shared" si="188"/>
        <v>0</v>
      </c>
      <c r="ASE25">
        <f t="shared" si="188"/>
        <v>0</v>
      </c>
      <c r="ASF25">
        <f t="shared" si="188"/>
        <v>0</v>
      </c>
      <c r="ASG25">
        <f t="shared" si="188"/>
        <v>0</v>
      </c>
      <c r="ASH25">
        <f t="shared" si="188"/>
        <v>0</v>
      </c>
      <c r="ASI25">
        <f t="shared" ref="ASI25:AUT25" si="189">ASI6*0.0000000000114</f>
        <v>0</v>
      </c>
      <c r="ASJ25">
        <f t="shared" si="189"/>
        <v>0</v>
      </c>
      <c r="ASK25">
        <f t="shared" si="189"/>
        <v>0</v>
      </c>
      <c r="ASL25">
        <f t="shared" si="189"/>
        <v>0</v>
      </c>
      <c r="ASM25">
        <f t="shared" si="189"/>
        <v>0</v>
      </c>
      <c r="ASN25">
        <f t="shared" si="189"/>
        <v>0</v>
      </c>
      <c r="ASO25">
        <f t="shared" si="189"/>
        <v>0</v>
      </c>
      <c r="ASP25">
        <f t="shared" si="189"/>
        <v>0</v>
      </c>
      <c r="ASQ25">
        <f t="shared" si="189"/>
        <v>0</v>
      </c>
      <c r="ASR25">
        <f t="shared" si="189"/>
        <v>0</v>
      </c>
      <c r="ASS25">
        <f t="shared" si="189"/>
        <v>0</v>
      </c>
      <c r="AST25">
        <f t="shared" si="189"/>
        <v>0</v>
      </c>
      <c r="ASU25">
        <f t="shared" si="189"/>
        <v>0</v>
      </c>
      <c r="ASV25">
        <f t="shared" si="189"/>
        <v>0</v>
      </c>
      <c r="ASW25">
        <f t="shared" si="189"/>
        <v>0</v>
      </c>
      <c r="ASX25">
        <f t="shared" si="189"/>
        <v>0</v>
      </c>
      <c r="ASY25">
        <f t="shared" si="189"/>
        <v>0</v>
      </c>
      <c r="ASZ25">
        <f t="shared" si="189"/>
        <v>0</v>
      </c>
      <c r="ATA25">
        <f t="shared" si="189"/>
        <v>0</v>
      </c>
      <c r="ATB25">
        <f t="shared" si="189"/>
        <v>0</v>
      </c>
      <c r="ATC25">
        <f t="shared" si="189"/>
        <v>0</v>
      </c>
      <c r="ATD25">
        <f t="shared" si="189"/>
        <v>0</v>
      </c>
      <c r="ATE25">
        <f t="shared" si="189"/>
        <v>0</v>
      </c>
      <c r="ATF25">
        <f t="shared" si="189"/>
        <v>0</v>
      </c>
      <c r="ATG25">
        <f t="shared" si="189"/>
        <v>0</v>
      </c>
      <c r="ATH25">
        <f t="shared" si="189"/>
        <v>0</v>
      </c>
      <c r="ATI25">
        <f t="shared" si="189"/>
        <v>0</v>
      </c>
      <c r="ATJ25">
        <f t="shared" si="189"/>
        <v>0</v>
      </c>
      <c r="ATK25">
        <f t="shared" si="189"/>
        <v>0</v>
      </c>
      <c r="ATL25">
        <f t="shared" si="189"/>
        <v>0</v>
      </c>
      <c r="ATM25">
        <f t="shared" si="189"/>
        <v>0</v>
      </c>
      <c r="ATN25">
        <f t="shared" si="189"/>
        <v>0</v>
      </c>
      <c r="ATO25">
        <f t="shared" si="189"/>
        <v>0</v>
      </c>
      <c r="ATP25">
        <f t="shared" si="189"/>
        <v>0</v>
      </c>
      <c r="ATQ25">
        <f t="shared" si="189"/>
        <v>0</v>
      </c>
      <c r="ATR25">
        <f t="shared" si="189"/>
        <v>0</v>
      </c>
      <c r="ATS25">
        <f t="shared" si="189"/>
        <v>0</v>
      </c>
      <c r="ATT25">
        <f t="shared" si="189"/>
        <v>0</v>
      </c>
      <c r="ATU25">
        <f t="shared" si="189"/>
        <v>0</v>
      </c>
      <c r="ATV25">
        <f t="shared" si="189"/>
        <v>0</v>
      </c>
      <c r="ATW25">
        <f t="shared" si="189"/>
        <v>0</v>
      </c>
      <c r="ATX25">
        <f t="shared" si="189"/>
        <v>0</v>
      </c>
      <c r="ATY25">
        <f t="shared" si="189"/>
        <v>0</v>
      </c>
      <c r="ATZ25">
        <f t="shared" si="189"/>
        <v>0</v>
      </c>
      <c r="AUA25">
        <f t="shared" si="189"/>
        <v>0</v>
      </c>
      <c r="AUB25">
        <f t="shared" si="189"/>
        <v>0</v>
      </c>
      <c r="AUC25">
        <f t="shared" si="189"/>
        <v>0</v>
      </c>
      <c r="AUD25">
        <f t="shared" si="189"/>
        <v>0</v>
      </c>
      <c r="AUE25">
        <f t="shared" si="189"/>
        <v>0</v>
      </c>
      <c r="AUF25">
        <f t="shared" si="189"/>
        <v>0</v>
      </c>
      <c r="AUG25">
        <f t="shared" si="189"/>
        <v>0</v>
      </c>
      <c r="AUH25">
        <f t="shared" si="189"/>
        <v>0</v>
      </c>
      <c r="AUI25">
        <f t="shared" si="189"/>
        <v>0</v>
      </c>
      <c r="AUJ25">
        <f t="shared" si="189"/>
        <v>0</v>
      </c>
      <c r="AUK25">
        <f t="shared" si="189"/>
        <v>0</v>
      </c>
      <c r="AUL25">
        <f t="shared" si="189"/>
        <v>0</v>
      </c>
      <c r="AUM25">
        <f t="shared" si="189"/>
        <v>0</v>
      </c>
      <c r="AUN25">
        <f t="shared" si="189"/>
        <v>0</v>
      </c>
      <c r="AUO25">
        <f t="shared" si="189"/>
        <v>0</v>
      </c>
      <c r="AUP25">
        <f t="shared" si="189"/>
        <v>0</v>
      </c>
      <c r="AUQ25">
        <f t="shared" si="189"/>
        <v>0</v>
      </c>
      <c r="AUR25">
        <f t="shared" si="189"/>
        <v>0</v>
      </c>
      <c r="AUS25">
        <f t="shared" si="189"/>
        <v>0</v>
      </c>
      <c r="AUT25">
        <f t="shared" si="189"/>
        <v>0</v>
      </c>
      <c r="AUU25">
        <f t="shared" ref="AUU25:AXF25" si="190">AUU6*0.0000000000114</f>
        <v>0</v>
      </c>
      <c r="AUV25">
        <f t="shared" si="190"/>
        <v>0</v>
      </c>
      <c r="AUW25">
        <f t="shared" si="190"/>
        <v>0</v>
      </c>
      <c r="AUX25">
        <f t="shared" si="190"/>
        <v>0</v>
      </c>
      <c r="AUY25">
        <f t="shared" si="190"/>
        <v>0</v>
      </c>
      <c r="AUZ25">
        <f t="shared" si="190"/>
        <v>0</v>
      </c>
      <c r="AVA25">
        <f t="shared" si="190"/>
        <v>0</v>
      </c>
      <c r="AVB25">
        <f t="shared" si="190"/>
        <v>0</v>
      </c>
      <c r="AVC25">
        <f t="shared" si="190"/>
        <v>0</v>
      </c>
      <c r="AVD25">
        <f t="shared" si="190"/>
        <v>0</v>
      </c>
      <c r="AVE25">
        <f t="shared" si="190"/>
        <v>0</v>
      </c>
      <c r="AVF25">
        <f t="shared" si="190"/>
        <v>0</v>
      </c>
      <c r="AVG25">
        <f t="shared" si="190"/>
        <v>0</v>
      </c>
      <c r="AVH25">
        <f t="shared" si="190"/>
        <v>0</v>
      </c>
      <c r="AVI25">
        <f t="shared" si="190"/>
        <v>0</v>
      </c>
      <c r="AVJ25">
        <f t="shared" si="190"/>
        <v>0</v>
      </c>
      <c r="AVK25">
        <f t="shared" si="190"/>
        <v>0</v>
      </c>
      <c r="AVL25">
        <f t="shared" si="190"/>
        <v>0</v>
      </c>
      <c r="AVM25">
        <f t="shared" si="190"/>
        <v>0</v>
      </c>
      <c r="AVN25">
        <f t="shared" si="190"/>
        <v>0</v>
      </c>
      <c r="AVO25">
        <f t="shared" si="190"/>
        <v>0</v>
      </c>
      <c r="AVP25">
        <f t="shared" si="190"/>
        <v>0</v>
      </c>
      <c r="AVQ25">
        <f t="shared" si="190"/>
        <v>0</v>
      </c>
      <c r="AVR25">
        <f t="shared" si="190"/>
        <v>0</v>
      </c>
      <c r="AVS25">
        <f t="shared" si="190"/>
        <v>0</v>
      </c>
      <c r="AVT25">
        <f t="shared" si="190"/>
        <v>0</v>
      </c>
      <c r="AVU25">
        <f t="shared" si="190"/>
        <v>0</v>
      </c>
      <c r="AVV25">
        <f t="shared" si="190"/>
        <v>0</v>
      </c>
      <c r="AVW25">
        <f t="shared" si="190"/>
        <v>0</v>
      </c>
      <c r="AVX25">
        <f t="shared" si="190"/>
        <v>0</v>
      </c>
      <c r="AVY25">
        <f t="shared" si="190"/>
        <v>0</v>
      </c>
      <c r="AVZ25">
        <f t="shared" si="190"/>
        <v>0</v>
      </c>
      <c r="AWA25">
        <f t="shared" si="190"/>
        <v>0</v>
      </c>
      <c r="AWB25">
        <f t="shared" si="190"/>
        <v>0</v>
      </c>
      <c r="AWC25">
        <f t="shared" si="190"/>
        <v>0</v>
      </c>
      <c r="AWD25">
        <f t="shared" si="190"/>
        <v>0</v>
      </c>
      <c r="AWE25">
        <f t="shared" si="190"/>
        <v>0</v>
      </c>
      <c r="AWF25">
        <f t="shared" si="190"/>
        <v>0</v>
      </c>
      <c r="AWG25">
        <f t="shared" si="190"/>
        <v>0</v>
      </c>
      <c r="AWH25">
        <f t="shared" si="190"/>
        <v>0</v>
      </c>
      <c r="AWI25">
        <f t="shared" si="190"/>
        <v>0</v>
      </c>
      <c r="AWJ25">
        <f t="shared" si="190"/>
        <v>0</v>
      </c>
      <c r="AWK25">
        <f t="shared" si="190"/>
        <v>0</v>
      </c>
      <c r="AWL25">
        <f t="shared" si="190"/>
        <v>0</v>
      </c>
      <c r="AWM25">
        <f t="shared" si="190"/>
        <v>0</v>
      </c>
      <c r="AWN25">
        <f t="shared" si="190"/>
        <v>0</v>
      </c>
      <c r="AWO25">
        <f t="shared" si="190"/>
        <v>0</v>
      </c>
      <c r="AWP25">
        <f t="shared" si="190"/>
        <v>0</v>
      </c>
      <c r="AWQ25">
        <f t="shared" si="190"/>
        <v>0</v>
      </c>
      <c r="AWR25">
        <f t="shared" si="190"/>
        <v>0</v>
      </c>
      <c r="AWS25">
        <f t="shared" si="190"/>
        <v>0</v>
      </c>
      <c r="AWT25">
        <f t="shared" si="190"/>
        <v>0</v>
      </c>
      <c r="AWU25">
        <f t="shared" si="190"/>
        <v>0</v>
      </c>
      <c r="AWV25">
        <f t="shared" si="190"/>
        <v>0</v>
      </c>
      <c r="AWW25">
        <f t="shared" si="190"/>
        <v>0</v>
      </c>
      <c r="AWX25">
        <f t="shared" si="190"/>
        <v>0</v>
      </c>
      <c r="AWY25">
        <f t="shared" si="190"/>
        <v>0</v>
      </c>
      <c r="AWZ25">
        <f t="shared" si="190"/>
        <v>0</v>
      </c>
      <c r="AXA25">
        <f t="shared" si="190"/>
        <v>0</v>
      </c>
      <c r="AXB25">
        <f t="shared" si="190"/>
        <v>0</v>
      </c>
      <c r="AXC25">
        <f t="shared" si="190"/>
        <v>0</v>
      </c>
      <c r="AXD25">
        <f t="shared" si="190"/>
        <v>0</v>
      </c>
      <c r="AXE25">
        <f t="shared" si="190"/>
        <v>0</v>
      </c>
      <c r="AXF25">
        <f t="shared" si="190"/>
        <v>0</v>
      </c>
      <c r="AXG25">
        <f t="shared" ref="AXG25:AZR25" si="191">AXG6*0.0000000000114</f>
        <v>0</v>
      </c>
      <c r="AXH25">
        <f t="shared" si="191"/>
        <v>0</v>
      </c>
      <c r="AXI25">
        <f t="shared" si="191"/>
        <v>0</v>
      </c>
      <c r="AXJ25">
        <f t="shared" si="191"/>
        <v>0</v>
      </c>
      <c r="AXK25">
        <f t="shared" si="191"/>
        <v>0</v>
      </c>
      <c r="AXL25">
        <f t="shared" si="191"/>
        <v>0</v>
      </c>
      <c r="AXM25">
        <f t="shared" si="191"/>
        <v>0</v>
      </c>
      <c r="AXN25">
        <f t="shared" si="191"/>
        <v>0</v>
      </c>
      <c r="AXO25">
        <f t="shared" si="191"/>
        <v>0</v>
      </c>
      <c r="AXP25">
        <f t="shared" si="191"/>
        <v>0</v>
      </c>
      <c r="AXQ25">
        <f t="shared" si="191"/>
        <v>0</v>
      </c>
      <c r="AXR25">
        <f t="shared" si="191"/>
        <v>0</v>
      </c>
      <c r="AXS25">
        <f t="shared" si="191"/>
        <v>0</v>
      </c>
      <c r="AXT25">
        <f t="shared" si="191"/>
        <v>0</v>
      </c>
      <c r="AXU25">
        <f t="shared" si="191"/>
        <v>0</v>
      </c>
      <c r="AXV25">
        <f t="shared" si="191"/>
        <v>0</v>
      </c>
      <c r="AXW25">
        <f t="shared" si="191"/>
        <v>0</v>
      </c>
      <c r="AXX25">
        <f t="shared" si="191"/>
        <v>0</v>
      </c>
      <c r="AXY25">
        <f t="shared" si="191"/>
        <v>0</v>
      </c>
      <c r="AXZ25">
        <f t="shared" si="191"/>
        <v>0</v>
      </c>
      <c r="AYA25">
        <f t="shared" si="191"/>
        <v>0</v>
      </c>
      <c r="AYB25">
        <f t="shared" si="191"/>
        <v>0</v>
      </c>
      <c r="AYC25">
        <f t="shared" si="191"/>
        <v>0</v>
      </c>
      <c r="AYD25">
        <f t="shared" si="191"/>
        <v>0</v>
      </c>
      <c r="AYE25">
        <f t="shared" si="191"/>
        <v>0</v>
      </c>
      <c r="AYF25">
        <f t="shared" si="191"/>
        <v>0</v>
      </c>
      <c r="AYG25">
        <f t="shared" si="191"/>
        <v>0</v>
      </c>
      <c r="AYH25">
        <f t="shared" si="191"/>
        <v>0</v>
      </c>
      <c r="AYI25">
        <f t="shared" si="191"/>
        <v>0</v>
      </c>
      <c r="AYJ25">
        <f t="shared" si="191"/>
        <v>0</v>
      </c>
      <c r="AYK25">
        <f t="shared" si="191"/>
        <v>0</v>
      </c>
      <c r="AYL25">
        <f t="shared" si="191"/>
        <v>0</v>
      </c>
      <c r="AYM25">
        <f t="shared" si="191"/>
        <v>0</v>
      </c>
      <c r="AYN25">
        <f t="shared" si="191"/>
        <v>0</v>
      </c>
      <c r="AYO25">
        <f t="shared" si="191"/>
        <v>0</v>
      </c>
      <c r="AYP25">
        <f t="shared" si="191"/>
        <v>0</v>
      </c>
      <c r="AYQ25">
        <f t="shared" si="191"/>
        <v>0</v>
      </c>
      <c r="AYR25">
        <f t="shared" si="191"/>
        <v>0</v>
      </c>
      <c r="AYS25">
        <f t="shared" si="191"/>
        <v>0</v>
      </c>
      <c r="AYT25">
        <f t="shared" si="191"/>
        <v>0</v>
      </c>
      <c r="AYU25">
        <f t="shared" si="191"/>
        <v>0</v>
      </c>
      <c r="AYV25">
        <f t="shared" si="191"/>
        <v>0</v>
      </c>
      <c r="AYW25">
        <f t="shared" si="191"/>
        <v>0</v>
      </c>
      <c r="AYX25">
        <f t="shared" si="191"/>
        <v>0</v>
      </c>
      <c r="AYY25">
        <f t="shared" si="191"/>
        <v>0</v>
      </c>
      <c r="AYZ25">
        <f t="shared" si="191"/>
        <v>0</v>
      </c>
      <c r="AZA25">
        <f t="shared" si="191"/>
        <v>0</v>
      </c>
      <c r="AZB25">
        <f t="shared" si="191"/>
        <v>0</v>
      </c>
      <c r="AZC25">
        <f t="shared" si="191"/>
        <v>0</v>
      </c>
      <c r="AZD25">
        <f t="shared" si="191"/>
        <v>0</v>
      </c>
      <c r="AZE25">
        <f t="shared" si="191"/>
        <v>0</v>
      </c>
      <c r="AZF25">
        <f t="shared" si="191"/>
        <v>0</v>
      </c>
      <c r="AZG25">
        <f t="shared" si="191"/>
        <v>0</v>
      </c>
      <c r="AZH25">
        <f t="shared" si="191"/>
        <v>0</v>
      </c>
      <c r="AZI25">
        <f t="shared" si="191"/>
        <v>0</v>
      </c>
      <c r="AZJ25">
        <f t="shared" si="191"/>
        <v>0</v>
      </c>
      <c r="AZK25">
        <f t="shared" si="191"/>
        <v>0</v>
      </c>
      <c r="AZL25">
        <f t="shared" si="191"/>
        <v>0</v>
      </c>
      <c r="AZM25">
        <f t="shared" si="191"/>
        <v>0</v>
      </c>
      <c r="AZN25">
        <f t="shared" si="191"/>
        <v>0</v>
      </c>
      <c r="AZO25">
        <f t="shared" si="191"/>
        <v>0</v>
      </c>
      <c r="AZP25">
        <f t="shared" si="191"/>
        <v>0</v>
      </c>
      <c r="AZQ25">
        <f t="shared" si="191"/>
        <v>0</v>
      </c>
      <c r="AZR25">
        <f t="shared" si="191"/>
        <v>0</v>
      </c>
      <c r="AZS25">
        <f t="shared" ref="AZS25:BCD25" si="192">AZS6*0.0000000000114</f>
        <v>0</v>
      </c>
      <c r="AZT25">
        <f t="shared" si="192"/>
        <v>0</v>
      </c>
      <c r="AZU25">
        <f t="shared" si="192"/>
        <v>0</v>
      </c>
      <c r="AZV25">
        <f t="shared" si="192"/>
        <v>0</v>
      </c>
      <c r="AZW25">
        <f t="shared" si="192"/>
        <v>0</v>
      </c>
      <c r="AZX25">
        <f t="shared" si="192"/>
        <v>0</v>
      </c>
      <c r="AZY25">
        <f t="shared" si="192"/>
        <v>0</v>
      </c>
      <c r="AZZ25">
        <f t="shared" si="192"/>
        <v>0</v>
      </c>
      <c r="BAA25">
        <f t="shared" si="192"/>
        <v>0</v>
      </c>
      <c r="BAB25">
        <f t="shared" si="192"/>
        <v>0</v>
      </c>
      <c r="BAC25">
        <f t="shared" si="192"/>
        <v>0</v>
      </c>
      <c r="BAD25">
        <f t="shared" si="192"/>
        <v>0</v>
      </c>
      <c r="BAE25">
        <f t="shared" si="192"/>
        <v>0</v>
      </c>
      <c r="BAF25">
        <f t="shared" si="192"/>
        <v>0</v>
      </c>
      <c r="BAG25">
        <f t="shared" si="192"/>
        <v>0</v>
      </c>
      <c r="BAH25">
        <f t="shared" si="192"/>
        <v>0</v>
      </c>
      <c r="BAI25">
        <f t="shared" si="192"/>
        <v>0</v>
      </c>
      <c r="BAJ25">
        <f t="shared" si="192"/>
        <v>0</v>
      </c>
      <c r="BAK25">
        <f t="shared" si="192"/>
        <v>0</v>
      </c>
      <c r="BAL25">
        <f t="shared" si="192"/>
        <v>0</v>
      </c>
      <c r="BAM25">
        <f t="shared" si="192"/>
        <v>0</v>
      </c>
      <c r="BAN25">
        <f t="shared" si="192"/>
        <v>0</v>
      </c>
      <c r="BAO25">
        <f t="shared" si="192"/>
        <v>0</v>
      </c>
      <c r="BAP25">
        <f t="shared" si="192"/>
        <v>0</v>
      </c>
      <c r="BAQ25">
        <f t="shared" si="192"/>
        <v>0</v>
      </c>
      <c r="BAR25">
        <f t="shared" si="192"/>
        <v>0</v>
      </c>
      <c r="BAS25">
        <f t="shared" si="192"/>
        <v>0</v>
      </c>
      <c r="BAT25">
        <f t="shared" si="192"/>
        <v>0</v>
      </c>
      <c r="BAU25">
        <f t="shared" si="192"/>
        <v>0</v>
      </c>
      <c r="BAV25">
        <f t="shared" si="192"/>
        <v>0</v>
      </c>
      <c r="BAW25">
        <f t="shared" si="192"/>
        <v>0</v>
      </c>
      <c r="BAX25">
        <f t="shared" si="192"/>
        <v>0</v>
      </c>
      <c r="BAY25">
        <f t="shared" si="192"/>
        <v>0</v>
      </c>
      <c r="BAZ25">
        <f t="shared" si="192"/>
        <v>0</v>
      </c>
      <c r="BBA25">
        <f t="shared" si="192"/>
        <v>0</v>
      </c>
      <c r="BBB25">
        <f t="shared" si="192"/>
        <v>0</v>
      </c>
      <c r="BBC25">
        <f t="shared" si="192"/>
        <v>0</v>
      </c>
      <c r="BBD25">
        <f t="shared" si="192"/>
        <v>0</v>
      </c>
      <c r="BBE25">
        <f t="shared" si="192"/>
        <v>0</v>
      </c>
      <c r="BBF25">
        <f t="shared" si="192"/>
        <v>0</v>
      </c>
      <c r="BBG25">
        <f t="shared" si="192"/>
        <v>0</v>
      </c>
      <c r="BBH25">
        <f t="shared" si="192"/>
        <v>0</v>
      </c>
      <c r="BBI25">
        <f t="shared" si="192"/>
        <v>0</v>
      </c>
      <c r="BBJ25">
        <f t="shared" si="192"/>
        <v>0</v>
      </c>
      <c r="BBK25">
        <f t="shared" si="192"/>
        <v>0</v>
      </c>
      <c r="BBL25">
        <f t="shared" si="192"/>
        <v>0</v>
      </c>
      <c r="BBM25">
        <f t="shared" si="192"/>
        <v>0</v>
      </c>
      <c r="BBN25">
        <f t="shared" si="192"/>
        <v>0</v>
      </c>
      <c r="BBO25">
        <f t="shared" si="192"/>
        <v>0</v>
      </c>
      <c r="BBP25">
        <f t="shared" si="192"/>
        <v>0</v>
      </c>
      <c r="BBQ25">
        <f t="shared" si="192"/>
        <v>0</v>
      </c>
      <c r="BBR25">
        <f t="shared" si="192"/>
        <v>0</v>
      </c>
      <c r="BBS25">
        <f t="shared" si="192"/>
        <v>0</v>
      </c>
      <c r="BBT25">
        <f t="shared" si="192"/>
        <v>0</v>
      </c>
      <c r="BBU25">
        <f t="shared" si="192"/>
        <v>0</v>
      </c>
      <c r="BBV25">
        <f t="shared" si="192"/>
        <v>0</v>
      </c>
      <c r="BBW25">
        <f t="shared" si="192"/>
        <v>0</v>
      </c>
      <c r="BBX25">
        <f t="shared" si="192"/>
        <v>0</v>
      </c>
      <c r="BBY25">
        <f t="shared" si="192"/>
        <v>0</v>
      </c>
      <c r="BBZ25">
        <f t="shared" si="192"/>
        <v>0</v>
      </c>
      <c r="BCA25">
        <f t="shared" si="192"/>
        <v>0</v>
      </c>
      <c r="BCB25">
        <f t="shared" si="192"/>
        <v>0</v>
      </c>
      <c r="BCC25">
        <f t="shared" si="192"/>
        <v>0</v>
      </c>
      <c r="BCD25">
        <f t="shared" si="192"/>
        <v>0</v>
      </c>
      <c r="BCE25">
        <f t="shared" ref="BCE25:BEP25" si="193">BCE6*0.0000000000114</f>
        <v>0</v>
      </c>
      <c r="BCF25">
        <f t="shared" si="193"/>
        <v>0</v>
      </c>
      <c r="BCG25">
        <f t="shared" si="193"/>
        <v>0</v>
      </c>
      <c r="BCH25">
        <f t="shared" si="193"/>
        <v>0</v>
      </c>
      <c r="BCI25">
        <f t="shared" si="193"/>
        <v>0</v>
      </c>
      <c r="BCJ25">
        <f t="shared" si="193"/>
        <v>0</v>
      </c>
      <c r="BCK25">
        <f t="shared" si="193"/>
        <v>0</v>
      </c>
      <c r="BCL25">
        <f t="shared" si="193"/>
        <v>0</v>
      </c>
      <c r="BCM25">
        <f t="shared" si="193"/>
        <v>0</v>
      </c>
      <c r="BCN25">
        <f t="shared" si="193"/>
        <v>0</v>
      </c>
      <c r="BCO25">
        <f t="shared" si="193"/>
        <v>0</v>
      </c>
      <c r="BCP25">
        <f t="shared" si="193"/>
        <v>0</v>
      </c>
      <c r="BCQ25">
        <f t="shared" si="193"/>
        <v>0</v>
      </c>
      <c r="BCR25">
        <f t="shared" si="193"/>
        <v>0</v>
      </c>
      <c r="BCS25">
        <f t="shared" si="193"/>
        <v>0</v>
      </c>
      <c r="BCT25">
        <f t="shared" si="193"/>
        <v>0</v>
      </c>
      <c r="BCU25">
        <f t="shared" si="193"/>
        <v>0</v>
      </c>
      <c r="BCV25">
        <f t="shared" si="193"/>
        <v>0</v>
      </c>
      <c r="BCW25">
        <f t="shared" si="193"/>
        <v>0</v>
      </c>
      <c r="BCX25">
        <f t="shared" si="193"/>
        <v>0</v>
      </c>
      <c r="BCY25">
        <f t="shared" si="193"/>
        <v>0</v>
      </c>
      <c r="BCZ25">
        <f t="shared" si="193"/>
        <v>0</v>
      </c>
      <c r="BDA25">
        <f t="shared" si="193"/>
        <v>0</v>
      </c>
      <c r="BDB25">
        <f t="shared" si="193"/>
        <v>0</v>
      </c>
      <c r="BDC25">
        <f t="shared" si="193"/>
        <v>0</v>
      </c>
      <c r="BDD25">
        <f t="shared" si="193"/>
        <v>0</v>
      </c>
      <c r="BDE25">
        <f t="shared" si="193"/>
        <v>0</v>
      </c>
      <c r="BDF25">
        <f t="shared" si="193"/>
        <v>0</v>
      </c>
      <c r="BDG25">
        <f t="shared" si="193"/>
        <v>0</v>
      </c>
      <c r="BDH25">
        <f t="shared" si="193"/>
        <v>0</v>
      </c>
      <c r="BDI25">
        <f t="shared" si="193"/>
        <v>0</v>
      </c>
      <c r="BDJ25">
        <f t="shared" si="193"/>
        <v>0</v>
      </c>
      <c r="BDK25">
        <f t="shared" si="193"/>
        <v>0</v>
      </c>
      <c r="BDL25">
        <f t="shared" si="193"/>
        <v>0</v>
      </c>
      <c r="BDM25">
        <f t="shared" si="193"/>
        <v>0</v>
      </c>
      <c r="BDN25">
        <f t="shared" si="193"/>
        <v>0</v>
      </c>
      <c r="BDO25">
        <f t="shared" si="193"/>
        <v>0</v>
      </c>
      <c r="BDP25">
        <f t="shared" si="193"/>
        <v>0</v>
      </c>
      <c r="BDQ25">
        <f t="shared" si="193"/>
        <v>0</v>
      </c>
      <c r="BDR25">
        <f t="shared" si="193"/>
        <v>0</v>
      </c>
      <c r="BDS25">
        <f t="shared" si="193"/>
        <v>0</v>
      </c>
      <c r="BDT25">
        <f t="shared" si="193"/>
        <v>0</v>
      </c>
      <c r="BDU25">
        <f t="shared" si="193"/>
        <v>0</v>
      </c>
      <c r="BDV25">
        <f t="shared" si="193"/>
        <v>0</v>
      </c>
      <c r="BDW25">
        <f t="shared" si="193"/>
        <v>0</v>
      </c>
      <c r="BDX25">
        <f t="shared" si="193"/>
        <v>0</v>
      </c>
      <c r="BDY25">
        <f t="shared" si="193"/>
        <v>0</v>
      </c>
      <c r="BDZ25">
        <f t="shared" si="193"/>
        <v>0</v>
      </c>
      <c r="BEA25">
        <f t="shared" si="193"/>
        <v>0</v>
      </c>
      <c r="BEB25">
        <f t="shared" si="193"/>
        <v>0</v>
      </c>
      <c r="BEC25">
        <f t="shared" si="193"/>
        <v>0</v>
      </c>
      <c r="BED25">
        <f t="shared" si="193"/>
        <v>0</v>
      </c>
      <c r="BEE25">
        <f t="shared" si="193"/>
        <v>0</v>
      </c>
      <c r="BEF25">
        <f t="shared" si="193"/>
        <v>0</v>
      </c>
      <c r="BEG25">
        <f t="shared" si="193"/>
        <v>0</v>
      </c>
      <c r="BEH25">
        <f t="shared" si="193"/>
        <v>0</v>
      </c>
      <c r="BEI25">
        <f t="shared" si="193"/>
        <v>0</v>
      </c>
      <c r="BEJ25">
        <f t="shared" si="193"/>
        <v>0</v>
      </c>
      <c r="BEK25">
        <f t="shared" si="193"/>
        <v>0</v>
      </c>
      <c r="BEL25">
        <f t="shared" si="193"/>
        <v>0</v>
      </c>
      <c r="BEM25">
        <f t="shared" si="193"/>
        <v>0</v>
      </c>
      <c r="BEN25">
        <f t="shared" si="193"/>
        <v>0</v>
      </c>
      <c r="BEO25">
        <f t="shared" si="193"/>
        <v>0</v>
      </c>
      <c r="BEP25">
        <f t="shared" si="193"/>
        <v>0</v>
      </c>
      <c r="BEQ25">
        <f t="shared" ref="BEQ25:BHB25" si="194">BEQ6*0.0000000000114</f>
        <v>0</v>
      </c>
      <c r="BER25">
        <f t="shared" si="194"/>
        <v>0</v>
      </c>
      <c r="BES25">
        <f t="shared" si="194"/>
        <v>0</v>
      </c>
      <c r="BET25">
        <f t="shared" si="194"/>
        <v>0</v>
      </c>
      <c r="BEU25">
        <f t="shared" si="194"/>
        <v>0</v>
      </c>
      <c r="BEV25">
        <f t="shared" si="194"/>
        <v>0</v>
      </c>
      <c r="BEW25">
        <f t="shared" si="194"/>
        <v>0</v>
      </c>
      <c r="BEX25">
        <f t="shared" si="194"/>
        <v>0</v>
      </c>
      <c r="BEY25">
        <f t="shared" si="194"/>
        <v>0</v>
      </c>
      <c r="BEZ25">
        <f t="shared" si="194"/>
        <v>0</v>
      </c>
      <c r="BFA25">
        <f t="shared" si="194"/>
        <v>0</v>
      </c>
      <c r="BFB25">
        <f t="shared" si="194"/>
        <v>0</v>
      </c>
      <c r="BFC25">
        <f t="shared" si="194"/>
        <v>0</v>
      </c>
      <c r="BFD25">
        <f t="shared" si="194"/>
        <v>0</v>
      </c>
      <c r="BFE25">
        <f t="shared" si="194"/>
        <v>0</v>
      </c>
      <c r="BFF25">
        <f t="shared" si="194"/>
        <v>0</v>
      </c>
      <c r="BFG25">
        <f t="shared" si="194"/>
        <v>0</v>
      </c>
      <c r="BFH25">
        <f t="shared" si="194"/>
        <v>0</v>
      </c>
      <c r="BFI25">
        <f t="shared" si="194"/>
        <v>0</v>
      </c>
      <c r="BFJ25">
        <f t="shared" si="194"/>
        <v>0</v>
      </c>
      <c r="BFK25">
        <f t="shared" si="194"/>
        <v>0</v>
      </c>
      <c r="BFL25">
        <f t="shared" si="194"/>
        <v>0</v>
      </c>
      <c r="BFM25">
        <f t="shared" si="194"/>
        <v>0</v>
      </c>
      <c r="BFN25">
        <f t="shared" si="194"/>
        <v>0</v>
      </c>
      <c r="BFO25">
        <f t="shared" si="194"/>
        <v>0</v>
      </c>
      <c r="BFP25">
        <f t="shared" si="194"/>
        <v>0</v>
      </c>
      <c r="BFQ25">
        <f t="shared" si="194"/>
        <v>0</v>
      </c>
      <c r="BFR25">
        <f t="shared" si="194"/>
        <v>0</v>
      </c>
      <c r="BFS25">
        <f t="shared" si="194"/>
        <v>0</v>
      </c>
      <c r="BFT25">
        <f t="shared" si="194"/>
        <v>0</v>
      </c>
      <c r="BFU25">
        <f t="shared" si="194"/>
        <v>0</v>
      </c>
      <c r="BFV25">
        <f t="shared" si="194"/>
        <v>0</v>
      </c>
      <c r="BFW25">
        <f t="shared" si="194"/>
        <v>0</v>
      </c>
      <c r="BFX25">
        <f t="shared" si="194"/>
        <v>0</v>
      </c>
      <c r="BFY25">
        <f t="shared" si="194"/>
        <v>0</v>
      </c>
      <c r="BFZ25">
        <f t="shared" si="194"/>
        <v>0</v>
      </c>
      <c r="BGA25">
        <f t="shared" si="194"/>
        <v>0</v>
      </c>
      <c r="BGB25">
        <f t="shared" si="194"/>
        <v>0</v>
      </c>
      <c r="BGC25">
        <f t="shared" si="194"/>
        <v>0</v>
      </c>
      <c r="BGD25">
        <f t="shared" si="194"/>
        <v>0</v>
      </c>
      <c r="BGE25">
        <f t="shared" si="194"/>
        <v>0</v>
      </c>
      <c r="BGF25">
        <f t="shared" si="194"/>
        <v>0</v>
      </c>
      <c r="BGG25">
        <f t="shared" si="194"/>
        <v>0</v>
      </c>
      <c r="BGH25">
        <f t="shared" si="194"/>
        <v>0</v>
      </c>
      <c r="BGI25">
        <f t="shared" si="194"/>
        <v>0</v>
      </c>
      <c r="BGJ25">
        <f t="shared" si="194"/>
        <v>0</v>
      </c>
      <c r="BGK25">
        <f t="shared" si="194"/>
        <v>0</v>
      </c>
      <c r="BGL25">
        <f t="shared" si="194"/>
        <v>0</v>
      </c>
      <c r="BGM25">
        <f t="shared" si="194"/>
        <v>0</v>
      </c>
      <c r="BGN25">
        <f t="shared" si="194"/>
        <v>0</v>
      </c>
      <c r="BGO25">
        <f t="shared" si="194"/>
        <v>0</v>
      </c>
      <c r="BGP25">
        <f t="shared" si="194"/>
        <v>0</v>
      </c>
      <c r="BGQ25">
        <f t="shared" si="194"/>
        <v>0</v>
      </c>
      <c r="BGR25">
        <f t="shared" si="194"/>
        <v>0</v>
      </c>
      <c r="BGS25">
        <f t="shared" si="194"/>
        <v>0</v>
      </c>
      <c r="BGT25">
        <f t="shared" si="194"/>
        <v>0</v>
      </c>
      <c r="BGU25">
        <f t="shared" si="194"/>
        <v>0</v>
      </c>
      <c r="BGV25">
        <f t="shared" si="194"/>
        <v>0</v>
      </c>
      <c r="BGW25">
        <f t="shared" si="194"/>
        <v>0</v>
      </c>
      <c r="BGX25">
        <f t="shared" si="194"/>
        <v>0</v>
      </c>
      <c r="BGY25">
        <f t="shared" si="194"/>
        <v>0</v>
      </c>
      <c r="BGZ25">
        <f t="shared" si="194"/>
        <v>0</v>
      </c>
      <c r="BHA25">
        <f t="shared" si="194"/>
        <v>0</v>
      </c>
      <c r="BHB25">
        <f t="shared" si="194"/>
        <v>0</v>
      </c>
      <c r="BHC25">
        <f t="shared" ref="BHC25:BJN25" si="195">BHC6*0.0000000000114</f>
        <v>0</v>
      </c>
      <c r="BHD25">
        <f t="shared" si="195"/>
        <v>0</v>
      </c>
      <c r="BHE25">
        <f t="shared" si="195"/>
        <v>0</v>
      </c>
      <c r="BHF25">
        <f t="shared" si="195"/>
        <v>0</v>
      </c>
      <c r="BHG25">
        <f t="shared" si="195"/>
        <v>0</v>
      </c>
      <c r="BHH25">
        <f t="shared" si="195"/>
        <v>0</v>
      </c>
      <c r="BHI25">
        <f t="shared" si="195"/>
        <v>0</v>
      </c>
      <c r="BHJ25">
        <f t="shared" si="195"/>
        <v>0</v>
      </c>
      <c r="BHK25">
        <f t="shared" si="195"/>
        <v>0</v>
      </c>
      <c r="BHL25">
        <f t="shared" si="195"/>
        <v>0</v>
      </c>
      <c r="BHM25">
        <f t="shared" si="195"/>
        <v>0</v>
      </c>
      <c r="BHN25">
        <f t="shared" si="195"/>
        <v>0</v>
      </c>
      <c r="BHO25">
        <f t="shared" si="195"/>
        <v>0</v>
      </c>
      <c r="BHP25">
        <f t="shared" si="195"/>
        <v>0</v>
      </c>
      <c r="BHQ25">
        <f t="shared" si="195"/>
        <v>0</v>
      </c>
      <c r="BHR25">
        <f t="shared" si="195"/>
        <v>0</v>
      </c>
      <c r="BHS25">
        <f t="shared" si="195"/>
        <v>0</v>
      </c>
      <c r="BHT25">
        <f t="shared" si="195"/>
        <v>0</v>
      </c>
      <c r="BHU25">
        <f t="shared" si="195"/>
        <v>0</v>
      </c>
      <c r="BHV25">
        <f t="shared" si="195"/>
        <v>0</v>
      </c>
      <c r="BHW25">
        <f t="shared" si="195"/>
        <v>0</v>
      </c>
      <c r="BHX25">
        <f t="shared" si="195"/>
        <v>0</v>
      </c>
      <c r="BHY25">
        <f t="shared" si="195"/>
        <v>0</v>
      </c>
      <c r="BHZ25">
        <f t="shared" si="195"/>
        <v>0</v>
      </c>
      <c r="BIA25">
        <f t="shared" si="195"/>
        <v>0</v>
      </c>
      <c r="BIB25">
        <f t="shared" si="195"/>
        <v>0</v>
      </c>
      <c r="BIC25">
        <f t="shared" si="195"/>
        <v>0</v>
      </c>
      <c r="BID25">
        <f t="shared" si="195"/>
        <v>0</v>
      </c>
      <c r="BIE25">
        <f t="shared" si="195"/>
        <v>0</v>
      </c>
      <c r="BIF25">
        <f t="shared" si="195"/>
        <v>0</v>
      </c>
      <c r="BIG25">
        <f t="shared" si="195"/>
        <v>0</v>
      </c>
      <c r="BIH25">
        <f t="shared" si="195"/>
        <v>0</v>
      </c>
      <c r="BII25">
        <f t="shared" si="195"/>
        <v>0</v>
      </c>
      <c r="BIJ25">
        <f t="shared" si="195"/>
        <v>0</v>
      </c>
      <c r="BIK25">
        <f t="shared" si="195"/>
        <v>0</v>
      </c>
      <c r="BIL25">
        <f t="shared" si="195"/>
        <v>0</v>
      </c>
      <c r="BIM25">
        <f t="shared" si="195"/>
        <v>0</v>
      </c>
      <c r="BIN25">
        <f t="shared" si="195"/>
        <v>0</v>
      </c>
      <c r="BIO25">
        <f t="shared" si="195"/>
        <v>0</v>
      </c>
      <c r="BIP25">
        <f t="shared" si="195"/>
        <v>0</v>
      </c>
      <c r="BIQ25">
        <f t="shared" si="195"/>
        <v>0</v>
      </c>
      <c r="BIR25">
        <f t="shared" si="195"/>
        <v>0</v>
      </c>
      <c r="BIS25">
        <f t="shared" si="195"/>
        <v>0</v>
      </c>
      <c r="BIT25">
        <f t="shared" si="195"/>
        <v>0</v>
      </c>
      <c r="BIU25">
        <f t="shared" si="195"/>
        <v>0</v>
      </c>
      <c r="BIV25">
        <f t="shared" si="195"/>
        <v>0</v>
      </c>
      <c r="BIW25">
        <f t="shared" si="195"/>
        <v>0</v>
      </c>
      <c r="BIX25">
        <f t="shared" si="195"/>
        <v>0</v>
      </c>
      <c r="BIY25">
        <f t="shared" si="195"/>
        <v>0</v>
      </c>
      <c r="BIZ25">
        <f t="shared" si="195"/>
        <v>0</v>
      </c>
      <c r="BJA25">
        <f t="shared" si="195"/>
        <v>0</v>
      </c>
      <c r="BJB25">
        <f t="shared" si="195"/>
        <v>0</v>
      </c>
      <c r="BJC25">
        <f t="shared" si="195"/>
        <v>0</v>
      </c>
      <c r="BJD25">
        <f t="shared" si="195"/>
        <v>0</v>
      </c>
      <c r="BJE25">
        <f t="shared" si="195"/>
        <v>0</v>
      </c>
      <c r="BJF25">
        <f t="shared" si="195"/>
        <v>0</v>
      </c>
      <c r="BJG25">
        <f t="shared" si="195"/>
        <v>0</v>
      </c>
      <c r="BJH25">
        <f t="shared" si="195"/>
        <v>0</v>
      </c>
      <c r="BJI25">
        <f t="shared" si="195"/>
        <v>0</v>
      </c>
      <c r="BJJ25">
        <f t="shared" si="195"/>
        <v>0</v>
      </c>
      <c r="BJK25">
        <f t="shared" si="195"/>
        <v>0</v>
      </c>
      <c r="BJL25">
        <f t="shared" si="195"/>
        <v>0</v>
      </c>
      <c r="BJM25">
        <f t="shared" si="195"/>
        <v>0</v>
      </c>
      <c r="BJN25">
        <f t="shared" si="195"/>
        <v>0</v>
      </c>
      <c r="BJO25">
        <f t="shared" ref="BJO25:BLZ25" si="196">BJO6*0.0000000000114</f>
        <v>0</v>
      </c>
      <c r="BJP25">
        <f t="shared" si="196"/>
        <v>0</v>
      </c>
      <c r="BJQ25">
        <f t="shared" si="196"/>
        <v>0</v>
      </c>
      <c r="BJR25">
        <f t="shared" si="196"/>
        <v>0</v>
      </c>
      <c r="BJS25">
        <f t="shared" si="196"/>
        <v>0</v>
      </c>
      <c r="BJT25">
        <f t="shared" si="196"/>
        <v>0</v>
      </c>
      <c r="BJU25">
        <f t="shared" si="196"/>
        <v>0</v>
      </c>
      <c r="BJV25">
        <f t="shared" si="196"/>
        <v>0</v>
      </c>
      <c r="BJW25">
        <f t="shared" si="196"/>
        <v>0</v>
      </c>
      <c r="BJX25">
        <f t="shared" si="196"/>
        <v>0</v>
      </c>
      <c r="BJY25">
        <f t="shared" si="196"/>
        <v>0</v>
      </c>
      <c r="BJZ25">
        <f t="shared" si="196"/>
        <v>0</v>
      </c>
      <c r="BKA25">
        <f t="shared" si="196"/>
        <v>0</v>
      </c>
      <c r="BKB25">
        <f t="shared" si="196"/>
        <v>0</v>
      </c>
      <c r="BKC25">
        <f t="shared" si="196"/>
        <v>0</v>
      </c>
      <c r="BKD25">
        <f t="shared" si="196"/>
        <v>0</v>
      </c>
      <c r="BKE25">
        <f t="shared" si="196"/>
        <v>0</v>
      </c>
      <c r="BKF25">
        <f t="shared" si="196"/>
        <v>0</v>
      </c>
      <c r="BKG25">
        <f t="shared" si="196"/>
        <v>0</v>
      </c>
      <c r="BKH25">
        <f t="shared" si="196"/>
        <v>0</v>
      </c>
      <c r="BKI25">
        <f t="shared" si="196"/>
        <v>0</v>
      </c>
      <c r="BKJ25">
        <f t="shared" si="196"/>
        <v>0</v>
      </c>
      <c r="BKK25">
        <f t="shared" si="196"/>
        <v>0</v>
      </c>
      <c r="BKL25">
        <f t="shared" si="196"/>
        <v>0</v>
      </c>
      <c r="BKM25">
        <f t="shared" si="196"/>
        <v>0</v>
      </c>
      <c r="BKN25">
        <f t="shared" si="196"/>
        <v>0</v>
      </c>
      <c r="BKO25">
        <f t="shared" si="196"/>
        <v>0</v>
      </c>
      <c r="BKP25">
        <f t="shared" si="196"/>
        <v>0</v>
      </c>
      <c r="BKQ25">
        <f t="shared" si="196"/>
        <v>0</v>
      </c>
      <c r="BKR25">
        <f t="shared" si="196"/>
        <v>0</v>
      </c>
      <c r="BKS25">
        <f t="shared" si="196"/>
        <v>0</v>
      </c>
      <c r="BKT25">
        <f t="shared" si="196"/>
        <v>0</v>
      </c>
      <c r="BKU25">
        <f t="shared" si="196"/>
        <v>0</v>
      </c>
      <c r="BKV25">
        <f t="shared" si="196"/>
        <v>0</v>
      </c>
      <c r="BKW25">
        <f t="shared" si="196"/>
        <v>0</v>
      </c>
      <c r="BKX25">
        <f t="shared" si="196"/>
        <v>0</v>
      </c>
      <c r="BKY25">
        <f t="shared" si="196"/>
        <v>0</v>
      </c>
      <c r="BKZ25">
        <f t="shared" si="196"/>
        <v>0</v>
      </c>
      <c r="BLA25">
        <f t="shared" si="196"/>
        <v>0</v>
      </c>
      <c r="BLB25">
        <f t="shared" si="196"/>
        <v>0</v>
      </c>
      <c r="BLC25">
        <f t="shared" si="196"/>
        <v>0</v>
      </c>
      <c r="BLD25">
        <f t="shared" si="196"/>
        <v>0</v>
      </c>
      <c r="BLE25">
        <f t="shared" si="196"/>
        <v>0</v>
      </c>
      <c r="BLF25">
        <f t="shared" si="196"/>
        <v>0</v>
      </c>
      <c r="BLG25">
        <f t="shared" si="196"/>
        <v>0</v>
      </c>
      <c r="BLH25">
        <f t="shared" si="196"/>
        <v>0</v>
      </c>
      <c r="BLI25">
        <f t="shared" si="196"/>
        <v>0</v>
      </c>
      <c r="BLJ25">
        <f t="shared" si="196"/>
        <v>0</v>
      </c>
      <c r="BLK25">
        <f t="shared" si="196"/>
        <v>0</v>
      </c>
      <c r="BLL25">
        <f t="shared" si="196"/>
        <v>0</v>
      </c>
      <c r="BLM25">
        <f t="shared" si="196"/>
        <v>0</v>
      </c>
      <c r="BLN25">
        <f t="shared" si="196"/>
        <v>0</v>
      </c>
      <c r="BLO25">
        <f t="shared" si="196"/>
        <v>0</v>
      </c>
      <c r="BLP25">
        <f t="shared" si="196"/>
        <v>0</v>
      </c>
      <c r="BLQ25">
        <f t="shared" si="196"/>
        <v>0</v>
      </c>
      <c r="BLR25">
        <f t="shared" si="196"/>
        <v>0</v>
      </c>
      <c r="BLS25">
        <f t="shared" si="196"/>
        <v>0</v>
      </c>
      <c r="BLT25">
        <f t="shared" si="196"/>
        <v>0</v>
      </c>
      <c r="BLU25">
        <f t="shared" si="196"/>
        <v>0</v>
      </c>
      <c r="BLV25">
        <f t="shared" si="196"/>
        <v>0</v>
      </c>
      <c r="BLW25">
        <f t="shared" si="196"/>
        <v>0</v>
      </c>
      <c r="BLX25">
        <f t="shared" si="196"/>
        <v>0</v>
      </c>
      <c r="BLY25">
        <f t="shared" si="196"/>
        <v>0</v>
      </c>
      <c r="BLZ25">
        <f t="shared" si="196"/>
        <v>0</v>
      </c>
      <c r="BMA25">
        <f t="shared" ref="BMA25:BOL25" si="197">BMA6*0.0000000000114</f>
        <v>0</v>
      </c>
      <c r="BMB25">
        <f t="shared" si="197"/>
        <v>0</v>
      </c>
      <c r="BMC25">
        <f t="shared" si="197"/>
        <v>0</v>
      </c>
      <c r="BMD25">
        <f t="shared" si="197"/>
        <v>0</v>
      </c>
      <c r="BME25">
        <f t="shared" si="197"/>
        <v>0</v>
      </c>
      <c r="BMF25">
        <f t="shared" si="197"/>
        <v>0</v>
      </c>
      <c r="BMG25">
        <f t="shared" si="197"/>
        <v>0</v>
      </c>
      <c r="BMH25">
        <f t="shared" si="197"/>
        <v>0</v>
      </c>
      <c r="BMI25">
        <f t="shared" si="197"/>
        <v>0</v>
      </c>
      <c r="BMJ25">
        <f t="shared" si="197"/>
        <v>0</v>
      </c>
      <c r="BMK25">
        <f t="shared" si="197"/>
        <v>0</v>
      </c>
      <c r="BML25">
        <f t="shared" si="197"/>
        <v>0</v>
      </c>
      <c r="BMM25">
        <f t="shared" si="197"/>
        <v>0</v>
      </c>
      <c r="BMN25">
        <f t="shared" si="197"/>
        <v>0</v>
      </c>
      <c r="BMO25">
        <f t="shared" si="197"/>
        <v>0</v>
      </c>
      <c r="BMP25">
        <f t="shared" si="197"/>
        <v>0</v>
      </c>
      <c r="BMQ25">
        <f t="shared" si="197"/>
        <v>0</v>
      </c>
      <c r="BMR25">
        <f t="shared" si="197"/>
        <v>0</v>
      </c>
      <c r="BMS25">
        <f t="shared" si="197"/>
        <v>0</v>
      </c>
      <c r="BMT25">
        <f t="shared" si="197"/>
        <v>0</v>
      </c>
      <c r="BMU25">
        <f t="shared" si="197"/>
        <v>0</v>
      </c>
      <c r="BMV25">
        <f t="shared" si="197"/>
        <v>0</v>
      </c>
      <c r="BMW25">
        <f t="shared" si="197"/>
        <v>0</v>
      </c>
      <c r="BMX25">
        <f t="shared" si="197"/>
        <v>0</v>
      </c>
      <c r="BMY25">
        <f t="shared" si="197"/>
        <v>0</v>
      </c>
      <c r="BMZ25">
        <f t="shared" si="197"/>
        <v>0</v>
      </c>
      <c r="BNA25">
        <f t="shared" si="197"/>
        <v>0</v>
      </c>
      <c r="BNB25">
        <f t="shared" si="197"/>
        <v>0</v>
      </c>
      <c r="BNC25">
        <f t="shared" si="197"/>
        <v>0</v>
      </c>
      <c r="BND25">
        <f t="shared" si="197"/>
        <v>0</v>
      </c>
      <c r="BNE25">
        <f t="shared" si="197"/>
        <v>0</v>
      </c>
      <c r="BNF25">
        <f t="shared" si="197"/>
        <v>0</v>
      </c>
      <c r="BNG25">
        <f t="shared" si="197"/>
        <v>0</v>
      </c>
      <c r="BNH25">
        <f t="shared" si="197"/>
        <v>0</v>
      </c>
      <c r="BNI25">
        <f t="shared" si="197"/>
        <v>0</v>
      </c>
      <c r="BNJ25">
        <f t="shared" si="197"/>
        <v>0</v>
      </c>
      <c r="BNK25">
        <f t="shared" si="197"/>
        <v>0</v>
      </c>
      <c r="BNL25">
        <f t="shared" si="197"/>
        <v>0</v>
      </c>
      <c r="BNM25">
        <f t="shared" si="197"/>
        <v>0</v>
      </c>
      <c r="BNN25">
        <f t="shared" si="197"/>
        <v>0</v>
      </c>
      <c r="BNO25">
        <f t="shared" si="197"/>
        <v>0</v>
      </c>
      <c r="BNP25">
        <f t="shared" si="197"/>
        <v>0</v>
      </c>
      <c r="BNQ25">
        <f t="shared" si="197"/>
        <v>0</v>
      </c>
      <c r="BNR25">
        <f t="shared" si="197"/>
        <v>0</v>
      </c>
      <c r="BNS25">
        <f t="shared" si="197"/>
        <v>0</v>
      </c>
      <c r="BNT25">
        <f t="shared" si="197"/>
        <v>0</v>
      </c>
      <c r="BNU25">
        <f t="shared" si="197"/>
        <v>0</v>
      </c>
      <c r="BNV25">
        <f t="shared" si="197"/>
        <v>0</v>
      </c>
      <c r="BNW25">
        <f t="shared" si="197"/>
        <v>0</v>
      </c>
      <c r="BNX25">
        <f t="shared" si="197"/>
        <v>0</v>
      </c>
      <c r="BNY25">
        <f t="shared" si="197"/>
        <v>0</v>
      </c>
      <c r="BNZ25">
        <f t="shared" si="197"/>
        <v>0</v>
      </c>
      <c r="BOA25">
        <f t="shared" si="197"/>
        <v>0</v>
      </c>
      <c r="BOB25">
        <f t="shared" si="197"/>
        <v>0</v>
      </c>
      <c r="BOC25">
        <f t="shared" si="197"/>
        <v>0</v>
      </c>
      <c r="BOD25">
        <f t="shared" si="197"/>
        <v>0</v>
      </c>
      <c r="BOE25">
        <f t="shared" si="197"/>
        <v>0</v>
      </c>
      <c r="BOF25">
        <f t="shared" si="197"/>
        <v>0</v>
      </c>
      <c r="BOG25">
        <f t="shared" si="197"/>
        <v>0</v>
      </c>
      <c r="BOH25">
        <f t="shared" si="197"/>
        <v>0</v>
      </c>
      <c r="BOI25">
        <f t="shared" si="197"/>
        <v>0</v>
      </c>
      <c r="BOJ25">
        <f t="shared" si="197"/>
        <v>0</v>
      </c>
      <c r="BOK25">
        <f t="shared" si="197"/>
        <v>0</v>
      </c>
      <c r="BOL25">
        <f t="shared" si="197"/>
        <v>0</v>
      </c>
      <c r="BOM25">
        <f t="shared" ref="BOM25:BQX25" si="198">BOM6*0.0000000000114</f>
        <v>0</v>
      </c>
      <c r="BON25">
        <f t="shared" si="198"/>
        <v>0</v>
      </c>
      <c r="BOO25">
        <f t="shared" si="198"/>
        <v>0</v>
      </c>
      <c r="BOP25">
        <f t="shared" si="198"/>
        <v>0</v>
      </c>
      <c r="BOQ25">
        <f t="shared" si="198"/>
        <v>0</v>
      </c>
      <c r="BOR25">
        <f t="shared" si="198"/>
        <v>0</v>
      </c>
      <c r="BOS25">
        <f t="shared" si="198"/>
        <v>0</v>
      </c>
      <c r="BOT25">
        <f t="shared" si="198"/>
        <v>0</v>
      </c>
      <c r="BOU25">
        <f t="shared" si="198"/>
        <v>0</v>
      </c>
      <c r="BOV25">
        <f t="shared" si="198"/>
        <v>0</v>
      </c>
      <c r="BOW25">
        <f t="shared" si="198"/>
        <v>0</v>
      </c>
      <c r="BOX25">
        <f t="shared" si="198"/>
        <v>0</v>
      </c>
      <c r="BOY25">
        <f t="shared" si="198"/>
        <v>0</v>
      </c>
      <c r="BOZ25">
        <f t="shared" si="198"/>
        <v>0</v>
      </c>
      <c r="BPA25">
        <f t="shared" si="198"/>
        <v>0</v>
      </c>
      <c r="BPB25">
        <f t="shared" si="198"/>
        <v>0</v>
      </c>
      <c r="BPC25">
        <f t="shared" si="198"/>
        <v>0</v>
      </c>
      <c r="BPD25">
        <f t="shared" si="198"/>
        <v>0</v>
      </c>
      <c r="BPE25">
        <f t="shared" si="198"/>
        <v>0</v>
      </c>
      <c r="BPF25">
        <f t="shared" si="198"/>
        <v>0</v>
      </c>
      <c r="BPG25">
        <f t="shared" si="198"/>
        <v>0</v>
      </c>
      <c r="BPH25">
        <f t="shared" si="198"/>
        <v>0</v>
      </c>
      <c r="BPI25">
        <f t="shared" si="198"/>
        <v>0</v>
      </c>
      <c r="BPJ25">
        <f t="shared" si="198"/>
        <v>0</v>
      </c>
      <c r="BPK25">
        <f t="shared" si="198"/>
        <v>0</v>
      </c>
      <c r="BPL25">
        <f t="shared" si="198"/>
        <v>0</v>
      </c>
      <c r="BPM25">
        <f t="shared" si="198"/>
        <v>0</v>
      </c>
      <c r="BPN25">
        <f t="shared" si="198"/>
        <v>0</v>
      </c>
      <c r="BPO25">
        <f t="shared" si="198"/>
        <v>0</v>
      </c>
      <c r="BPP25">
        <f t="shared" si="198"/>
        <v>0</v>
      </c>
      <c r="BPQ25">
        <f t="shared" si="198"/>
        <v>0</v>
      </c>
      <c r="BPR25">
        <f t="shared" si="198"/>
        <v>0</v>
      </c>
      <c r="BPS25">
        <f t="shared" si="198"/>
        <v>0</v>
      </c>
      <c r="BPT25">
        <f t="shared" si="198"/>
        <v>0</v>
      </c>
      <c r="BPU25">
        <f t="shared" si="198"/>
        <v>0</v>
      </c>
      <c r="BPV25">
        <f t="shared" si="198"/>
        <v>0</v>
      </c>
      <c r="BPW25">
        <f t="shared" si="198"/>
        <v>0</v>
      </c>
      <c r="BPX25">
        <f t="shared" si="198"/>
        <v>0</v>
      </c>
      <c r="BPY25">
        <f t="shared" si="198"/>
        <v>0</v>
      </c>
      <c r="BPZ25">
        <f t="shared" si="198"/>
        <v>0</v>
      </c>
      <c r="BQA25">
        <f t="shared" si="198"/>
        <v>0</v>
      </c>
      <c r="BQB25">
        <f t="shared" si="198"/>
        <v>0</v>
      </c>
      <c r="BQC25">
        <f t="shared" si="198"/>
        <v>0</v>
      </c>
      <c r="BQD25">
        <f t="shared" si="198"/>
        <v>0</v>
      </c>
      <c r="BQE25">
        <f t="shared" si="198"/>
        <v>0</v>
      </c>
      <c r="BQF25">
        <f t="shared" si="198"/>
        <v>0</v>
      </c>
      <c r="BQG25">
        <f t="shared" si="198"/>
        <v>0</v>
      </c>
      <c r="BQH25">
        <f t="shared" si="198"/>
        <v>0</v>
      </c>
      <c r="BQI25">
        <f t="shared" si="198"/>
        <v>0</v>
      </c>
      <c r="BQJ25">
        <f t="shared" si="198"/>
        <v>0</v>
      </c>
      <c r="BQK25">
        <f t="shared" si="198"/>
        <v>0</v>
      </c>
      <c r="BQL25">
        <f t="shared" si="198"/>
        <v>0</v>
      </c>
      <c r="BQM25">
        <f t="shared" si="198"/>
        <v>0</v>
      </c>
      <c r="BQN25">
        <f t="shared" si="198"/>
        <v>0</v>
      </c>
      <c r="BQO25">
        <f t="shared" si="198"/>
        <v>0</v>
      </c>
      <c r="BQP25">
        <f t="shared" si="198"/>
        <v>0</v>
      </c>
      <c r="BQQ25">
        <f t="shared" si="198"/>
        <v>0</v>
      </c>
      <c r="BQR25">
        <f t="shared" si="198"/>
        <v>0</v>
      </c>
      <c r="BQS25">
        <f t="shared" si="198"/>
        <v>0</v>
      </c>
      <c r="BQT25">
        <f t="shared" si="198"/>
        <v>0</v>
      </c>
      <c r="BQU25">
        <f t="shared" si="198"/>
        <v>0</v>
      </c>
      <c r="BQV25">
        <f t="shared" si="198"/>
        <v>0</v>
      </c>
      <c r="BQW25">
        <f t="shared" si="198"/>
        <v>0</v>
      </c>
      <c r="BQX25">
        <f t="shared" si="198"/>
        <v>0</v>
      </c>
      <c r="BQY25">
        <f t="shared" ref="BQY25:BTJ25" si="199">BQY6*0.0000000000114</f>
        <v>0</v>
      </c>
      <c r="BQZ25">
        <f t="shared" si="199"/>
        <v>0</v>
      </c>
      <c r="BRA25">
        <f t="shared" si="199"/>
        <v>0</v>
      </c>
      <c r="BRB25">
        <f t="shared" si="199"/>
        <v>0</v>
      </c>
      <c r="BRC25">
        <f t="shared" si="199"/>
        <v>0</v>
      </c>
      <c r="BRD25">
        <f t="shared" si="199"/>
        <v>0</v>
      </c>
      <c r="BRE25">
        <f t="shared" si="199"/>
        <v>0</v>
      </c>
      <c r="BRF25">
        <f t="shared" si="199"/>
        <v>0</v>
      </c>
      <c r="BRG25">
        <f t="shared" si="199"/>
        <v>0</v>
      </c>
      <c r="BRH25">
        <f t="shared" si="199"/>
        <v>0</v>
      </c>
      <c r="BRI25">
        <f t="shared" si="199"/>
        <v>0</v>
      </c>
      <c r="BRJ25">
        <f t="shared" si="199"/>
        <v>0</v>
      </c>
      <c r="BRK25">
        <f t="shared" si="199"/>
        <v>0</v>
      </c>
      <c r="BRL25">
        <f t="shared" si="199"/>
        <v>0</v>
      </c>
      <c r="BRM25">
        <f t="shared" si="199"/>
        <v>0</v>
      </c>
      <c r="BRN25">
        <f t="shared" si="199"/>
        <v>0</v>
      </c>
      <c r="BRO25">
        <f t="shared" si="199"/>
        <v>0</v>
      </c>
      <c r="BRP25">
        <f t="shared" si="199"/>
        <v>0</v>
      </c>
      <c r="BRQ25">
        <f t="shared" si="199"/>
        <v>0</v>
      </c>
      <c r="BRR25">
        <f t="shared" si="199"/>
        <v>0</v>
      </c>
      <c r="BRS25">
        <f t="shared" si="199"/>
        <v>0</v>
      </c>
      <c r="BRT25">
        <f t="shared" si="199"/>
        <v>0</v>
      </c>
      <c r="BRU25">
        <f t="shared" si="199"/>
        <v>0</v>
      </c>
      <c r="BRV25">
        <f t="shared" si="199"/>
        <v>0</v>
      </c>
      <c r="BRW25">
        <f t="shared" si="199"/>
        <v>0</v>
      </c>
      <c r="BRX25">
        <f t="shared" si="199"/>
        <v>0</v>
      </c>
      <c r="BRY25">
        <f t="shared" si="199"/>
        <v>0</v>
      </c>
      <c r="BRZ25">
        <f t="shared" si="199"/>
        <v>0</v>
      </c>
      <c r="BSA25">
        <f t="shared" si="199"/>
        <v>0</v>
      </c>
      <c r="BSB25">
        <f t="shared" si="199"/>
        <v>0</v>
      </c>
      <c r="BSC25">
        <f t="shared" si="199"/>
        <v>0</v>
      </c>
      <c r="BSD25">
        <f t="shared" si="199"/>
        <v>0</v>
      </c>
      <c r="BSE25">
        <f t="shared" si="199"/>
        <v>0</v>
      </c>
      <c r="BSF25">
        <f t="shared" si="199"/>
        <v>0</v>
      </c>
      <c r="BSG25">
        <f t="shared" si="199"/>
        <v>0</v>
      </c>
      <c r="BSH25">
        <f t="shared" si="199"/>
        <v>0</v>
      </c>
      <c r="BSI25">
        <f t="shared" si="199"/>
        <v>0</v>
      </c>
      <c r="BSJ25">
        <f t="shared" si="199"/>
        <v>0</v>
      </c>
      <c r="BSK25">
        <f t="shared" si="199"/>
        <v>0</v>
      </c>
      <c r="BSL25">
        <f t="shared" si="199"/>
        <v>0</v>
      </c>
      <c r="BSM25">
        <f t="shared" si="199"/>
        <v>0</v>
      </c>
      <c r="BSN25">
        <f t="shared" si="199"/>
        <v>0</v>
      </c>
      <c r="BSO25">
        <f t="shared" si="199"/>
        <v>0</v>
      </c>
      <c r="BSP25">
        <f t="shared" si="199"/>
        <v>0</v>
      </c>
      <c r="BSQ25">
        <f t="shared" si="199"/>
        <v>0</v>
      </c>
      <c r="BSR25">
        <f t="shared" si="199"/>
        <v>0</v>
      </c>
      <c r="BSS25">
        <f t="shared" si="199"/>
        <v>0</v>
      </c>
      <c r="BST25">
        <f t="shared" si="199"/>
        <v>0</v>
      </c>
      <c r="BSU25">
        <f t="shared" si="199"/>
        <v>0</v>
      </c>
      <c r="BSV25">
        <f t="shared" si="199"/>
        <v>0</v>
      </c>
      <c r="BSW25">
        <f t="shared" si="199"/>
        <v>0</v>
      </c>
      <c r="BSX25">
        <f t="shared" si="199"/>
        <v>0</v>
      </c>
      <c r="BSY25">
        <f t="shared" si="199"/>
        <v>0</v>
      </c>
      <c r="BSZ25">
        <f t="shared" si="199"/>
        <v>0</v>
      </c>
      <c r="BTA25">
        <f t="shared" si="199"/>
        <v>0</v>
      </c>
      <c r="BTB25">
        <f t="shared" si="199"/>
        <v>0</v>
      </c>
      <c r="BTC25">
        <f t="shared" si="199"/>
        <v>0</v>
      </c>
      <c r="BTD25">
        <f t="shared" si="199"/>
        <v>0</v>
      </c>
      <c r="BTE25">
        <f t="shared" si="199"/>
        <v>0</v>
      </c>
      <c r="BTF25">
        <f t="shared" si="199"/>
        <v>0</v>
      </c>
      <c r="BTG25">
        <f t="shared" si="199"/>
        <v>0</v>
      </c>
      <c r="BTH25">
        <f t="shared" si="199"/>
        <v>0</v>
      </c>
      <c r="BTI25">
        <f t="shared" si="199"/>
        <v>0</v>
      </c>
      <c r="BTJ25">
        <f t="shared" si="199"/>
        <v>0</v>
      </c>
      <c r="BTK25">
        <f t="shared" ref="BTK25:BVV25" si="200">BTK6*0.0000000000114</f>
        <v>0</v>
      </c>
      <c r="BTL25">
        <f t="shared" si="200"/>
        <v>0</v>
      </c>
      <c r="BTM25">
        <f t="shared" si="200"/>
        <v>0</v>
      </c>
      <c r="BTN25">
        <f t="shared" si="200"/>
        <v>0</v>
      </c>
      <c r="BTO25">
        <f t="shared" si="200"/>
        <v>0</v>
      </c>
      <c r="BTP25">
        <f t="shared" si="200"/>
        <v>0</v>
      </c>
      <c r="BTQ25">
        <f t="shared" si="200"/>
        <v>0</v>
      </c>
      <c r="BTR25">
        <f t="shared" si="200"/>
        <v>0</v>
      </c>
      <c r="BTS25">
        <f t="shared" si="200"/>
        <v>0</v>
      </c>
      <c r="BTT25">
        <f t="shared" si="200"/>
        <v>0</v>
      </c>
      <c r="BTU25">
        <f t="shared" si="200"/>
        <v>0</v>
      </c>
      <c r="BTV25">
        <f t="shared" si="200"/>
        <v>0</v>
      </c>
      <c r="BTW25">
        <f t="shared" si="200"/>
        <v>0</v>
      </c>
      <c r="BTX25">
        <f t="shared" si="200"/>
        <v>0</v>
      </c>
      <c r="BTY25">
        <f t="shared" si="200"/>
        <v>0</v>
      </c>
      <c r="BTZ25">
        <f t="shared" si="200"/>
        <v>0</v>
      </c>
      <c r="BUA25">
        <f t="shared" si="200"/>
        <v>0</v>
      </c>
      <c r="BUB25">
        <f t="shared" si="200"/>
        <v>0</v>
      </c>
      <c r="BUC25">
        <f t="shared" si="200"/>
        <v>0</v>
      </c>
      <c r="BUD25">
        <f t="shared" si="200"/>
        <v>0</v>
      </c>
      <c r="BUE25">
        <f t="shared" si="200"/>
        <v>0</v>
      </c>
      <c r="BUF25">
        <f t="shared" si="200"/>
        <v>0</v>
      </c>
      <c r="BUG25">
        <f t="shared" si="200"/>
        <v>0</v>
      </c>
      <c r="BUH25">
        <f t="shared" si="200"/>
        <v>0</v>
      </c>
      <c r="BUI25">
        <f t="shared" si="200"/>
        <v>0</v>
      </c>
      <c r="BUJ25">
        <f t="shared" si="200"/>
        <v>0</v>
      </c>
      <c r="BUK25">
        <f t="shared" si="200"/>
        <v>0</v>
      </c>
      <c r="BUL25">
        <f t="shared" si="200"/>
        <v>0</v>
      </c>
      <c r="BUM25">
        <f t="shared" si="200"/>
        <v>0</v>
      </c>
      <c r="BUN25">
        <f t="shared" si="200"/>
        <v>0</v>
      </c>
      <c r="BUO25">
        <f t="shared" si="200"/>
        <v>0</v>
      </c>
      <c r="BUP25">
        <f t="shared" si="200"/>
        <v>0</v>
      </c>
      <c r="BUQ25">
        <f t="shared" si="200"/>
        <v>0</v>
      </c>
      <c r="BUR25">
        <f t="shared" si="200"/>
        <v>0</v>
      </c>
      <c r="BUS25">
        <f t="shared" si="200"/>
        <v>0</v>
      </c>
      <c r="BUT25">
        <f t="shared" si="200"/>
        <v>0</v>
      </c>
      <c r="BUU25">
        <f t="shared" si="200"/>
        <v>0</v>
      </c>
      <c r="BUV25">
        <f t="shared" si="200"/>
        <v>0</v>
      </c>
      <c r="BUW25">
        <f t="shared" si="200"/>
        <v>0</v>
      </c>
      <c r="BUX25">
        <f t="shared" si="200"/>
        <v>0</v>
      </c>
      <c r="BUY25">
        <f t="shared" si="200"/>
        <v>0</v>
      </c>
      <c r="BUZ25">
        <f t="shared" si="200"/>
        <v>0</v>
      </c>
      <c r="BVA25">
        <f t="shared" si="200"/>
        <v>0</v>
      </c>
      <c r="BVB25">
        <f t="shared" si="200"/>
        <v>0</v>
      </c>
      <c r="BVC25">
        <f t="shared" si="200"/>
        <v>0</v>
      </c>
      <c r="BVD25">
        <f t="shared" si="200"/>
        <v>0</v>
      </c>
      <c r="BVE25">
        <f t="shared" si="200"/>
        <v>0</v>
      </c>
      <c r="BVF25">
        <f t="shared" si="200"/>
        <v>0</v>
      </c>
      <c r="BVG25">
        <f t="shared" si="200"/>
        <v>0</v>
      </c>
      <c r="BVH25">
        <f t="shared" si="200"/>
        <v>0</v>
      </c>
      <c r="BVI25">
        <f t="shared" si="200"/>
        <v>0</v>
      </c>
      <c r="BVJ25">
        <f t="shared" si="200"/>
        <v>0</v>
      </c>
      <c r="BVK25">
        <f t="shared" si="200"/>
        <v>0</v>
      </c>
      <c r="BVL25">
        <f t="shared" si="200"/>
        <v>0</v>
      </c>
      <c r="BVM25">
        <f t="shared" si="200"/>
        <v>0</v>
      </c>
      <c r="BVN25">
        <f t="shared" si="200"/>
        <v>0</v>
      </c>
      <c r="BVO25">
        <f t="shared" si="200"/>
        <v>0</v>
      </c>
      <c r="BVP25">
        <f t="shared" si="200"/>
        <v>0</v>
      </c>
      <c r="BVQ25">
        <f t="shared" si="200"/>
        <v>0</v>
      </c>
      <c r="BVR25">
        <f t="shared" si="200"/>
        <v>0</v>
      </c>
      <c r="BVS25">
        <f t="shared" si="200"/>
        <v>0</v>
      </c>
      <c r="BVT25">
        <f t="shared" si="200"/>
        <v>0</v>
      </c>
      <c r="BVU25">
        <f t="shared" si="200"/>
        <v>0</v>
      </c>
      <c r="BVV25">
        <f t="shared" si="200"/>
        <v>0</v>
      </c>
      <c r="BVW25">
        <f t="shared" ref="BVW25:BYH25" si="201">BVW6*0.0000000000114</f>
        <v>0</v>
      </c>
      <c r="BVX25">
        <f t="shared" si="201"/>
        <v>0</v>
      </c>
      <c r="BVY25">
        <f t="shared" si="201"/>
        <v>0</v>
      </c>
      <c r="BVZ25">
        <f t="shared" si="201"/>
        <v>0</v>
      </c>
      <c r="BWA25">
        <f t="shared" si="201"/>
        <v>0</v>
      </c>
      <c r="BWB25">
        <f t="shared" si="201"/>
        <v>0</v>
      </c>
      <c r="BWC25">
        <f t="shared" si="201"/>
        <v>0</v>
      </c>
      <c r="BWD25">
        <f t="shared" si="201"/>
        <v>0</v>
      </c>
      <c r="BWE25">
        <f t="shared" si="201"/>
        <v>0</v>
      </c>
      <c r="BWF25">
        <f t="shared" si="201"/>
        <v>0</v>
      </c>
      <c r="BWG25">
        <f t="shared" si="201"/>
        <v>0</v>
      </c>
      <c r="BWH25">
        <f t="shared" si="201"/>
        <v>0</v>
      </c>
      <c r="BWI25">
        <f t="shared" si="201"/>
        <v>0</v>
      </c>
      <c r="BWJ25">
        <f t="shared" si="201"/>
        <v>0</v>
      </c>
      <c r="BWK25">
        <f t="shared" si="201"/>
        <v>0</v>
      </c>
      <c r="BWL25">
        <f t="shared" si="201"/>
        <v>0</v>
      </c>
      <c r="BWM25">
        <f t="shared" si="201"/>
        <v>0</v>
      </c>
      <c r="BWN25">
        <f t="shared" si="201"/>
        <v>0</v>
      </c>
      <c r="BWO25">
        <f t="shared" si="201"/>
        <v>0</v>
      </c>
      <c r="BWP25">
        <f t="shared" si="201"/>
        <v>0</v>
      </c>
      <c r="BWQ25">
        <f t="shared" si="201"/>
        <v>0</v>
      </c>
      <c r="BWR25">
        <f t="shared" si="201"/>
        <v>0</v>
      </c>
      <c r="BWS25">
        <f t="shared" si="201"/>
        <v>0</v>
      </c>
      <c r="BWT25">
        <f t="shared" si="201"/>
        <v>0</v>
      </c>
      <c r="BWU25">
        <f t="shared" si="201"/>
        <v>0</v>
      </c>
      <c r="BWV25">
        <f t="shared" si="201"/>
        <v>0</v>
      </c>
      <c r="BWW25">
        <f t="shared" si="201"/>
        <v>0</v>
      </c>
      <c r="BWX25">
        <f t="shared" si="201"/>
        <v>0</v>
      </c>
      <c r="BWY25">
        <f t="shared" si="201"/>
        <v>0</v>
      </c>
      <c r="BWZ25">
        <f t="shared" si="201"/>
        <v>0</v>
      </c>
      <c r="BXA25">
        <f t="shared" si="201"/>
        <v>0</v>
      </c>
      <c r="BXB25">
        <f t="shared" si="201"/>
        <v>0</v>
      </c>
      <c r="BXC25">
        <f t="shared" si="201"/>
        <v>0</v>
      </c>
      <c r="BXD25">
        <f t="shared" si="201"/>
        <v>0</v>
      </c>
      <c r="BXE25">
        <f t="shared" si="201"/>
        <v>0</v>
      </c>
      <c r="BXF25">
        <f t="shared" si="201"/>
        <v>0</v>
      </c>
      <c r="BXG25">
        <f t="shared" si="201"/>
        <v>0</v>
      </c>
      <c r="BXH25">
        <f t="shared" si="201"/>
        <v>0</v>
      </c>
      <c r="BXI25">
        <f t="shared" si="201"/>
        <v>0</v>
      </c>
      <c r="BXJ25">
        <f t="shared" si="201"/>
        <v>0</v>
      </c>
      <c r="BXK25">
        <f t="shared" si="201"/>
        <v>0</v>
      </c>
      <c r="BXL25">
        <f t="shared" si="201"/>
        <v>0</v>
      </c>
      <c r="BXM25">
        <f t="shared" si="201"/>
        <v>0</v>
      </c>
      <c r="BXN25">
        <f t="shared" si="201"/>
        <v>0</v>
      </c>
      <c r="BXO25">
        <f t="shared" si="201"/>
        <v>0</v>
      </c>
      <c r="BXP25">
        <f t="shared" si="201"/>
        <v>0</v>
      </c>
      <c r="BXQ25">
        <f t="shared" si="201"/>
        <v>0</v>
      </c>
      <c r="BXR25">
        <f t="shared" si="201"/>
        <v>0</v>
      </c>
      <c r="BXS25">
        <f t="shared" si="201"/>
        <v>0</v>
      </c>
      <c r="BXT25">
        <f t="shared" si="201"/>
        <v>0</v>
      </c>
      <c r="BXU25">
        <f t="shared" si="201"/>
        <v>0</v>
      </c>
      <c r="BXV25">
        <f t="shared" si="201"/>
        <v>0</v>
      </c>
      <c r="BXW25">
        <f t="shared" si="201"/>
        <v>0</v>
      </c>
      <c r="BXX25">
        <f t="shared" si="201"/>
        <v>0</v>
      </c>
      <c r="BXY25">
        <f t="shared" si="201"/>
        <v>0</v>
      </c>
      <c r="BXZ25">
        <f t="shared" si="201"/>
        <v>0</v>
      </c>
      <c r="BYA25">
        <f t="shared" si="201"/>
        <v>0</v>
      </c>
      <c r="BYB25">
        <f t="shared" si="201"/>
        <v>0</v>
      </c>
      <c r="BYC25">
        <f t="shared" si="201"/>
        <v>0</v>
      </c>
      <c r="BYD25">
        <f t="shared" si="201"/>
        <v>0</v>
      </c>
      <c r="BYE25">
        <f t="shared" si="201"/>
        <v>0</v>
      </c>
      <c r="BYF25">
        <f t="shared" si="201"/>
        <v>0</v>
      </c>
      <c r="BYG25">
        <f t="shared" si="201"/>
        <v>0</v>
      </c>
      <c r="BYH25">
        <f t="shared" si="201"/>
        <v>0</v>
      </c>
      <c r="BYI25">
        <f t="shared" ref="BYI25:CAT25" si="202">BYI6*0.0000000000114</f>
        <v>0</v>
      </c>
      <c r="BYJ25">
        <f t="shared" si="202"/>
        <v>0</v>
      </c>
      <c r="BYK25">
        <f t="shared" si="202"/>
        <v>0</v>
      </c>
      <c r="BYL25">
        <f t="shared" si="202"/>
        <v>0</v>
      </c>
      <c r="BYM25">
        <f t="shared" si="202"/>
        <v>0</v>
      </c>
      <c r="BYN25">
        <f t="shared" si="202"/>
        <v>0</v>
      </c>
      <c r="BYO25">
        <f t="shared" si="202"/>
        <v>0</v>
      </c>
      <c r="BYP25">
        <f t="shared" si="202"/>
        <v>0</v>
      </c>
      <c r="BYQ25">
        <f t="shared" si="202"/>
        <v>0</v>
      </c>
      <c r="BYR25">
        <f t="shared" si="202"/>
        <v>0</v>
      </c>
      <c r="BYS25">
        <f t="shared" si="202"/>
        <v>0</v>
      </c>
      <c r="BYT25">
        <f t="shared" si="202"/>
        <v>0</v>
      </c>
      <c r="BYU25">
        <f t="shared" si="202"/>
        <v>0</v>
      </c>
      <c r="BYV25">
        <f t="shared" si="202"/>
        <v>0</v>
      </c>
      <c r="BYW25">
        <f t="shared" si="202"/>
        <v>0</v>
      </c>
      <c r="BYX25">
        <f t="shared" si="202"/>
        <v>0</v>
      </c>
      <c r="BYY25">
        <f t="shared" si="202"/>
        <v>0</v>
      </c>
      <c r="BYZ25">
        <f t="shared" si="202"/>
        <v>0</v>
      </c>
      <c r="BZA25">
        <f t="shared" si="202"/>
        <v>0</v>
      </c>
      <c r="BZB25">
        <f t="shared" si="202"/>
        <v>0</v>
      </c>
      <c r="BZC25">
        <f t="shared" si="202"/>
        <v>0</v>
      </c>
      <c r="BZD25">
        <f t="shared" si="202"/>
        <v>0</v>
      </c>
      <c r="BZE25">
        <f t="shared" si="202"/>
        <v>0</v>
      </c>
      <c r="BZF25">
        <f t="shared" si="202"/>
        <v>0</v>
      </c>
      <c r="BZG25">
        <f t="shared" si="202"/>
        <v>0</v>
      </c>
      <c r="BZH25">
        <f t="shared" si="202"/>
        <v>0</v>
      </c>
      <c r="BZI25">
        <f t="shared" si="202"/>
        <v>0</v>
      </c>
      <c r="BZJ25">
        <f t="shared" si="202"/>
        <v>0</v>
      </c>
      <c r="BZK25">
        <f t="shared" si="202"/>
        <v>0</v>
      </c>
      <c r="BZL25">
        <f t="shared" si="202"/>
        <v>0</v>
      </c>
      <c r="BZM25">
        <f t="shared" si="202"/>
        <v>0</v>
      </c>
      <c r="BZN25">
        <f t="shared" si="202"/>
        <v>0</v>
      </c>
      <c r="BZO25">
        <f t="shared" si="202"/>
        <v>0</v>
      </c>
      <c r="BZP25">
        <f t="shared" si="202"/>
        <v>0</v>
      </c>
      <c r="BZQ25">
        <f t="shared" si="202"/>
        <v>0</v>
      </c>
      <c r="BZR25">
        <f t="shared" si="202"/>
        <v>0</v>
      </c>
      <c r="BZS25">
        <f t="shared" si="202"/>
        <v>0</v>
      </c>
      <c r="BZT25">
        <f t="shared" si="202"/>
        <v>0</v>
      </c>
      <c r="BZU25">
        <f t="shared" si="202"/>
        <v>0</v>
      </c>
      <c r="BZV25">
        <f t="shared" si="202"/>
        <v>0</v>
      </c>
      <c r="BZW25">
        <f t="shared" si="202"/>
        <v>0</v>
      </c>
      <c r="BZX25">
        <f t="shared" si="202"/>
        <v>0</v>
      </c>
      <c r="BZY25">
        <f t="shared" si="202"/>
        <v>0</v>
      </c>
      <c r="BZZ25">
        <f t="shared" si="202"/>
        <v>0</v>
      </c>
      <c r="CAA25">
        <f t="shared" si="202"/>
        <v>0</v>
      </c>
      <c r="CAB25">
        <f t="shared" si="202"/>
        <v>0</v>
      </c>
      <c r="CAC25">
        <f t="shared" si="202"/>
        <v>0</v>
      </c>
      <c r="CAD25">
        <f t="shared" si="202"/>
        <v>0</v>
      </c>
      <c r="CAE25">
        <f t="shared" si="202"/>
        <v>0</v>
      </c>
      <c r="CAF25">
        <f t="shared" si="202"/>
        <v>0</v>
      </c>
      <c r="CAG25">
        <f t="shared" si="202"/>
        <v>0</v>
      </c>
      <c r="CAH25">
        <f t="shared" si="202"/>
        <v>0</v>
      </c>
      <c r="CAI25">
        <f t="shared" si="202"/>
        <v>0</v>
      </c>
      <c r="CAJ25">
        <f t="shared" si="202"/>
        <v>0</v>
      </c>
      <c r="CAK25">
        <f t="shared" si="202"/>
        <v>0</v>
      </c>
      <c r="CAL25">
        <f t="shared" si="202"/>
        <v>0</v>
      </c>
      <c r="CAM25">
        <f t="shared" si="202"/>
        <v>0</v>
      </c>
      <c r="CAN25">
        <f t="shared" si="202"/>
        <v>0</v>
      </c>
      <c r="CAO25">
        <f t="shared" si="202"/>
        <v>0</v>
      </c>
      <c r="CAP25">
        <f t="shared" si="202"/>
        <v>0</v>
      </c>
      <c r="CAQ25">
        <f t="shared" si="202"/>
        <v>0</v>
      </c>
      <c r="CAR25">
        <f t="shared" si="202"/>
        <v>0</v>
      </c>
      <c r="CAS25">
        <f t="shared" si="202"/>
        <v>0</v>
      </c>
      <c r="CAT25">
        <f t="shared" si="202"/>
        <v>0</v>
      </c>
      <c r="CAU25">
        <f t="shared" ref="CAU25:CCO25" si="203">CAU6*0.0000000000114</f>
        <v>0</v>
      </c>
      <c r="CAV25">
        <f t="shared" si="203"/>
        <v>0</v>
      </c>
      <c r="CAW25">
        <f t="shared" si="203"/>
        <v>0</v>
      </c>
      <c r="CAX25">
        <f t="shared" si="203"/>
        <v>0</v>
      </c>
      <c r="CAY25">
        <f t="shared" si="203"/>
        <v>0</v>
      </c>
      <c r="CAZ25">
        <f t="shared" si="203"/>
        <v>0</v>
      </c>
      <c r="CBA25">
        <f t="shared" si="203"/>
        <v>0</v>
      </c>
      <c r="CBB25">
        <f t="shared" si="203"/>
        <v>0</v>
      </c>
      <c r="CBC25">
        <f t="shared" si="203"/>
        <v>0</v>
      </c>
      <c r="CBD25">
        <f t="shared" si="203"/>
        <v>0</v>
      </c>
      <c r="CBE25">
        <f t="shared" si="203"/>
        <v>0</v>
      </c>
      <c r="CBF25">
        <f t="shared" si="203"/>
        <v>0</v>
      </c>
      <c r="CBG25">
        <f t="shared" si="203"/>
        <v>0</v>
      </c>
      <c r="CBH25">
        <f t="shared" si="203"/>
        <v>0</v>
      </c>
      <c r="CBI25">
        <f t="shared" si="203"/>
        <v>0</v>
      </c>
      <c r="CBJ25">
        <f t="shared" si="203"/>
        <v>0</v>
      </c>
      <c r="CBK25">
        <f t="shared" si="203"/>
        <v>0</v>
      </c>
      <c r="CBL25">
        <f t="shared" si="203"/>
        <v>0</v>
      </c>
      <c r="CBM25">
        <f t="shared" si="203"/>
        <v>0</v>
      </c>
      <c r="CBN25">
        <f t="shared" si="203"/>
        <v>0</v>
      </c>
      <c r="CBO25">
        <f t="shared" si="203"/>
        <v>0</v>
      </c>
      <c r="CBP25">
        <f t="shared" si="203"/>
        <v>0</v>
      </c>
      <c r="CBQ25">
        <f t="shared" si="203"/>
        <v>0</v>
      </c>
      <c r="CBR25">
        <f t="shared" si="203"/>
        <v>0</v>
      </c>
      <c r="CBS25">
        <f t="shared" si="203"/>
        <v>0</v>
      </c>
      <c r="CBT25">
        <f t="shared" si="203"/>
        <v>0</v>
      </c>
      <c r="CBU25">
        <f t="shared" si="203"/>
        <v>0</v>
      </c>
      <c r="CBV25">
        <f t="shared" si="203"/>
        <v>0</v>
      </c>
      <c r="CBW25">
        <f t="shared" si="203"/>
        <v>0</v>
      </c>
      <c r="CBX25">
        <f t="shared" si="203"/>
        <v>0</v>
      </c>
      <c r="CBY25">
        <f t="shared" si="203"/>
        <v>0</v>
      </c>
      <c r="CBZ25">
        <f t="shared" si="203"/>
        <v>0</v>
      </c>
      <c r="CCA25">
        <f t="shared" si="203"/>
        <v>0</v>
      </c>
      <c r="CCB25">
        <f t="shared" si="203"/>
        <v>0</v>
      </c>
      <c r="CCC25">
        <f t="shared" si="203"/>
        <v>0</v>
      </c>
      <c r="CCD25">
        <f t="shared" si="203"/>
        <v>0</v>
      </c>
      <c r="CCE25">
        <f t="shared" si="203"/>
        <v>0</v>
      </c>
      <c r="CCF25">
        <f t="shared" si="203"/>
        <v>0</v>
      </c>
      <c r="CCG25">
        <f t="shared" si="203"/>
        <v>0</v>
      </c>
      <c r="CCH25">
        <f t="shared" si="203"/>
        <v>0</v>
      </c>
      <c r="CCI25">
        <f t="shared" si="203"/>
        <v>0</v>
      </c>
      <c r="CCJ25">
        <f t="shared" si="203"/>
        <v>0</v>
      </c>
      <c r="CCK25">
        <f t="shared" si="203"/>
        <v>0</v>
      </c>
      <c r="CCL25">
        <f t="shared" si="203"/>
        <v>0</v>
      </c>
      <c r="CCM25">
        <f t="shared" si="203"/>
        <v>0</v>
      </c>
      <c r="CCN25">
        <f t="shared" si="203"/>
        <v>0</v>
      </c>
      <c r="CCO25">
        <f t="shared" si="203"/>
        <v>0</v>
      </c>
    </row>
    <row r="26" spans="1:2121" x14ac:dyDescent="0.3">
      <c r="A26" s="2" t="s">
        <v>2142</v>
      </c>
      <c r="B26">
        <f t="shared" ref="B26:X26" si="204">B8*0.000000671</f>
        <v>0</v>
      </c>
      <c r="C26">
        <f t="shared" si="204"/>
        <v>0</v>
      </c>
      <c r="D26">
        <f t="shared" si="204"/>
        <v>0</v>
      </c>
      <c r="E26">
        <f t="shared" si="204"/>
        <v>0</v>
      </c>
      <c r="F26">
        <f t="shared" si="204"/>
        <v>0</v>
      </c>
      <c r="G26">
        <f t="shared" si="204"/>
        <v>0</v>
      </c>
      <c r="H26">
        <f t="shared" si="204"/>
        <v>0</v>
      </c>
      <c r="I26">
        <f t="shared" si="204"/>
        <v>0</v>
      </c>
      <c r="J26">
        <f t="shared" si="204"/>
        <v>0</v>
      </c>
      <c r="K26">
        <f t="shared" si="204"/>
        <v>0</v>
      </c>
      <c r="L26">
        <f t="shared" si="204"/>
        <v>0</v>
      </c>
      <c r="M26">
        <f t="shared" si="204"/>
        <v>0</v>
      </c>
      <c r="N26">
        <f t="shared" si="204"/>
        <v>0</v>
      </c>
      <c r="O26">
        <f t="shared" si="204"/>
        <v>0</v>
      </c>
      <c r="P26">
        <f t="shared" si="204"/>
        <v>0</v>
      </c>
      <c r="Q26">
        <f t="shared" si="204"/>
        <v>0</v>
      </c>
      <c r="R26">
        <f t="shared" si="204"/>
        <v>0</v>
      </c>
      <c r="S26">
        <f t="shared" si="204"/>
        <v>0</v>
      </c>
      <c r="T26">
        <f t="shared" si="204"/>
        <v>0</v>
      </c>
      <c r="U26">
        <f t="shared" si="204"/>
        <v>0</v>
      </c>
      <c r="V26">
        <f t="shared" si="204"/>
        <v>0</v>
      </c>
      <c r="W26">
        <f t="shared" si="204"/>
        <v>0</v>
      </c>
      <c r="X26">
        <f t="shared" si="204"/>
        <v>0</v>
      </c>
      <c r="Y26">
        <f>Y8*0.000000671</f>
        <v>0</v>
      </c>
      <c r="Z26">
        <f>Z8*0.000000671</f>
        <v>0</v>
      </c>
      <c r="AA26">
        <f t="shared" ref="AA26:CL26" si="205">AA8*0.000000671</f>
        <v>0</v>
      </c>
      <c r="AB26">
        <f t="shared" si="205"/>
        <v>0</v>
      </c>
      <c r="AC26">
        <f t="shared" si="205"/>
        <v>0</v>
      </c>
      <c r="AD26">
        <f t="shared" si="205"/>
        <v>0</v>
      </c>
      <c r="AE26">
        <f t="shared" si="205"/>
        <v>0</v>
      </c>
      <c r="AF26">
        <f t="shared" si="205"/>
        <v>0</v>
      </c>
      <c r="AG26">
        <f t="shared" si="205"/>
        <v>0</v>
      </c>
      <c r="AH26">
        <f t="shared" si="205"/>
        <v>0</v>
      </c>
      <c r="AI26">
        <f t="shared" si="205"/>
        <v>0</v>
      </c>
      <c r="AJ26">
        <f t="shared" si="205"/>
        <v>0</v>
      </c>
      <c r="AK26">
        <f t="shared" si="205"/>
        <v>0</v>
      </c>
      <c r="AL26">
        <f t="shared" si="205"/>
        <v>0</v>
      </c>
      <c r="AM26">
        <f t="shared" si="205"/>
        <v>0</v>
      </c>
      <c r="AN26">
        <f t="shared" si="205"/>
        <v>0</v>
      </c>
      <c r="AO26">
        <f t="shared" si="205"/>
        <v>0</v>
      </c>
      <c r="AP26">
        <f t="shared" si="205"/>
        <v>0</v>
      </c>
      <c r="AQ26">
        <f t="shared" si="205"/>
        <v>0</v>
      </c>
      <c r="AR26">
        <f t="shared" si="205"/>
        <v>0</v>
      </c>
      <c r="AS26">
        <f t="shared" si="205"/>
        <v>0</v>
      </c>
      <c r="AT26">
        <f t="shared" si="205"/>
        <v>0</v>
      </c>
      <c r="AU26">
        <f t="shared" si="205"/>
        <v>0</v>
      </c>
      <c r="AV26">
        <f t="shared" si="205"/>
        <v>0</v>
      </c>
      <c r="AW26">
        <f t="shared" si="205"/>
        <v>0</v>
      </c>
      <c r="AX26">
        <f t="shared" si="205"/>
        <v>0</v>
      </c>
      <c r="AY26">
        <f t="shared" si="205"/>
        <v>0</v>
      </c>
      <c r="AZ26">
        <f t="shared" si="205"/>
        <v>0</v>
      </c>
      <c r="BA26">
        <f t="shared" si="205"/>
        <v>0</v>
      </c>
      <c r="BB26">
        <f t="shared" si="205"/>
        <v>0</v>
      </c>
      <c r="BC26">
        <f t="shared" si="205"/>
        <v>0</v>
      </c>
      <c r="BD26">
        <f t="shared" si="205"/>
        <v>0</v>
      </c>
      <c r="BE26">
        <f t="shared" si="205"/>
        <v>0</v>
      </c>
      <c r="BF26">
        <f t="shared" si="205"/>
        <v>0</v>
      </c>
      <c r="BG26">
        <f t="shared" si="205"/>
        <v>0</v>
      </c>
      <c r="BH26">
        <f t="shared" si="205"/>
        <v>0</v>
      </c>
      <c r="BI26">
        <f t="shared" si="205"/>
        <v>0</v>
      </c>
      <c r="BJ26">
        <f t="shared" si="205"/>
        <v>0</v>
      </c>
      <c r="BK26">
        <f t="shared" si="205"/>
        <v>0</v>
      </c>
      <c r="BL26">
        <f t="shared" si="205"/>
        <v>0</v>
      </c>
      <c r="BM26">
        <f t="shared" si="205"/>
        <v>0</v>
      </c>
      <c r="BN26">
        <f t="shared" si="205"/>
        <v>0</v>
      </c>
      <c r="BO26">
        <f t="shared" si="205"/>
        <v>0</v>
      </c>
      <c r="BP26">
        <f t="shared" si="205"/>
        <v>0</v>
      </c>
      <c r="BQ26">
        <f t="shared" si="205"/>
        <v>0</v>
      </c>
      <c r="BR26">
        <f t="shared" si="205"/>
        <v>0</v>
      </c>
      <c r="BS26">
        <f t="shared" si="205"/>
        <v>0</v>
      </c>
      <c r="BT26">
        <f t="shared" si="205"/>
        <v>0</v>
      </c>
      <c r="BU26">
        <f t="shared" si="205"/>
        <v>0</v>
      </c>
      <c r="BV26">
        <f t="shared" si="205"/>
        <v>0</v>
      </c>
      <c r="BW26">
        <f t="shared" si="205"/>
        <v>0</v>
      </c>
      <c r="BX26">
        <f t="shared" si="205"/>
        <v>0</v>
      </c>
      <c r="BY26">
        <f t="shared" si="205"/>
        <v>0</v>
      </c>
      <c r="BZ26">
        <f t="shared" si="205"/>
        <v>0</v>
      </c>
      <c r="CA26">
        <f t="shared" si="205"/>
        <v>0</v>
      </c>
      <c r="CB26">
        <f t="shared" si="205"/>
        <v>0</v>
      </c>
      <c r="CC26">
        <f t="shared" si="205"/>
        <v>0</v>
      </c>
      <c r="CD26">
        <f t="shared" si="205"/>
        <v>0</v>
      </c>
      <c r="CE26">
        <f t="shared" si="205"/>
        <v>0</v>
      </c>
      <c r="CF26">
        <f t="shared" si="205"/>
        <v>0</v>
      </c>
      <c r="CG26">
        <f t="shared" si="205"/>
        <v>0</v>
      </c>
      <c r="CH26">
        <f t="shared" si="205"/>
        <v>0</v>
      </c>
      <c r="CI26">
        <f t="shared" si="205"/>
        <v>0</v>
      </c>
      <c r="CJ26">
        <f t="shared" si="205"/>
        <v>0</v>
      </c>
      <c r="CK26">
        <f t="shared" si="205"/>
        <v>0</v>
      </c>
      <c r="CL26">
        <f t="shared" si="205"/>
        <v>0</v>
      </c>
      <c r="CM26">
        <f t="shared" ref="CM26:EX26" si="206">CM8*0.000000671</f>
        <v>0</v>
      </c>
      <c r="CN26">
        <f t="shared" si="206"/>
        <v>0</v>
      </c>
      <c r="CO26">
        <f t="shared" si="206"/>
        <v>0</v>
      </c>
      <c r="CP26">
        <f t="shared" si="206"/>
        <v>0</v>
      </c>
      <c r="CQ26">
        <f t="shared" si="206"/>
        <v>0</v>
      </c>
      <c r="CR26">
        <f t="shared" si="206"/>
        <v>0</v>
      </c>
      <c r="CS26">
        <f t="shared" si="206"/>
        <v>0</v>
      </c>
      <c r="CT26">
        <f t="shared" si="206"/>
        <v>0</v>
      </c>
      <c r="CU26">
        <f t="shared" si="206"/>
        <v>0</v>
      </c>
      <c r="CV26">
        <f t="shared" si="206"/>
        <v>0</v>
      </c>
      <c r="CW26">
        <f t="shared" si="206"/>
        <v>0</v>
      </c>
      <c r="CX26">
        <f t="shared" si="206"/>
        <v>0</v>
      </c>
      <c r="CY26">
        <f t="shared" si="206"/>
        <v>0</v>
      </c>
      <c r="CZ26">
        <f t="shared" si="206"/>
        <v>0</v>
      </c>
      <c r="DA26">
        <f t="shared" si="206"/>
        <v>0</v>
      </c>
      <c r="DB26">
        <f t="shared" si="206"/>
        <v>0</v>
      </c>
      <c r="DC26">
        <f t="shared" si="206"/>
        <v>0</v>
      </c>
      <c r="DD26">
        <f t="shared" si="206"/>
        <v>0</v>
      </c>
      <c r="DE26">
        <f t="shared" si="206"/>
        <v>0</v>
      </c>
      <c r="DF26">
        <f t="shared" si="206"/>
        <v>0</v>
      </c>
      <c r="DG26">
        <f t="shared" si="206"/>
        <v>0</v>
      </c>
      <c r="DH26">
        <f t="shared" si="206"/>
        <v>0</v>
      </c>
      <c r="DI26">
        <f t="shared" si="206"/>
        <v>0</v>
      </c>
      <c r="DJ26">
        <f t="shared" si="206"/>
        <v>0</v>
      </c>
      <c r="DK26">
        <f t="shared" si="206"/>
        <v>0</v>
      </c>
      <c r="DL26">
        <f t="shared" si="206"/>
        <v>0</v>
      </c>
      <c r="DM26">
        <f t="shared" si="206"/>
        <v>0</v>
      </c>
      <c r="DN26">
        <f t="shared" si="206"/>
        <v>0</v>
      </c>
      <c r="DO26">
        <f t="shared" si="206"/>
        <v>0</v>
      </c>
      <c r="DP26">
        <f t="shared" si="206"/>
        <v>0</v>
      </c>
      <c r="DQ26">
        <f t="shared" si="206"/>
        <v>0</v>
      </c>
      <c r="DR26">
        <f t="shared" si="206"/>
        <v>0</v>
      </c>
      <c r="DS26">
        <f t="shared" si="206"/>
        <v>0</v>
      </c>
      <c r="DT26">
        <f t="shared" si="206"/>
        <v>0</v>
      </c>
      <c r="DU26">
        <f t="shared" si="206"/>
        <v>0</v>
      </c>
      <c r="DV26">
        <f t="shared" si="206"/>
        <v>0</v>
      </c>
      <c r="DW26">
        <f t="shared" si="206"/>
        <v>0</v>
      </c>
      <c r="DX26">
        <f t="shared" si="206"/>
        <v>0</v>
      </c>
      <c r="DY26">
        <f t="shared" si="206"/>
        <v>0</v>
      </c>
      <c r="DZ26">
        <f t="shared" si="206"/>
        <v>0</v>
      </c>
      <c r="EA26">
        <f t="shared" si="206"/>
        <v>0</v>
      </c>
      <c r="EB26">
        <f t="shared" si="206"/>
        <v>0</v>
      </c>
      <c r="EC26">
        <f t="shared" si="206"/>
        <v>0</v>
      </c>
      <c r="ED26">
        <f t="shared" si="206"/>
        <v>0</v>
      </c>
      <c r="EE26">
        <f t="shared" si="206"/>
        <v>0</v>
      </c>
      <c r="EF26">
        <f t="shared" si="206"/>
        <v>0</v>
      </c>
      <c r="EG26">
        <f t="shared" si="206"/>
        <v>0</v>
      </c>
      <c r="EH26">
        <f t="shared" si="206"/>
        <v>0</v>
      </c>
      <c r="EI26">
        <f t="shared" si="206"/>
        <v>0</v>
      </c>
      <c r="EJ26">
        <f t="shared" si="206"/>
        <v>0</v>
      </c>
      <c r="EK26">
        <f t="shared" si="206"/>
        <v>0</v>
      </c>
      <c r="EL26">
        <f t="shared" si="206"/>
        <v>0</v>
      </c>
      <c r="EM26">
        <f t="shared" si="206"/>
        <v>0</v>
      </c>
      <c r="EN26">
        <f t="shared" si="206"/>
        <v>0</v>
      </c>
      <c r="EO26">
        <f t="shared" si="206"/>
        <v>0</v>
      </c>
      <c r="EP26">
        <f t="shared" si="206"/>
        <v>0</v>
      </c>
      <c r="EQ26">
        <f t="shared" si="206"/>
        <v>0</v>
      </c>
      <c r="ER26">
        <f t="shared" si="206"/>
        <v>0</v>
      </c>
      <c r="ES26">
        <f t="shared" si="206"/>
        <v>0</v>
      </c>
      <c r="ET26">
        <f t="shared" si="206"/>
        <v>0</v>
      </c>
      <c r="EU26">
        <f t="shared" si="206"/>
        <v>0</v>
      </c>
      <c r="EV26">
        <f t="shared" si="206"/>
        <v>0</v>
      </c>
      <c r="EW26">
        <f t="shared" si="206"/>
        <v>0</v>
      </c>
      <c r="EX26">
        <f t="shared" si="206"/>
        <v>0</v>
      </c>
      <c r="EY26">
        <f t="shared" ref="EY26:HJ26" si="207">EY8*0.000000671</f>
        <v>0</v>
      </c>
      <c r="EZ26">
        <f t="shared" si="207"/>
        <v>0</v>
      </c>
      <c r="FA26">
        <f t="shared" si="207"/>
        <v>0</v>
      </c>
      <c r="FB26">
        <f t="shared" si="207"/>
        <v>0</v>
      </c>
      <c r="FC26">
        <f t="shared" si="207"/>
        <v>0</v>
      </c>
      <c r="FD26">
        <f t="shared" si="207"/>
        <v>0</v>
      </c>
      <c r="FE26">
        <f t="shared" si="207"/>
        <v>0</v>
      </c>
      <c r="FF26">
        <f t="shared" si="207"/>
        <v>0</v>
      </c>
      <c r="FG26">
        <f t="shared" si="207"/>
        <v>0</v>
      </c>
      <c r="FH26">
        <f t="shared" si="207"/>
        <v>0</v>
      </c>
      <c r="FI26">
        <f t="shared" si="207"/>
        <v>0</v>
      </c>
      <c r="FJ26">
        <f t="shared" si="207"/>
        <v>0</v>
      </c>
      <c r="FK26">
        <f t="shared" si="207"/>
        <v>0</v>
      </c>
      <c r="FL26">
        <f t="shared" si="207"/>
        <v>0</v>
      </c>
      <c r="FM26">
        <f t="shared" si="207"/>
        <v>0</v>
      </c>
      <c r="FN26">
        <f t="shared" si="207"/>
        <v>0</v>
      </c>
      <c r="FO26">
        <f t="shared" si="207"/>
        <v>0</v>
      </c>
      <c r="FP26">
        <f t="shared" si="207"/>
        <v>0</v>
      </c>
      <c r="FQ26">
        <f t="shared" si="207"/>
        <v>0</v>
      </c>
      <c r="FR26">
        <f t="shared" si="207"/>
        <v>0</v>
      </c>
      <c r="FS26">
        <f t="shared" si="207"/>
        <v>0</v>
      </c>
      <c r="FT26">
        <f t="shared" si="207"/>
        <v>0</v>
      </c>
      <c r="FU26">
        <f t="shared" si="207"/>
        <v>0</v>
      </c>
      <c r="FV26">
        <f t="shared" si="207"/>
        <v>0</v>
      </c>
      <c r="FW26">
        <f t="shared" si="207"/>
        <v>0</v>
      </c>
      <c r="FX26">
        <f t="shared" si="207"/>
        <v>0</v>
      </c>
      <c r="FY26">
        <f t="shared" si="207"/>
        <v>0</v>
      </c>
      <c r="FZ26">
        <f t="shared" si="207"/>
        <v>0</v>
      </c>
      <c r="GA26">
        <f t="shared" si="207"/>
        <v>0</v>
      </c>
      <c r="GB26">
        <f t="shared" si="207"/>
        <v>0</v>
      </c>
      <c r="GC26">
        <f t="shared" si="207"/>
        <v>0</v>
      </c>
      <c r="GD26">
        <f t="shared" si="207"/>
        <v>0</v>
      </c>
      <c r="GE26">
        <f t="shared" si="207"/>
        <v>0</v>
      </c>
      <c r="GF26">
        <f t="shared" si="207"/>
        <v>0</v>
      </c>
      <c r="GG26">
        <f t="shared" si="207"/>
        <v>0</v>
      </c>
      <c r="GH26">
        <f t="shared" si="207"/>
        <v>0</v>
      </c>
      <c r="GI26">
        <f t="shared" si="207"/>
        <v>0</v>
      </c>
      <c r="GJ26">
        <f t="shared" si="207"/>
        <v>0</v>
      </c>
      <c r="GK26">
        <f t="shared" si="207"/>
        <v>0</v>
      </c>
      <c r="GL26">
        <f t="shared" si="207"/>
        <v>0</v>
      </c>
      <c r="GM26">
        <f t="shared" si="207"/>
        <v>0</v>
      </c>
      <c r="GN26">
        <f t="shared" si="207"/>
        <v>0</v>
      </c>
      <c r="GO26">
        <f t="shared" si="207"/>
        <v>0</v>
      </c>
      <c r="GP26">
        <f t="shared" si="207"/>
        <v>0</v>
      </c>
      <c r="GQ26">
        <f t="shared" si="207"/>
        <v>0</v>
      </c>
      <c r="GR26">
        <f t="shared" si="207"/>
        <v>0</v>
      </c>
      <c r="GS26">
        <f t="shared" si="207"/>
        <v>0</v>
      </c>
      <c r="GT26">
        <f t="shared" si="207"/>
        <v>0</v>
      </c>
      <c r="GU26">
        <f t="shared" si="207"/>
        <v>0</v>
      </c>
      <c r="GV26">
        <f t="shared" si="207"/>
        <v>0</v>
      </c>
      <c r="GW26">
        <f t="shared" si="207"/>
        <v>0</v>
      </c>
      <c r="GX26">
        <f t="shared" si="207"/>
        <v>0</v>
      </c>
      <c r="GY26">
        <f t="shared" si="207"/>
        <v>0</v>
      </c>
      <c r="GZ26">
        <f t="shared" si="207"/>
        <v>0</v>
      </c>
      <c r="HA26">
        <f t="shared" si="207"/>
        <v>0</v>
      </c>
      <c r="HB26">
        <f t="shared" si="207"/>
        <v>0</v>
      </c>
      <c r="HC26">
        <f t="shared" si="207"/>
        <v>0</v>
      </c>
      <c r="HD26">
        <f t="shared" si="207"/>
        <v>0</v>
      </c>
      <c r="HE26">
        <f t="shared" si="207"/>
        <v>0</v>
      </c>
      <c r="HF26">
        <f t="shared" si="207"/>
        <v>0</v>
      </c>
      <c r="HG26">
        <f t="shared" si="207"/>
        <v>0</v>
      </c>
      <c r="HH26">
        <f t="shared" si="207"/>
        <v>0</v>
      </c>
      <c r="HI26">
        <f t="shared" si="207"/>
        <v>0</v>
      </c>
      <c r="HJ26">
        <f t="shared" si="207"/>
        <v>0</v>
      </c>
      <c r="HK26">
        <f t="shared" ref="HK26:JV26" si="208">HK8*0.000000671</f>
        <v>0</v>
      </c>
      <c r="HL26">
        <f t="shared" si="208"/>
        <v>0</v>
      </c>
      <c r="HM26">
        <f t="shared" si="208"/>
        <v>0</v>
      </c>
      <c r="HN26">
        <f t="shared" si="208"/>
        <v>0</v>
      </c>
      <c r="HO26">
        <f t="shared" si="208"/>
        <v>0</v>
      </c>
      <c r="HP26">
        <f t="shared" si="208"/>
        <v>0</v>
      </c>
      <c r="HQ26">
        <f t="shared" si="208"/>
        <v>0</v>
      </c>
      <c r="HR26">
        <f t="shared" si="208"/>
        <v>0</v>
      </c>
      <c r="HS26">
        <f t="shared" si="208"/>
        <v>0</v>
      </c>
      <c r="HT26">
        <f t="shared" si="208"/>
        <v>0</v>
      </c>
      <c r="HU26">
        <f t="shared" si="208"/>
        <v>0</v>
      </c>
      <c r="HV26">
        <f t="shared" si="208"/>
        <v>0</v>
      </c>
      <c r="HW26">
        <f t="shared" si="208"/>
        <v>0</v>
      </c>
      <c r="HX26">
        <f t="shared" si="208"/>
        <v>0</v>
      </c>
      <c r="HY26">
        <f t="shared" si="208"/>
        <v>0</v>
      </c>
      <c r="HZ26">
        <f t="shared" si="208"/>
        <v>0</v>
      </c>
      <c r="IA26">
        <f t="shared" si="208"/>
        <v>0</v>
      </c>
      <c r="IB26">
        <f t="shared" si="208"/>
        <v>0</v>
      </c>
      <c r="IC26">
        <f t="shared" si="208"/>
        <v>0</v>
      </c>
      <c r="ID26">
        <f t="shared" si="208"/>
        <v>0</v>
      </c>
      <c r="IE26">
        <f t="shared" si="208"/>
        <v>0</v>
      </c>
      <c r="IF26">
        <f t="shared" si="208"/>
        <v>0</v>
      </c>
      <c r="IG26">
        <f t="shared" si="208"/>
        <v>0</v>
      </c>
      <c r="IH26">
        <f t="shared" si="208"/>
        <v>0</v>
      </c>
      <c r="II26">
        <f t="shared" si="208"/>
        <v>0</v>
      </c>
      <c r="IJ26">
        <f t="shared" si="208"/>
        <v>0</v>
      </c>
      <c r="IK26">
        <f t="shared" si="208"/>
        <v>6.7099999999999999E-8</v>
      </c>
      <c r="IL26">
        <f t="shared" si="208"/>
        <v>6.7100000000000001E-7</v>
      </c>
      <c r="IM26">
        <f t="shared" si="208"/>
        <v>0</v>
      </c>
      <c r="IN26">
        <f t="shared" si="208"/>
        <v>0</v>
      </c>
      <c r="IO26">
        <f t="shared" si="208"/>
        <v>0</v>
      </c>
      <c r="IP26">
        <f t="shared" si="208"/>
        <v>0</v>
      </c>
      <c r="IQ26">
        <f t="shared" si="208"/>
        <v>0</v>
      </c>
      <c r="IR26">
        <f t="shared" si="208"/>
        <v>0</v>
      </c>
      <c r="IS26">
        <f t="shared" si="208"/>
        <v>0</v>
      </c>
      <c r="IT26">
        <f t="shared" si="208"/>
        <v>6.7100000000000001E-7</v>
      </c>
      <c r="IU26">
        <f t="shared" si="208"/>
        <v>0</v>
      </c>
      <c r="IV26">
        <f t="shared" si="208"/>
        <v>0</v>
      </c>
      <c r="IW26">
        <f t="shared" si="208"/>
        <v>0</v>
      </c>
      <c r="IX26">
        <f t="shared" si="208"/>
        <v>0</v>
      </c>
      <c r="IY26">
        <f t="shared" si="208"/>
        <v>0</v>
      </c>
      <c r="IZ26">
        <f t="shared" si="208"/>
        <v>0</v>
      </c>
      <c r="JA26">
        <f t="shared" si="208"/>
        <v>0</v>
      </c>
      <c r="JB26">
        <f t="shared" si="208"/>
        <v>0</v>
      </c>
      <c r="JC26">
        <f t="shared" si="208"/>
        <v>0</v>
      </c>
      <c r="JD26">
        <f t="shared" si="208"/>
        <v>0</v>
      </c>
      <c r="JE26">
        <f t="shared" si="208"/>
        <v>0</v>
      </c>
      <c r="JF26">
        <f t="shared" si="208"/>
        <v>0</v>
      </c>
      <c r="JG26">
        <f t="shared" si="208"/>
        <v>0</v>
      </c>
      <c r="JH26">
        <f t="shared" si="208"/>
        <v>0</v>
      </c>
      <c r="JI26">
        <f t="shared" si="208"/>
        <v>0</v>
      </c>
      <c r="JJ26">
        <f t="shared" si="208"/>
        <v>0</v>
      </c>
      <c r="JK26">
        <f t="shared" si="208"/>
        <v>0</v>
      </c>
      <c r="JL26">
        <f t="shared" si="208"/>
        <v>0</v>
      </c>
      <c r="JM26">
        <f t="shared" si="208"/>
        <v>0</v>
      </c>
      <c r="JN26">
        <f t="shared" si="208"/>
        <v>0</v>
      </c>
      <c r="JO26">
        <f t="shared" si="208"/>
        <v>0</v>
      </c>
      <c r="JP26">
        <f t="shared" si="208"/>
        <v>0</v>
      </c>
      <c r="JQ26">
        <f t="shared" si="208"/>
        <v>0</v>
      </c>
      <c r="JR26">
        <f t="shared" si="208"/>
        <v>0</v>
      </c>
      <c r="JS26">
        <f t="shared" si="208"/>
        <v>0</v>
      </c>
      <c r="JT26">
        <f t="shared" si="208"/>
        <v>0</v>
      </c>
      <c r="JU26">
        <f t="shared" si="208"/>
        <v>0</v>
      </c>
      <c r="JV26">
        <f t="shared" si="208"/>
        <v>0</v>
      </c>
      <c r="JW26">
        <f t="shared" ref="JW26:MH26" si="209">JW8*0.000000671</f>
        <v>0</v>
      </c>
      <c r="JX26">
        <f t="shared" si="209"/>
        <v>0</v>
      </c>
      <c r="JY26">
        <f t="shared" si="209"/>
        <v>0</v>
      </c>
      <c r="JZ26">
        <f t="shared" si="209"/>
        <v>0</v>
      </c>
      <c r="KA26">
        <f t="shared" si="209"/>
        <v>0</v>
      </c>
      <c r="KB26">
        <f t="shared" si="209"/>
        <v>0</v>
      </c>
      <c r="KC26">
        <f t="shared" si="209"/>
        <v>0</v>
      </c>
      <c r="KD26">
        <f t="shared" si="209"/>
        <v>0</v>
      </c>
      <c r="KE26">
        <f t="shared" si="209"/>
        <v>0</v>
      </c>
      <c r="KF26">
        <f t="shared" si="209"/>
        <v>0</v>
      </c>
      <c r="KG26">
        <f t="shared" si="209"/>
        <v>0</v>
      </c>
      <c r="KH26">
        <f t="shared" si="209"/>
        <v>0</v>
      </c>
      <c r="KI26">
        <f t="shared" si="209"/>
        <v>0</v>
      </c>
      <c r="KJ26">
        <f t="shared" si="209"/>
        <v>0</v>
      </c>
      <c r="KK26">
        <f t="shared" si="209"/>
        <v>0</v>
      </c>
      <c r="KL26">
        <f t="shared" si="209"/>
        <v>0</v>
      </c>
      <c r="KM26">
        <f t="shared" si="209"/>
        <v>0</v>
      </c>
      <c r="KN26">
        <f t="shared" si="209"/>
        <v>0</v>
      </c>
      <c r="KO26">
        <f t="shared" si="209"/>
        <v>0</v>
      </c>
      <c r="KP26">
        <f t="shared" si="209"/>
        <v>0</v>
      </c>
      <c r="KQ26">
        <f t="shared" si="209"/>
        <v>0</v>
      </c>
      <c r="KR26">
        <f t="shared" si="209"/>
        <v>0</v>
      </c>
      <c r="KS26">
        <f t="shared" si="209"/>
        <v>0</v>
      </c>
      <c r="KT26">
        <f t="shared" si="209"/>
        <v>0</v>
      </c>
      <c r="KU26">
        <f t="shared" si="209"/>
        <v>0</v>
      </c>
      <c r="KV26">
        <f t="shared" si="209"/>
        <v>0</v>
      </c>
      <c r="KW26">
        <f t="shared" si="209"/>
        <v>0</v>
      </c>
      <c r="KX26">
        <f t="shared" si="209"/>
        <v>0</v>
      </c>
      <c r="KY26">
        <f t="shared" si="209"/>
        <v>0</v>
      </c>
      <c r="KZ26">
        <f t="shared" si="209"/>
        <v>0</v>
      </c>
      <c r="LA26">
        <f t="shared" si="209"/>
        <v>0</v>
      </c>
      <c r="LB26">
        <f t="shared" si="209"/>
        <v>0</v>
      </c>
      <c r="LC26">
        <f t="shared" si="209"/>
        <v>0</v>
      </c>
      <c r="LD26">
        <f t="shared" si="209"/>
        <v>0</v>
      </c>
      <c r="LE26">
        <f t="shared" si="209"/>
        <v>0</v>
      </c>
      <c r="LF26">
        <f t="shared" si="209"/>
        <v>0</v>
      </c>
      <c r="LG26">
        <f t="shared" si="209"/>
        <v>0</v>
      </c>
      <c r="LH26">
        <f t="shared" si="209"/>
        <v>0</v>
      </c>
      <c r="LI26">
        <f t="shared" si="209"/>
        <v>0</v>
      </c>
      <c r="LJ26">
        <f t="shared" si="209"/>
        <v>0</v>
      </c>
      <c r="LK26">
        <f t="shared" si="209"/>
        <v>0</v>
      </c>
      <c r="LL26">
        <f t="shared" si="209"/>
        <v>0</v>
      </c>
      <c r="LM26">
        <f t="shared" si="209"/>
        <v>0</v>
      </c>
      <c r="LN26">
        <f t="shared" si="209"/>
        <v>0</v>
      </c>
      <c r="LO26">
        <f t="shared" si="209"/>
        <v>0</v>
      </c>
      <c r="LP26">
        <f t="shared" si="209"/>
        <v>0</v>
      </c>
      <c r="LQ26">
        <f t="shared" si="209"/>
        <v>0</v>
      </c>
      <c r="LR26">
        <f t="shared" si="209"/>
        <v>0</v>
      </c>
      <c r="LS26">
        <f t="shared" si="209"/>
        <v>0</v>
      </c>
      <c r="LT26">
        <f t="shared" si="209"/>
        <v>0</v>
      </c>
      <c r="LU26">
        <f t="shared" si="209"/>
        <v>0</v>
      </c>
      <c r="LV26">
        <f t="shared" si="209"/>
        <v>0</v>
      </c>
      <c r="LW26">
        <f t="shared" si="209"/>
        <v>0</v>
      </c>
      <c r="LX26">
        <f t="shared" si="209"/>
        <v>0</v>
      </c>
      <c r="LY26">
        <f t="shared" si="209"/>
        <v>0</v>
      </c>
      <c r="LZ26">
        <f t="shared" si="209"/>
        <v>0</v>
      </c>
      <c r="MA26">
        <f t="shared" si="209"/>
        <v>0</v>
      </c>
      <c r="MB26">
        <f t="shared" si="209"/>
        <v>0</v>
      </c>
      <c r="MC26">
        <f t="shared" si="209"/>
        <v>0</v>
      </c>
      <c r="MD26">
        <f t="shared" si="209"/>
        <v>0</v>
      </c>
      <c r="ME26">
        <f t="shared" si="209"/>
        <v>0</v>
      </c>
      <c r="MF26">
        <f t="shared" si="209"/>
        <v>0</v>
      </c>
      <c r="MG26">
        <f t="shared" si="209"/>
        <v>0</v>
      </c>
      <c r="MH26">
        <f t="shared" si="209"/>
        <v>0</v>
      </c>
      <c r="MI26">
        <f t="shared" ref="MI26:OT26" si="210">MI8*0.000000671</f>
        <v>0</v>
      </c>
      <c r="MJ26">
        <f t="shared" si="210"/>
        <v>0</v>
      </c>
      <c r="MK26">
        <f t="shared" si="210"/>
        <v>0</v>
      </c>
      <c r="ML26">
        <f t="shared" si="210"/>
        <v>0</v>
      </c>
      <c r="MM26">
        <f t="shared" si="210"/>
        <v>0</v>
      </c>
      <c r="MN26">
        <f t="shared" si="210"/>
        <v>0</v>
      </c>
      <c r="MO26">
        <f t="shared" si="210"/>
        <v>0</v>
      </c>
      <c r="MP26">
        <f t="shared" si="210"/>
        <v>0</v>
      </c>
      <c r="MQ26">
        <f t="shared" si="210"/>
        <v>0</v>
      </c>
      <c r="MR26">
        <f t="shared" si="210"/>
        <v>0</v>
      </c>
      <c r="MS26">
        <f t="shared" si="210"/>
        <v>0</v>
      </c>
      <c r="MT26">
        <f t="shared" si="210"/>
        <v>0</v>
      </c>
      <c r="MU26">
        <f t="shared" si="210"/>
        <v>0</v>
      </c>
      <c r="MV26">
        <f t="shared" si="210"/>
        <v>0</v>
      </c>
      <c r="MW26">
        <f t="shared" si="210"/>
        <v>0</v>
      </c>
      <c r="MX26">
        <f t="shared" si="210"/>
        <v>0</v>
      </c>
      <c r="MY26">
        <f t="shared" si="210"/>
        <v>0</v>
      </c>
      <c r="MZ26">
        <f t="shared" si="210"/>
        <v>0</v>
      </c>
      <c r="NA26">
        <f t="shared" si="210"/>
        <v>0</v>
      </c>
      <c r="NB26">
        <f t="shared" si="210"/>
        <v>0</v>
      </c>
      <c r="NC26">
        <f t="shared" si="210"/>
        <v>0</v>
      </c>
      <c r="ND26">
        <f t="shared" si="210"/>
        <v>0</v>
      </c>
      <c r="NE26">
        <f t="shared" si="210"/>
        <v>0</v>
      </c>
      <c r="NF26">
        <f t="shared" si="210"/>
        <v>0</v>
      </c>
      <c r="NG26">
        <f t="shared" si="210"/>
        <v>0</v>
      </c>
      <c r="NH26">
        <f t="shared" si="210"/>
        <v>0</v>
      </c>
      <c r="NI26">
        <f t="shared" si="210"/>
        <v>0</v>
      </c>
      <c r="NJ26">
        <f t="shared" si="210"/>
        <v>0</v>
      </c>
      <c r="NK26">
        <f t="shared" si="210"/>
        <v>0</v>
      </c>
      <c r="NL26">
        <f t="shared" si="210"/>
        <v>0</v>
      </c>
      <c r="NM26">
        <f t="shared" si="210"/>
        <v>0</v>
      </c>
      <c r="NN26">
        <f t="shared" si="210"/>
        <v>0</v>
      </c>
      <c r="NO26">
        <f t="shared" si="210"/>
        <v>0</v>
      </c>
      <c r="NP26">
        <f t="shared" si="210"/>
        <v>0</v>
      </c>
      <c r="NQ26">
        <f t="shared" si="210"/>
        <v>0</v>
      </c>
      <c r="NR26">
        <f t="shared" si="210"/>
        <v>0</v>
      </c>
      <c r="NS26">
        <f t="shared" si="210"/>
        <v>0</v>
      </c>
      <c r="NT26">
        <f t="shared" si="210"/>
        <v>0</v>
      </c>
      <c r="NU26">
        <f t="shared" si="210"/>
        <v>0</v>
      </c>
      <c r="NV26">
        <f t="shared" si="210"/>
        <v>0</v>
      </c>
      <c r="NW26">
        <f t="shared" si="210"/>
        <v>0</v>
      </c>
      <c r="NX26">
        <f t="shared" si="210"/>
        <v>0</v>
      </c>
      <c r="NY26">
        <f t="shared" si="210"/>
        <v>0</v>
      </c>
      <c r="NZ26">
        <f t="shared" si="210"/>
        <v>0</v>
      </c>
      <c r="OA26">
        <f t="shared" si="210"/>
        <v>0</v>
      </c>
      <c r="OB26">
        <f t="shared" si="210"/>
        <v>0</v>
      </c>
      <c r="OC26">
        <f t="shared" si="210"/>
        <v>0</v>
      </c>
      <c r="OD26">
        <f t="shared" si="210"/>
        <v>0</v>
      </c>
      <c r="OE26">
        <f t="shared" si="210"/>
        <v>0</v>
      </c>
      <c r="OF26">
        <f t="shared" si="210"/>
        <v>0</v>
      </c>
      <c r="OG26">
        <f t="shared" si="210"/>
        <v>0</v>
      </c>
      <c r="OH26">
        <f t="shared" si="210"/>
        <v>0</v>
      </c>
      <c r="OI26">
        <f t="shared" si="210"/>
        <v>0</v>
      </c>
      <c r="OJ26">
        <f t="shared" si="210"/>
        <v>0</v>
      </c>
      <c r="OK26">
        <f t="shared" si="210"/>
        <v>0</v>
      </c>
      <c r="OL26">
        <f t="shared" si="210"/>
        <v>0</v>
      </c>
      <c r="OM26">
        <f t="shared" si="210"/>
        <v>0</v>
      </c>
      <c r="ON26">
        <f t="shared" si="210"/>
        <v>0</v>
      </c>
      <c r="OO26">
        <f t="shared" si="210"/>
        <v>0</v>
      </c>
      <c r="OP26">
        <f t="shared" si="210"/>
        <v>0</v>
      </c>
      <c r="OQ26">
        <f t="shared" si="210"/>
        <v>0</v>
      </c>
      <c r="OR26">
        <f t="shared" si="210"/>
        <v>0</v>
      </c>
      <c r="OS26">
        <f t="shared" si="210"/>
        <v>0</v>
      </c>
      <c r="OT26">
        <f t="shared" si="210"/>
        <v>0</v>
      </c>
      <c r="OU26">
        <f t="shared" ref="OU26:RF26" si="211">OU8*0.000000671</f>
        <v>0</v>
      </c>
      <c r="OV26">
        <f t="shared" si="211"/>
        <v>0</v>
      </c>
      <c r="OW26">
        <f t="shared" si="211"/>
        <v>0</v>
      </c>
      <c r="OX26">
        <f t="shared" si="211"/>
        <v>0</v>
      </c>
      <c r="OY26">
        <f t="shared" si="211"/>
        <v>0</v>
      </c>
      <c r="OZ26">
        <f t="shared" si="211"/>
        <v>0</v>
      </c>
      <c r="PA26">
        <f t="shared" si="211"/>
        <v>0</v>
      </c>
      <c r="PB26">
        <f t="shared" si="211"/>
        <v>0</v>
      </c>
      <c r="PC26">
        <f t="shared" si="211"/>
        <v>0</v>
      </c>
      <c r="PD26">
        <f t="shared" si="211"/>
        <v>0</v>
      </c>
      <c r="PE26">
        <f t="shared" si="211"/>
        <v>0</v>
      </c>
      <c r="PF26">
        <f t="shared" si="211"/>
        <v>0</v>
      </c>
      <c r="PG26">
        <f t="shared" si="211"/>
        <v>0</v>
      </c>
      <c r="PH26">
        <f t="shared" si="211"/>
        <v>0</v>
      </c>
      <c r="PI26">
        <f t="shared" si="211"/>
        <v>0</v>
      </c>
      <c r="PJ26">
        <f t="shared" si="211"/>
        <v>0</v>
      </c>
      <c r="PK26">
        <f t="shared" si="211"/>
        <v>0</v>
      </c>
      <c r="PL26">
        <f t="shared" si="211"/>
        <v>0</v>
      </c>
      <c r="PM26">
        <f t="shared" si="211"/>
        <v>0</v>
      </c>
      <c r="PN26">
        <f t="shared" si="211"/>
        <v>0</v>
      </c>
      <c r="PO26">
        <f t="shared" si="211"/>
        <v>0</v>
      </c>
      <c r="PP26">
        <f t="shared" si="211"/>
        <v>0</v>
      </c>
      <c r="PQ26">
        <f t="shared" si="211"/>
        <v>0</v>
      </c>
      <c r="PR26">
        <f t="shared" si="211"/>
        <v>0</v>
      </c>
      <c r="PS26">
        <f t="shared" si="211"/>
        <v>0</v>
      </c>
      <c r="PT26">
        <f t="shared" si="211"/>
        <v>0</v>
      </c>
      <c r="PU26">
        <f t="shared" si="211"/>
        <v>0</v>
      </c>
      <c r="PV26">
        <f t="shared" si="211"/>
        <v>0</v>
      </c>
      <c r="PW26">
        <f t="shared" si="211"/>
        <v>0</v>
      </c>
      <c r="PX26">
        <f t="shared" si="211"/>
        <v>0</v>
      </c>
      <c r="PY26">
        <f t="shared" si="211"/>
        <v>0</v>
      </c>
      <c r="PZ26">
        <f t="shared" si="211"/>
        <v>0</v>
      </c>
      <c r="QA26">
        <f t="shared" si="211"/>
        <v>0</v>
      </c>
      <c r="QB26">
        <f t="shared" si="211"/>
        <v>0</v>
      </c>
      <c r="QC26">
        <f t="shared" si="211"/>
        <v>0</v>
      </c>
      <c r="QD26">
        <f t="shared" si="211"/>
        <v>0</v>
      </c>
      <c r="QE26">
        <f t="shared" si="211"/>
        <v>0</v>
      </c>
      <c r="QF26">
        <f t="shared" si="211"/>
        <v>0</v>
      </c>
      <c r="QG26">
        <f t="shared" si="211"/>
        <v>0</v>
      </c>
      <c r="QH26">
        <f t="shared" si="211"/>
        <v>0</v>
      </c>
      <c r="QI26">
        <f t="shared" si="211"/>
        <v>0</v>
      </c>
      <c r="QJ26">
        <f t="shared" si="211"/>
        <v>0</v>
      </c>
      <c r="QK26">
        <f t="shared" si="211"/>
        <v>0</v>
      </c>
      <c r="QL26">
        <f t="shared" si="211"/>
        <v>0</v>
      </c>
      <c r="QM26">
        <f t="shared" si="211"/>
        <v>0</v>
      </c>
      <c r="QN26">
        <f t="shared" si="211"/>
        <v>0</v>
      </c>
      <c r="QO26">
        <f t="shared" si="211"/>
        <v>0</v>
      </c>
      <c r="QP26">
        <f t="shared" si="211"/>
        <v>0</v>
      </c>
      <c r="QQ26">
        <f t="shared" si="211"/>
        <v>0</v>
      </c>
      <c r="QR26">
        <f t="shared" si="211"/>
        <v>0</v>
      </c>
      <c r="QS26">
        <f t="shared" si="211"/>
        <v>0</v>
      </c>
      <c r="QT26">
        <f t="shared" si="211"/>
        <v>0</v>
      </c>
      <c r="QU26">
        <f t="shared" si="211"/>
        <v>0</v>
      </c>
      <c r="QV26">
        <f t="shared" si="211"/>
        <v>0</v>
      </c>
      <c r="QW26">
        <f t="shared" si="211"/>
        <v>0</v>
      </c>
      <c r="QX26">
        <f t="shared" si="211"/>
        <v>0</v>
      </c>
      <c r="QY26">
        <f t="shared" si="211"/>
        <v>0</v>
      </c>
      <c r="QZ26">
        <f t="shared" si="211"/>
        <v>0</v>
      </c>
      <c r="RA26">
        <f t="shared" si="211"/>
        <v>0</v>
      </c>
      <c r="RB26">
        <f t="shared" si="211"/>
        <v>0</v>
      </c>
      <c r="RC26">
        <f t="shared" si="211"/>
        <v>0</v>
      </c>
      <c r="RD26">
        <f t="shared" si="211"/>
        <v>0</v>
      </c>
      <c r="RE26">
        <f t="shared" si="211"/>
        <v>0</v>
      </c>
      <c r="RF26">
        <f t="shared" si="211"/>
        <v>0</v>
      </c>
      <c r="RG26">
        <f t="shared" ref="RG26:TR26" si="212">RG8*0.000000671</f>
        <v>0</v>
      </c>
      <c r="RH26">
        <f t="shared" si="212"/>
        <v>0</v>
      </c>
      <c r="RI26">
        <f t="shared" si="212"/>
        <v>0</v>
      </c>
      <c r="RJ26">
        <f t="shared" si="212"/>
        <v>0</v>
      </c>
      <c r="RK26">
        <f t="shared" si="212"/>
        <v>0</v>
      </c>
      <c r="RL26">
        <f t="shared" si="212"/>
        <v>0</v>
      </c>
      <c r="RM26">
        <f t="shared" si="212"/>
        <v>0</v>
      </c>
      <c r="RN26">
        <f t="shared" si="212"/>
        <v>0</v>
      </c>
      <c r="RO26">
        <f t="shared" si="212"/>
        <v>0</v>
      </c>
      <c r="RP26">
        <f t="shared" si="212"/>
        <v>0</v>
      </c>
      <c r="RQ26">
        <f t="shared" si="212"/>
        <v>0</v>
      </c>
      <c r="RR26">
        <f t="shared" si="212"/>
        <v>0</v>
      </c>
      <c r="RS26">
        <f t="shared" si="212"/>
        <v>0</v>
      </c>
      <c r="RT26">
        <f t="shared" si="212"/>
        <v>0</v>
      </c>
      <c r="RU26">
        <f t="shared" si="212"/>
        <v>0</v>
      </c>
      <c r="RV26">
        <f t="shared" si="212"/>
        <v>0</v>
      </c>
      <c r="RW26">
        <f t="shared" si="212"/>
        <v>0</v>
      </c>
      <c r="RX26">
        <f t="shared" si="212"/>
        <v>0</v>
      </c>
      <c r="RY26">
        <f t="shared" si="212"/>
        <v>0</v>
      </c>
      <c r="RZ26">
        <f t="shared" si="212"/>
        <v>0</v>
      </c>
      <c r="SA26">
        <f t="shared" si="212"/>
        <v>0</v>
      </c>
      <c r="SB26">
        <f t="shared" si="212"/>
        <v>0</v>
      </c>
      <c r="SC26">
        <f t="shared" si="212"/>
        <v>0</v>
      </c>
      <c r="SD26">
        <f t="shared" si="212"/>
        <v>0</v>
      </c>
      <c r="SE26">
        <f t="shared" si="212"/>
        <v>0</v>
      </c>
      <c r="SF26">
        <f t="shared" si="212"/>
        <v>0</v>
      </c>
      <c r="SG26">
        <f t="shared" si="212"/>
        <v>0</v>
      </c>
      <c r="SH26">
        <f t="shared" si="212"/>
        <v>0</v>
      </c>
      <c r="SI26">
        <f t="shared" si="212"/>
        <v>0</v>
      </c>
      <c r="SJ26">
        <f t="shared" si="212"/>
        <v>0</v>
      </c>
      <c r="SK26">
        <f t="shared" si="212"/>
        <v>0</v>
      </c>
      <c r="SL26">
        <f t="shared" si="212"/>
        <v>0</v>
      </c>
      <c r="SM26">
        <f t="shared" si="212"/>
        <v>0</v>
      </c>
      <c r="SN26">
        <f t="shared" si="212"/>
        <v>0</v>
      </c>
      <c r="SO26">
        <f t="shared" si="212"/>
        <v>0</v>
      </c>
      <c r="SP26">
        <f t="shared" si="212"/>
        <v>0</v>
      </c>
      <c r="SQ26">
        <f t="shared" si="212"/>
        <v>0</v>
      </c>
      <c r="SR26">
        <f t="shared" si="212"/>
        <v>0</v>
      </c>
      <c r="SS26">
        <f t="shared" si="212"/>
        <v>0</v>
      </c>
      <c r="ST26">
        <f t="shared" si="212"/>
        <v>0</v>
      </c>
      <c r="SU26">
        <f t="shared" si="212"/>
        <v>0</v>
      </c>
      <c r="SV26">
        <f t="shared" si="212"/>
        <v>0</v>
      </c>
      <c r="SW26">
        <f t="shared" si="212"/>
        <v>0</v>
      </c>
      <c r="SX26">
        <f t="shared" si="212"/>
        <v>0</v>
      </c>
      <c r="SY26">
        <f t="shared" si="212"/>
        <v>0</v>
      </c>
      <c r="SZ26">
        <f t="shared" si="212"/>
        <v>0</v>
      </c>
      <c r="TA26">
        <f t="shared" si="212"/>
        <v>0</v>
      </c>
      <c r="TB26">
        <f t="shared" si="212"/>
        <v>0</v>
      </c>
      <c r="TC26">
        <f t="shared" si="212"/>
        <v>0</v>
      </c>
      <c r="TD26">
        <f t="shared" si="212"/>
        <v>0</v>
      </c>
      <c r="TE26">
        <f t="shared" si="212"/>
        <v>0</v>
      </c>
      <c r="TF26">
        <f t="shared" si="212"/>
        <v>0</v>
      </c>
      <c r="TG26">
        <f t="shared" si="212"/>
        <v>0</v>
      </c>
      <c r="TH26">
        <f t="shared" si="212"/>
        <v>0</v>
      </c>
      <c r="TI26">
        <f t="shared" si="212"/>
        <v>0</v>
      </c>
      <c r="TJ26">
        <f t="shared" si="212"/>
        <v>0</v>
      </c>
      <c r="TK26">
        <f t="shared" si="212"/>
        <v>0</v>
      </c>
      <c r="TL26">
        <f t="shared" si="212"/>
        <v>0</v>
      </c>
      <c r="TM26">
        <f t="shared" si="212"/>
        <v>0</v>
      </c>
      <c r="TN26">
        <f t="shared" si="212"/>
        <v>0</v>
      </c>
      <c r="TO26">
        <f t="shared" si="212"/>
        <v>0</v>
      </c>
      <c r="TP26">
        <f t="shared" si="212"/>
        <v>0</v>
      </c>
      <c r="TQ26">
        <f t="shared" si="212"/>
        <v>0</v>
      </c>
      <c r="TR26">
        <f t="shared" si="212"/>
        <v>0</v>
      </c>
      <c r="TS26">
        <f t="shared" ref="TS26:WD26" si="213">TS8*0.000000671</f>
        <v>0</v>
      </c>
      <c r="TT26">
        <f t="shared" si="213"/>
        <v>0</v>
      </c>
      <c r="TU26">
        <f t="shared" si="213"/>
        <v>0</v>
      </c>
      <c r="TV26">
        <f t="shared" si="213"/>
        <v>0</v>
      </c>
      <c r="TW26">
        <f t="shared" si="213"/>
        <v>0</v>
      </c>
      <c r="TX26">
        <f t="shared" si="213"/>
        <v>0</v>
      </c>
      <c r="TY26">
        <f t="shared" si="213"/>
        <v>0</v>
      </c>
      <c r="TZ26">
        <f t="shared" si="213"/>
        <v>0</v>
      </c>
      <c r="UA26">
        <f t="shared" si="213"/>
        <v>0</v>
      </c>
      <c r="UB26">
        <f t="shared" si="213"/>
        <v>0</v>
      </c>
      <c r="UC26">
        <f t="shared" si="213"/>
        <v>0</v>
      </c>
      <c r="UD26">
        <f t="shared" si="213"/>
        <v>0</v>
      </c>
      <c r="UE26">
        <f t="shared" si="213"/>
        <v>0</v>
      </c>
      <c r="UF26">
        <f t="shared" si="213"/>
        <v>0</v>
      </c>
      <c r="UG26">
        <f t="shared" si="213"/>
        <v>0</v>
      </c>
      <c r="UH26">
        <f t="shared" si="213"/>
        <v>0</v>
      </c>
      <c r="UI26">
        <f t="shared" si="213"/>
        <v>0</v>
      </c>
      <c r="UJ26">
        <f t="shared" si="213"/>
        <v>0</v>
      </c>
      <c r="UK26">
        <f t="shared" si="213"/>
        <v>0</v>
      </c>
      <c r="UL26">
        <f t="shared" si="213"/>
        <v>0</v>
      </c>
      <c r="UM26">
        <f t="shared" si="213"/>
        <v>0</v>
      </c>
      <c r="UN26">
        <f t="shared" si="213"/>
        <v>0</v>
      </c>
      <c r="UO26">
        <f t="shared" si="213"/>
        <v>0</v>
      </c>
      <c r="UP26">
        <f t="shared" si="213"/>
        <v>0</v>
      </c>
      <c r="UQ26">
        <f t="shared" si="213"/>
        <v>0</v>
      </c>
      <c r="UR26">
        <f t="shared" si="213"/>
        <v>0</v>
      </c>
      <c r="US26">
        <f t="shared" si="213"/>
        <v>0</v>
      </c>
      <c r="UT26">
        <f t="shared" si="213"/>
        <v>0</v>
      </c>
      <c r="UU26">
        <f t="shared" si="213"/>
        <v>0</v>
      </c>
      <c r="UV26">
        <f t="shared" si="213"/>
        <v>0</v>
      </c>
      <c r="UW26">
        <f t="shared" si="213"/>
        <v>0</v>
      </c>
      <c r="UX26">
        <f t="shared" si="213"/>
        <v>0</v>
      </c>
      <c r="UY26">
        <f t="shared" si="213"/>
        <v>0</v>
      </c>
      <c r="UZ26">
        <f t="shared" si="213"/>
        <v>0</v>
      </c>
      <c r="VA26">
        <f t="shared" si="213"/>
        <v>0</v>
      </c>
      <c r="VB26">
        <f t="shared" si="213"/>
        <v>0</v>
      </c>
      <c r="VC26">
        <f t="shared" si="213"/>
        <v>0</v>
      </c>
      <c r="VD26">
        <f t="shared" si="213"/>
        <v>0</v>
      </c>
      <c r="VE26">
        <f t="shared" si="213"/>
        <v>0</v>
      </c>
      <c r="VF26">
        <f t="shared" si="213"/>
        <v>0</v>
      </c>
      <c r="VG26">
        <f t="shared" si="213"/>
        <v>0</v>
      </c>
      <c r="VH26">
        <f t="shared" si="213"/>
        <v>0</v>
      </c>
      <c r="VI26">
        <f t="shared" si="213"/>
        <v>0</v>
      </c>
      <c r="VJ26">
        <f t="shared" si="213"/>
        <v>0</v>
      </c>
      <c r="VK26">
        <f t="shared" si="213"/>
        <v>0</v>
      </c>
      <c r="VL26">
        <f t="shared" si="213"/>
        <v>0</v>
      </c>
      <c r="VM26">
        <f t="shared" si="213"/>
        <v>0</v>
      </c>
      <c r="VN26">
        <f t="shared" si="213"/>
        <v>0</v>
      </c>
      <c r="VO26">
        <f t="shared" si="213"/>
        <v>0</v>
      </c>
      <c r="VP26">
        <f t="shared" si="213"/>
        <v>0</v>
      </c>
      <c r="VQ26">
        <f t="shared" si="213"/>
        <v>0</v>
      </c>
      <c r="VR26">
        <f t="shared" si="213"/>
        <v>0</v>
      </c>
      <c r="VS26">
        <f t="shared" si="213"/>
        <v>0</v>
      </c>
      <c r="VT26">
        <f t="shared" si="213"/>
        <v>0</v>
      </c>
      <c r="VU26">
        <f t="shared" si="213"/>
        <v>0</v>
      </c>
      <c r="VV26">
        <f t="shared" si="213"/>
        <v>0</v>
      </c>
      <c r="VW26">
        <f t="shared" si="213"/>
        <v>0</v>
      </c>
      <c r="VX26">
        <f t="shared" si="213"/>
        <v>0</v>
      </c>
      <c r="VY26">
        <f t="shared" si="213"/>
        <v>0</v>
      </c>
      <c r="VZ26">
        <f t="shared" si="213"/>
        <v>0</v>
      </c>
      <c r="WA26">
        <f t="shared" si="213"/>
        <v>0</v>
      </c>
      <c r="WB26">
        <f t="shared" si="213"/>
        <v>0</v>
      </c>
      <c r="WC26">
        <f t="shared" si="213"/>
        <v>0</v>
      </c>
      <c r="WD26">
        <f t="shared" si="213"/>
        <v>0</v>
      </c>
      <c r="WE26">
        <f t="shared" ref="WE26:YP26" si="214">WE8*0.000000671</f>
        <v>0</v>
      </c>
      <c r="WF26">
        <f t="shared" si="214"/>
        <v>0</v>
      </c>
      <c r="WG26">
        <f t="shared" si="214"/>
        <v>0</v>
      </c>
      <c r="WH26">
        <f t="shared" si="214"/>
        <v>0</v>
      </c>
      <c r="WI26">
        <f t="shared" si="214"/>
        <v>0</v>
      </c>
      <c r="WJ26">
        <f t="shared" si="214"/>
        <v>0</v>
      </c>
      <c r="WK26">
        <f t="shared" si="214"/>
        <v>0</v>
      </c>
      <c r="WL26">
        <f t="shared" si="214"/>
        <v>0</v>
      </c>
      <c r="WM26">
        <f t="shared" si="214"/>
        <v>0</v>
      </c>
      <c r="WN26">
        <f t="shared" si="214"/>
        <v>0</v>
      </c>
      <c r="WO26">
        <f t="shared" si="214"/>
        <v>0</v>
      </c>
      <c r="WP26">
        <f t="shared" si="214"/>
        <v>0</v>
      </c>
      <c r="WQ26">
        <f t="shared" si="214"/>
        <v>0</v>
      </c>
      <c r="WR26">
        <f t="shared" si="214"/>
        <v>0</v>
      </c>
      <c r="WS26">
        <f t="shared" si="214"/>
        <v>0</v>
      </c>
      <c r="WT26">
        <f t="shared" si="214"/>
        <v>0</v>
      </c>
      <c r="WU26">
        <f t="shared" si="214"/>
        <v>0</v>
      </c>
      <c r="WV26">
        <f t="shared" si="214"/>
        <v>0</v>
      </c>
      <c r="WW26">
        <f t="shared" si="214"/>
        <v>0</v>
      </c>
      <c r="WX26">
        <f t="shared" si="214"/>
        <v>0</v>
      </c>
      <c r="WY26">
        <f t="shared" si="214"/>
        <v>0</v>
      </c>
      <c r="WZ26">
        <f t="shared" si="214"/>
        <v>0</v>
      </c>
      <c r="XA26">
        <f t="shared" si="214"/>
        <v>0</v>
      </c>
      <c r="XB26">
        <f t="shared" si="214"/>
        <v>0</v>
      </c>
      <c r="XC26">
        <f t="shared" si="214"/>
        <v>0</v>
      </c>
      <c r="XD26">
        <f t="shared" si="214"/>
        <v>0</v>
      </c>
      <c r="XE26">
        <f t="shared" si="214"/>
        <v>0</v>
      </c>
      <c r="XF26">
        <f t="shared" si="214"/>
        <v>0</v>
      </c>
      <c r="XG26">
        <f t="shared" si="214"/>
        <v>0</v>
      </c>
      <c r="XH26">
        <f t="shared" si="214"/>
        <v>0</v>
      </c>
      <c r="XI26">
        <f t="shared" si="214"/>
        <v>0</v>
      </c>
      <c r="XJ26">
        <f t="shared" si="214"/>
        <v>0</v>
      </c>
      <c r="XK26">
        <f t="shared" si="214"/>
        <v>0</v>
      </c>
      <c r="XL26">
        <f t="shared" si="214"/>
        <v>0</v>
      </c>
      <c r="XM26">
        <f t="shared" si="214"/>
        <v>0</v>
      </c>
      <c r="XN26">
        <f t="shared" si="214"/>
        <v>0</v>
      </c>
      <c r="XO26">
        <f t="shared" si="214"/>
        <v>0</v>
      </c>
      <c r="XP26">
        <f t="shared" si="214"/>
        <v>0</v>
      </c>
      <c r="XQ26">
        <f t="shared" si="214"/>
        <v>0</v>
      </c>
      <c r="XR26">
        <f t="shared" si="214"/>
        <v>0</v>
      </c>
      <c r="XS26">
        <f t="shared" si="214"/>
        <v>0</v>
      </c>
      <c r="XT26">
        <f t="shared" si="214"/>
        <v>0</v>
      </c>
      <c r="XU26">
        <f t="shared" si="214"/>
        <v>0</v>
      </c>
      <c r="XV26">
        <f t="shared" si="214"/>
        <v>0</v>
      </c>
      <c r="XW26">
        <f t="shared" si="214"/>
        <v>0</v>
      </c>
      <c r="XX26">
        <f t="shared" si="214"/>
        <v>0</v>
      </c>
      <c r="XY26">
        <f t="shared" si="214"/>
        <v>0</v>
      </c>
      <c r="XZ26">
        <f t="shared" si="214"/>
        <v>0</v>
      </c>
      <c r="YA26">
        <f t="shared" si="214"/>
        <v>0</v>
      </c>
      <c r="YB26">
        <f t="shared" si="214"/>
        <v>0</v>
      </c>
      <c r="YC26">
        <f t="shared" si="214"/>
        <v>0</v>
      </c>
      <c r="YD26">
        <f t="shared" si="214"/>
        <v>0</v>
      </c>
      <c r="YE26">
        <f t="shared" si="214"/>
        <v>0</v>
      </c>
      <c r="YF26">
        <f t="shared" si="214"/>
        <v>0</v>
      </c>
      <c r="YG26">
        <f t="shared" si="214"/>
        <v>0</v>
      </c>
      <c r="YH26">
        <f t="shared" si="214"/>
        <v>0</v>
      </c>
      <c r="YI26">
        <f t="shared" si="214"/>
        <v>0</v>
      </c>
      <c r="YJ26">
        <f t="shared" si="214"/>
        <v>0</v>
      </c>
      <c r="YK26">
        <f t="shared" si="214"/>
        <v>0</v>
      </c>
      <c r="YL26">
        <f t="shared" si="214"/>
        <v>0</v>
      </c>
      <c r="YM26">
        <f t="shared" si="214"/>
        <v>0</v>
      </c>
      <c r="YN26">
        <f t="shared" si="214"/>
        <v>0</v>
      </c>
      <c r="YO26">
        <f t="shared" si="214"/>
        <v>0</v>
      </c>
      <c r="YP26">
        <f t="shared" si="214"/>
        <v>0</v>
      </c>
      <c r="YQ26">
        <f t="shared" ref="YQ26:ABB26" si="215">YQ8*0.000000671</f>
        <v>0</v>
      </c>
      <c r="YR26">
        <f t="shared" si="215"/>
        <v>0</v>
      </c>
      <c r="YS26">
        <f t="shared" si="215"/>
        <v>0</v>
      </c>
      <c r="YT26">
        <f t="shared" si="215"/>
        <v>0</v>
      </c>
      <c r="YU26">
        <f t="shared" si="215"/>
        <v>0</v>
      </c>
      <c r="YV26">
        <f t="shared" si="215"/>
        <v>0</v>
      </c>
      <c r="YW26">
        <f t="shared" si="215"/>
        <v>0</v>
      </c>
      <c r="YX26">
        <f t="shared" si="215"/>
        <v>0</v>
      </c>
      <c r="YY26">
        <f t="shared" si="215"/>
        <v>0</v>
      </c>
      <c r="YZ26">
        <f t="shared" si="215"/>
        <v>0</v>
      </c>
      <c r="ZA26">
        <f t="shared" si="215"/>
        <v>0</v>
      </c>
      <c r="ZB26">
        <f t="shared" si="215"/>
        <v>0</v>
      </c>
      <c r="ZC26">
        <f t="shared" si="215"/>
        <v>0</v>
      </c>
      <c r="ZD26">
        <f t="shared" si="215"/>
        <v>0</v>
      </c>
      <c r="ZE26">
        <f t="shared" si="215"/>
        <v>0</v>
      </c>
      <c r="ZF26">
        <f t="shared" si="215"/>
        <v>0</v>
      </c>
      <c r="ZG26">
        <f t="shared" si="215"/>
        <v>0</v>
      </c>
      <c r="ZH26">
        <f t="shared" si="215"/>
        <v>0</v>
      </c>
      <c r="ZI26">
        <f t="shared" si="215"/>
        <v>0</v>
      </c>
      <c r="ZJ26">
        <f t="shared" si="215"/>
        <v>0</v>
      </c>
      <c r="ZK26">
        <f t="shared" si="215"/>
        <v>0</v>
      </c>
      <c r="ZL26">
        <f t="shared" si="215"/>
        <v>0</v>
      </c>
      <c r="ZM26">
        <f t="shared" si="215"/>
        <v>0</v>
      </c>
      <c r="ZN26">
        <f t="shared" si="215"/>
        <v>0</v>
      </c>
      <c r="ZO26">
        <f t="shared" si="215"/>
        <v>0</v>
      </c>
      <c r="ZP26">
        <f t="shared" si="215"/>
        <v>0</v>
      </c>
      <c r="ZQ26">
        <f t="shared" si="215"/>
        <v>0</v>
      </c>
      <c r="ZR26">
        <f t="shared" si="215"/>
        <v>0</v>
      </c>
      <c r="ZS26">
        <f t="shared" si="215"/>
        <v>0</v>
      </c>
      <c r="ZT26">
        <f t="shared" si="215"/>
        <v>0</v>
      </c>
      <c r="ZU26">
        <f t="shared" si="215"/>
        <v>0</v>
      </c>
      <c r="ZV26">
        <f t="shared" si="215"/>
        <v>0</v>
      </c>
      <c r="ZW26">
        <f t="shared" si="215"/>
        <v>0</v>
      </c>
      <c r="ZX26">
        <f t="shared" si="215"/>
        <v>0</v>
      </c>
      <c r="ZY26">
        <f t="shared" si="215"/>
        <v>0</v>
      </c>
      <c r="ZZ26">
        <f t="shared" si="215"/>
        <v>0</v>
      </c>
      <c r="AAA26">
        <f t="shared" si="215"/>
        <v>0</v>
      </c>
      <c r="AAB26">
        <f t="shared" si="215"/>
        <v>0</v>
      </c>
      <c r="AAC26">
        <f t="shared" si="215"/>
        <v>0</v>
      </c>
      <c r="AAD26">
        <f t="shared" si="215"/>
        <v>0</v>
      </c>
      <c r="AAE26">
        <f t="shared" si="215"/>
        <v>0</v>
      </c>
      <c r="AAF26">
        <f t="shared" si="215"/>
        <v>0</v>
      </c>
      <c r="AAG26">
        <f t="shared" si="215"/>
        <v>0</v>
      </c>
      <c r="AAH26">
        <f t="shared" si="215"/>
        <v>0</v>
      </c>
      <c r="AAI26">
        <f t="shared" si="215"/>
        <v>0</v>
      </c>
      <c r="AAJ26">
        <f t="shared" si="215"/>
        <v>0</v>
      </c>
      <c r="AAK26">
        <f t="shared" si="215"/>
        <v>0</v>
      </c>
      <c r="AAL26">
        <f t="shared" si="215"/>
        <v>0</v>
      </c>
      <c r="AAM26">
        <f t="shared" si="215"/>
        <v>0</v>
      </c>
      <c r="AAN26">
        <f t="shared" si="215"/>
        <v>0</v>
      </c>
      <c r="AAO26">
        <f t="shared" si="215"/>
        <v>0</v>
      </c>
      <c r="AAP26">
        <f t="shared" si="215"/>
        <v>0</v>
      </c>
      <c r="AAQ26">
        <f t="shared" si="215"/>
        <v>0</v>
      </c>
      <c r="AAR26">
        <f t="shared" si="215"/>
        <v>0</v>
      </c>
      <c r="AAS26">
        <f t="shared" si="215"/>
        <v>0</v>
      </c>
      <c r="AAT26">
        <f t="shared" si="215"/>
        <v>0</v>
      </c>
      <c r="AAU26">
        <f t="shared" si="215"/>
        <v>0</v>
      </c>
      <c r="AAV26">
        <f t="shared" si="215"/>
        <v>0</v>
      </c>
      <c r="AAW26">
        <f t="shared" si="215"/>
        <v>0</v>
      </c>
      <c r="AAX26">
        <f t="shared" si="215"/>
        <v>0</v>
      </c>
      <c r="AAY26">
        <f t="shared" si="215"/>
        <v>0</v>
      </c>
      <c r="AAZ26">
        <f t="shared" si="215"/>
        <v>0</v>
      </c>
      <c r="ABA26">
        <f t="shared" si="215"/>
        <v>0</v>
      </c>
      <c r="ABB26">
        <f t="shared" si="215"/>
        <v>0</v>
      </c>
      <c r="ABC26">
        <f t="shared" ref="ABC26:ADN26" si="216">ABC8*0.000000671</f>
        <v>0</v>
      </c>
      <c r="ABD26">
        <f t="shared" si="216"/>
        <v>0</v>
      </c>
      <c r="ABE26">
        <f t="shared" si="216"/>
        <v>0</v>
      </c>
      <c r="ABF26">
        <f t="shared" si="216"/>
        <v>0</v>
      </c>
      <c r="ABG26">
        <f t="shared" si="216"/>
        <v>0</v>
      </c>
      <c r="ABH26">
        <f t="shared" si="216"/>
        <v>0</v>
      </c>
      <c r="ABI26">
        <f t="shared" si="216"/>
        <v>0</v>
      </c>
      <c r="ABJ26">
        <f t="shared" si="216"/>
        <v>0</v>
      </c>
      <c r="ABK26">
        <f t="shared" si="216"/>
        <v>0</v>
      </c>
      <c r="ABL26">
        <f t="shared" si="216"/>
        <v>0</v>
      </c>
      <c r="ABM26">
        <f t="shared" si="216"/>
        <v>0</v>
      </c>
      <c r="ABN26">
        <f t="shared" si="216"/>
        <v>0</v>
      </c>
      <c r="ABO26">
        <f t="shared" si="216"/>
        <v>0</v>
      </c>
      <c r="ABP26">
        <f t="shared" si="216"/>
        <v>0</v>
      </c>
      <c r="ABQ26">
        <f t="shared" si="216"/>
        <v>0</v>
      </c>
      <c r="ABR26">
        <f t="shared" si="216"/>
        <v>0</v>
      </c>
      <c r="ABS26">
        <f t="shared" si="216"/>
        <v>0</v>
      </c>
      <c r="ABT26">
        <f t="shared" si="216"/>
        <v>0</v>
      </c>
      <c r="ABU26">
        <f t="shared" si="216"/>
        <v>0</v>
      </c>
      <c r="ABV26">
        <f t="shared" si="216"/>
        <v>0</v>
      </c>
      <c r="ABW26">
        <f t="shared" si="216"/>
        <v>0</v>
      </c>
      <c r="ABX26">
        <f t="shared" si="216"/>
        <v>0</v>
      </c>
      <c r="ABY26">
        <f t="shared" si="216"/>
        <v>0</v>
      </c>
      <c r="ABZ26">
        <f t="shared" si="216"/>
        <v>0</v>
      </c>
      <c r="ACA26">
        <f t="shared" si="216"/>
        <v>0</v>
      </c>
      <c r="ACB26">
        <f t="shared" si="216"/>
        <v>0</v>
      </c>
      <c r="ACC26">
        <f t="shared" si="216"/>
        <v>0</v>
      </c>
      <c r="ACD26">
        <f t="shared" si="216"/>
        <v>0</v>
      </c>
      <c r="ACE26">
        <f t="shared" si="216"/>
        <v>0</v>
      </c>
      <c r="ACF26">
        <f t="shared" si="216"/>
        <v>0</v>
      </c>
      <c r="ACG26">
        <f t="shared" si="216"/>
        <v>0</v>
      </c>
      <c r="ACH26">
        <f t="shared" si="216"/>
        <v>0</v>
      </c>
      <c r="ACI26">
        <f t="shared" si="216"/>
        <v>0</v>
      </c>
      <c r="ACJ26">
        <f t="shared" si="216"/>
        <v>0</v>
      </c>
      <c r="ACK26">
        <f t="shared" si="216"/>
        <v>0</v>
      </c>
      <c r="ACL26">
        <f t="shared" si="216"/>
        <v>0</v>
      </c>
      <c r="ACM26">
        <f t="shared" si="216"/>
        <v>0</v>
      </c>
      <c r="ACN26">
        <f t="shared" si="216"/>
        <v>0</v>
      </c>
      <c r="ACO26">
        <f t="shared" si="216"/>
        <v>0</v>
      </c>
      <c r="ACP26">
        <f t="shared" si="216"/>
        <v>0</v>
      </c>
      <c r="ACQ26">
        <f t="shared" si="216"/>
        <v>0</v>
      </c>
      <c r="ACR26">
        <f t="shared" si="216"/>
        <v>0</v>
      </c>
      <c r="ACS26">
        <f t="shared" si="216"/>
        <v>0</v>
      </c>
      <c r="ACT26">
        <f t="shared" si="216"/>
        <v>0</v>
      </c>
      <c r="ACU26">
        <f t="shared" si="216"/>
        <v>0</v>
      </c>
      <c r="ACV26">
        <f t="shared" si="216"/>
        <v>0</v>
      </c>
      <c r="ACW26">
        <f t="shared" si="216"/>
        <v>0</v>
      </c>
      <c r="ACX26">
        <f t="shared" si="216"/>
        <v>0</v>
      </c>
      <c r="ACY26">
        <f t="shared" si="216"/>
        <v>0</v>
      </c>
      <c r="ACZ26">
        <f t="shared" si="216"/>
        <v>0</v>
      </c>
      <c r="ADA26">
        <f t="shared" si="216"/>
        <v>0</v>
      </c>
      <c r="ADB26">
        <f t="shared" si="216"/>
        <v>0</v>
      </c>
      <c r="ADC26">
        <f t="shared" si="216"/>
        <v>0</v>
      </c>
      <c r="ADD26">
        <f t="shared" si="216"/>
        <v>0</v>
      </c>
      <c r="ADE26">
        <f t="shared" si="216"/>
        <v>0</v>
      </c>
      <c r="ADF26">
        <f t="shared" si="216"/>
        <v>0</v>
      </c>
      <c r="ADG26">
        <f t="shared" si="216"/>
        <v>0</v>
      </c>
      <c r="ADH26">
        <f t="shared" si="216"/>
        <v>0</v>
      </c>
      <c r="ADI26">
        <f t="shared" si="216"/>
        <v>0</v>
      </c>
      <c r="ADJ26">
        <f t="shared" si="216"/>
        <v>0</v>
      </c>
      <c r="ADK26">
        <f t="shared" si="216"/>
        <v>0</v>
      </c>
      <c r="ADL26">
        <f t="shared" si="216"/>
        <v>0</v>
      </c>
      <c r="ADM26">
        <f t="shared" si="216"/>
        <v>0</v>
      </c>
      <c r="ADN26">
        <f t="shared" si="216"/>
        <v>0</v>
      </c>
      <c r="ADO26">
        <f t="shared" ref="ADO26:AFZ26" si="217">ADO8*0.000000671</f>
        <v>0</v>
      </c>
      <c r="ADP26">
        <f t="shared" si="217"/>
        <v>0</v>
      </c>
      <c r="ADQ26">
        <f t="shared" si="217"/>
        <v>0</v>
      </c>
      <c r="ADR26">
        <f t="shared" si="217"/>
        <v>0</v>
      </c>
      <c r="ADS26">
        <f t="shared" si="217"/>
        <v>0</v>
      </c>
      <c r="ADT26">
        <f t="shared" si="217"/>
        <v>0</v>
      </c>
      <c r="ADU26">
        <f t="shared" si="217"/>
        <v>0</v>
      </c>
      <c r="ADV26">
        <f t="shared" si="217"/>
        <v>0</v>
      </c>
      <c r="ADW26">
        <f t="shared" si="217"/>
        <v>0</v>
      </c>
      <c r="ADX26">
        <f t="shared" si="217"/>
        <v>0</v>
      </c>
      <c r="ADY26">
        <f t="shared" si="217"/>
        <v>0</v>
      </c>
      <c r="ADZ26">
        <f t="shared" si="217"/>
        <v>0</v>
      </c>
      <c r="AEA26">
        <f t="shared" si="217"/>
        <v>0</v>
      </c>
      <c r="AEB26">
        <f t="shared" si="217"/>
        <v>0</v>
      </c>
      <c r="AEC26">
        <f t="shared" si="217"/>
        <v>0</v>
      </c>
      <c r="AED26">
        <f t="shared" si="217"/>
        <v>0</v>
      </c>
      <c r="AEE26">
        <f t="shared" si="217"/>
        <v>0</v>
      </c>
      <c r="AEF26">
        <f t="shared" si="217"/>
        <v>0</v>
      </c>
      <c r="AEG26">
        <f t="shared" si="217"/>
        <v>0</v>
      </c>
      <c r="AEH26">
        <f t="shared" si="217"/>
        <v>0</v>
      </c>
      <c r="AEI26">
        <f t="shared" si="217"/>
        <v>0</v>
      </c>
      <c r="AEJ26">
        <f t="shared" si="217"/>
        <v>0</v>
      </c>
      <c r="AEK26">
        <f t="shared" si="217"/>
        <v>0</v>
      </c>
      <c r="AEL26">
        <f t="shared" si="217"/>
        <v>0</v>
      </c>
      <c r="AEM26">
        <f t="shared" si="217"/>
        <v>0</v>
      </c>
      <c r="AEN26">
        <f t="shared" si="217"/>
        <v>0</v>
      </c>
      <c r="AEO26">
        <f t="shared" si="217"/>
        <v>0</v>
      </c>
      <c r="AEP26">
        <f t="shared" si="217"/>
        <v>0</v>
      </c>
      <c r="AEQ26">
        <f t="shared" si="217"/>
        <v>0</v>
      </c>
      <c r="AER26">
        <f t="shared" si="217"/>
        <v>0</v>
      </c>
      <c r="AES26">
        <f t="shared" si="217"/>
        <v>0</v>
      </c>
      <c r="AET26">
        <f t="shared" si="217"/>
        <v>0</v>
      </c>
      <c r="AEU26">
        <f t="shared" si="217"/>
        <v>0</v>
      </c>
      <c r="AEV26">
        <f t="shared" si="217"/>
        <v>0</v>
      </c>
      <c r="AEW26">
        <f t="shared" si="217"/>
        <v>0</v>
      </c>
      <c r="AEX26">
        <f t="shared" si="217"/>
        <v>0</v>
      </c>
      <c r="AEY26">
        <f t="shared" si="217"/>
        <v>0</v>
      </c>
      <c r="AEZ26">
        <f t="shared" si="217"/>
        <v>0</v>
      </c>
      <c r="AFA26">
        <f t="shared" si="217"/>
        <v>0</v>
      </c>
      <c r="AFB26">
        <f t="shared" si="217"/>
        <v>0</v>
      </c>
      <c r="AFC26">
        <f t="shared" si="217"/>
        <v>0</v>
      </c>
      <c r="AFD26">
        <f t="shared" si="217"/>
        <v>0</v>
      </c>
      <c r="AFE26">
        <f t="shared" si="217"/>
        <v>0</v>
      </c>
      <c r="AFF26">
        <f t="shared" si="217"/>
        <v>0</v>
      </c>
      <c r="AFG26">
        <f t="shared" si="217"/>
        <v>0</v>
      </c>
      <c r="AFH26">
        <f t="shared" si="217"/>
        <v>0</v>
      </c>
      <c r="AFI26">
        <f t="shared" si="217"/>
        <v>0</v>
      </c>
      <c r="AFJ26">
        <f t="shared" si="217"/>
        <v>0</v>
      </c>
      <c r="AFK26">
        <f t="shared" si="217"/>
        <v>0</v>
      </c>
      <c r="AFL26">
        <f t="shared" si="217"/>
        <v>0</v>
      </c>
      <c r="AFM26">
        <f t="shared" si="217"/>
        <v>0</v>
      </c>
      <c r="AFN26">
        <f t="shared" si="217"/>
        <v>0</v>
      </c>
      <c r="AFO26">
        <f t="shared" si="217"/>
        <v>0</v>
      </c>
      <c r="AFP26">
        <f t="shared" si="217"/>
        <v>0</v>
      </c>
      <c r="AFQ26">
        <f t="shared" si="217"/>
        <v>0</v>
      </c>
      <c r="AFR26">
        <f t="shared" si="217"/>
        <v>0</v>
      </c>
      <c r="AFS26">
        <f t="shared" si="217"/>
        <v>0</v>
      </c>
      <c r="AFT26">
        <f t="shared" si="217"/>
        <v>0</v>
      </c>
      <c r="AFU26">
        <f t="shared" si="217"/>
        <v>0</v>
      </c>
      <c r="AFV26">
        <f t="shared" si="217"/>
        <v>0</v>
      </c>
      <c r="AFW26">
        <f t="shared" si="217"/>
        <v>0</v>
      </c>
      <c r="AFX26">
        <f t="shared" si="217"/>
        <v>0</v>
      </c>
      <c r="AFY26">
        <f t="shared" si="217"/>
        <v>0</v>
      </c>
      <c r="AFZ26">
        <f t="shared" si="217"/>
        <v>0</v>
      </c>
      <c r="AGA26">
        <f t="shared" ref="AGA26:AIL26" si="218">AGA8*0.000000671</f>
        <v>0</v>
      </c>
      <c r="AGB26">
        <f t="shared" si="218"/>
        <v>0</v>
      </c>
      <c r="AGC26">
        <f t="shared" si="218"/>
        <v>0</v>
      </c>
      <c r="AGD26">
        <f t="shared" si="218"/>
        <v>0</v>
      </c>
      <c r="AGE26">
        <f t="shared" si="218"/>
        <v>0</v>
      </c>
      <c r="AGF26">
        <f t="shared" si="218"/>
        <v>0</v>
      </c>
      <c r="AGG26">
        <f t="shared" si="218"/>
        <v>0</v>
      </c>
      <c r="AGH26">
        <f t="shared" si="218"/>
        <v>0</v>
      </c>
      <c r="AGI26">
        <f t="shared" si="218"/>
        <v>0</v>
      </c>
      <c r="AGJ26">
        <f t="shared" si="218"/>
        <v>0</v>
      </c>
      <c r="AGK26">
        <f t="shared" si="218"/>
        <v>0</v>
      </c>
      <c r="AGL26">
        <f t="shared" si="218"/>
        <v>0</v>
      </c>
      <c r="AGM26">
        <f t="shared" si="218"/>
        <v>0</v>
      </c>
      <c r="AGN26">
        <f t="shared" si="218"/>
        <v>0</v>
      </c>
      <c r="AGO26">
        <f t="shared" si="218"/>
        <v>0</v>
      </c>
      <c r="AGP26">
        <f t="shared" si="218"/>
        <v>0</v>
      </c>
      <c r="AGQ26">
        <f t="shared" si="218"/>
        <v>0</v>
      </c>
      <c r="AGR26">
        <f t="shared" si="218"/>
        <v>0</v>
      </c>
      <c r="AGS26">
        <f t="shared" si="218"/>
        <v>0</v>
      </c>
      <c r="AGT26">
        <f t="shared" si="218"/>
        <v>0</v>
      </c>
      <c r="AGU26">
        <f t="shared" si="218"/>
        <v>0</v>
      </c>
      <c r="AGV26">
        <f t="shared" si="218"/>
        <v>0</v>
      </c>
      <c r="AGW26">
        <f t="shared" si="218"/>
        <v>0</v>
      </c>
      <c r="AGX26">
        <f t="shared" si="218"/>
        <v>0</v>
      </c>
      <c r="AGY26">
        <f t="shared" si="218"/>
        <v>0</v>
      </c>
      <c r="AGZ26">
        <f t="shared" si="218"/>
        <v>0</v>
      </c>
      <c r="AHA26">
        <f t="shared" si="218"/>
        <v>0</v>
      </c>
      <c r="AHB26">
        <f t="shared" si="218"/>
        <v>0</v>
      </c>
      <c r="AHC26">
        <f t="shared" si="218"/>
        <v>0</v>
      </c>
      <c r="AHD26">
        <f t="shared" si="218"/>
        <v>0</v>
      </c>
      <c r="AHE26">
        <f t="shared" si="218"/>
        <v>0</v>
      </c>
      <c r="AHF26">
        <f t="shared" si="218"/>
        <v>0</v>
      </c>
      <c r="AHG26">
        <f t="shared" si="218"/>
        <v>0</v>
      </c>
      <c r="AHH26">
        <f t="shared" si="218"/>
        <v>0</v>
      </c>
      <c r="AHI26">
        <f t="shared" si="218"/>
        <v>0</v>
      </c>
      <c r="AHJ26">
        <f t="shared" si="218"/>
        <v>0</v>
      </c>
      <c r="AHK26">
        <f t="shared" si="218"/>
        <v>0</v>
      </c>
      <c r="AHL26">
        <f t="shared" si="218"/>
        <v>0</v>
      </c>
      <c r="AHM26">
        <f t="shared" si="218"/>
        <v>0</v>
      </c>
      <c r="AHN26">
        <f t="shared" si="218"/>
        <v>0</v>
      </c>
      <c r="AHO26">
        <f t="shared" si="218"/>
        <v>0</v>
      </c>
      <c r="AHP26">
        <f t="shared" si="218"/>
        <v>0</v>
      </c>
      <c r="AHQ26">
        <f t="shared" si="218"/>
        <v>0</v>
      </c>
      <c r="AHR26">
        <f t="shared" si="218"/>
        <v>0</v>
      </c>
      <c r="AHS26">
        <f t="shared" si="218"/>
        <v>0</v>
      </c>
      <c r="AHT26">
        <f t="shared" si="218"/>
        <v>0</v>
      </c>
      <c r="AHU26">
        <f t="shared" si="218"/>
        <v>0</v>
      </c>
      <c r="AHV26">
        <f t="shared" si="218"/>
        <v>0</v>
      </c>
      <c r="AHW26">
        <f t="shared" si="218"/>
        <v>0</v>
      </c>
      <c r="AHX26">
        <f t="shared" si="218"/>
        <v>0</v>
      </c>
      <c r="AHY26">
        <f t="shared" si="218"/>
        <v>0</v>
      </c>
      <c r="AHZ26">
        <f t="shared" si="218"/>
        <v>0</v>
      </c>
      <c r="AIA26">
        <f t="shared" si="218"/>
        <v>0</v>
      </c>
      <c r="AIB26">
        <f t="shared" si="218"/>
        <v>0</v>
      </c>
      <c r="AIC26">
        <f t="shared" si="218"/>
        <v>0</v>
      </c>
      <c r="AID26">
        <f t="shared" si="218"/>
        <v>0</v>
      </c>
      <c r="AIE26">
        <f t="shared" si="218"/>
        <v>0</v>
      </c>
      <c r="AIF26">
        <f t="shared" si="218"/>
        <v>0</v>
      </c>
      <c r="AIG26">
        <f t="shared" si="218"/>
        <v>0</v>
      </c>
      <c r="AIH26">
        <f t="shared" si="218"/>
        <v>0</v>
      </c>
      <c r="AII26">
        <f t="shared" si="218"/>
        <v>0</v>
      </c>
      <c r="AIJ26">
        <f t="shared" si="218"/>
        <v>0</v>
      </c>
      <c r="AIK26">
        <f t="shared" si="218"/>
        <v>0</v>
      </c>
      <c r="AIL26">
        <f t="shared" si="218"/>
        <v>0</v>
      </c>
      <c r="AIM26">
        <f t="shared" ref="AIM26:AKX26" si="219">AIM8*0.000000671</f>
        <v>0</v>
      </c>
      <c r="AIN26">
        <f t="shared" si="219"/>
        <v>0</v>
      </c>
      <c r="AIO26">
        <f t="shared" si="219"/>
        <v>0</v>
      </c>
      <c r="AIP26">
        <f t="shared" si="219"/>
        <v>0</v>
      </c>
      <c r="AIQ26">
        <f t="shared" si="219"/>
        <v>0</v>
      </c>
      <c r="AIR26">
        <f t="shared" si="219"/>
        <v>0</v>
      </c>
      <c r="AIS26">
        <f t="shared" si="219"/>
        <v>0</v>
      </c>
      <c r="AIT26">
        <f t="shared" si="219"/>
        <v>0</v>
      </c>
      <c r="AIU26">
        <f t="shared" si="219"/>
        <v>0</v>
      </c>
      <c r="AIV26">
        <f t="shared" si="219"/>
        <v>0</v>
      </c>
      <c r="AIW26">
        <f t="shared" si="219"/>
        <v>0</v>
      </c>
      <c r="AIX26">
        <f t="shared" si="219"/>
        <v>0</v>
      </c>
      <c r="AIY26">
        <f t="shared" si="219"/>
        <v>0</v>
      </c>
      <c r="AIZ26">
        <f t="shared" si="219"/>
        <v>0</v>
      </c>
      <c r="AJA26">
        <f t="shared" si="219"/>
        <v>0</v>
      </c>
      <c r="AJB26">
        <f t="shared" si="219"/>
        <v>0</v>
      </c>
      <c r="AJC26">
        <f t="shared" si="219"/>
        <v>0</v>
      </c>
      <c r="AJD26">
        <f t="shared" si="219"/>
        <v>0</v>
      </c>
      <c r="AJE26">
        <f t="shared" si="219"/>
        <v>0</v>
      </c>
      <c r="AJF26">
        <f t="shared" si="219"/>
        <v>0</v>
      </c>
      <c r="AJG26">
        <f t="shared" si="219"/>
        <v>0</v>
      </c>
      <c r="AJH26">
        <f t="shared" si="219"/>
        <v>0</v>
      </c>
      <c r="AJI26">
        <f t="shared" si="219"/>
        <v>0</v>
      </c>
      <c r="AJJ26">
        <f t="shared" si="219"/>
        <v>0</v>
      </c>
      <c r="AJK26">
        <f t="shared" si="219"/>
        <v>0</v>
      </c>
      <c r="AJL26">
        <f t="shared" si="219"/>
        <v>0</v>
      </c>
      <c r="AJM26">
        <f t="shared" si="219"/>
        <v>0</v>
      </c>
      <c r="AJN26">
        <f t="shared" si="219"/>
        <v>0</v>
      </c>
      <c r="AJO26">
        <f t="shared" si="219"/>
        <v>0</v>
      </c>
      <c r="AJP26">
        <f t="shared" si="219"/>
        <v>0</v>
      </c>
      <c r="AJQ26">
        <f t="shared" si="219"/>
        <v>0</v>
      </c>
      <c r="AJR26">
        <f t="shared" si="219"/>
        <v>0</v>
      </c>
      <c r="AJS26">
        <f t="shared" si="219"/>
        <v>0</v>
      </c>
      <c r="AJT26">
        <f t="shared" si="219"/>
        <v>0</v>
      </c>
      <c r="AJU26">
        <f t="shared" si="219"/>
        <v>0</v>
      </c>
      <c r="AJV26">
        <f t="shared" si="219"/>
        <v>0</v>
      </c>
      <c r="AJW26">
        <f t="shared" si="219"/>
        <v>0</v>
      </c>
      <c r="AJX26">
        <f t="shared" si="219"/>
        <v>0</v>
      </c>
      <c r="AJY26">
        <f t="shared" si="219"/>
        <v>0</v>
      </c>
      <c r="AJZ26">
        <f t="shared" si="219"/>
        <v>0</v>
      </c>
      <c r="AKA26">
        <f t="shared" si="219"/>
        <v>0</v>
      </c>
      <c r="AKB26">
        <f t="shared" si="219"/>
        <v>0</v>
      </c>
      <c r="AKC26">
        <f t="shared" si="219"/>
        <v>0</v>
      </c>
      <c r="AKD26">
        <f t="shared" si="219"/>
        <v>0</v>
      </c>
      <c r="AKE26">
        <f t="shared" si="219"/>
        <v>0</v>
      </c>
      <c r="AKF26">
        <f t="shared" si="219"/>
        <v>0</v>
      </c>
      <c r="AKG26">
        <f t="shared" si="219"/>
        <v>0</v>
      </c>
      <c r="AKH26">
        <f t="shared" si="219"/>
        <v>0</v>
      </c>
      <c r="AKI26">
        <f t="shared" si="219"/>
        <v>0</v>
      </c>
      <c r="AKJ26">
        <f t="shared" si="219"/>
        <v>0</v>
      </c>
      <c r="AKK26">
        <f t="shared" si="219"/>
        <v>0</v>
      </c>
      <c r="AKL26">
        <f t="shared" si="219"/>
        <v>0</v>
      </c>
      <c r="AKM26">
        <f t="shared" si="219"/>
        <v>0</v>
      </c>
      <c r="AKN26">
        <f t="shared" si="219"/>
        <v>0</v>
      </c>
      <c r="AKO26">
        <f t="shared" si="219"/>
        <v>0</v>
      </c>
      <c r="AKP26">
        <f t="shared" si="219"/>
        <v>0</v>
      </c>
      <c r="AKQ26">
        <f t="shared" si="219"/>
        <v>0</v>
      </c>
      <c r="AKR26">
        <f t="shared" si="219"/>
        <v>0</v>
      </c>
      <c r="AKS26">
        <f t="shared" si="219"/>
        <v>0</v>
      </c>
      <c r="AKT26">
        <f t="shared" si="219"/>
        <v>0</v>
      </c>
      <c r="AKU26">
        <f t="shared" si="219"/>
        <v>0</v>
      </c>
      <c r="AKV26">
        <f t="shared" si="219"/>
        <v>0</v>
      </c>
      <c r="AKW26">
        <f t="shared" si="219"/>
        <v>0</v>
      </c>
      <c r="AKX26">
        <f t="shared" si="219"/>
        <v>0</v>
      </c>
      <c r="AKY26">
        <f t="shared" ref="AKY26:ANJ26" si="220">AKY8*0.000000671</f>
        <v>0</v>
      </c>
      <c r="AKZ26">
        <f t="shared" si="220"/>
        <v>0</v>
      </c>
      <c r="ALA26">
        <f t="shared" si="220"/>
        <v>0</v>
      </c>
      <c r="ALB26">
        <f t="shared" si="220"/>
        <v>0</v>
      </c>
      <c r="ALC26">
        <f t="shared" si="220"/>
        <v>0</v>
      </c>
      <c r="ALD26">
        <f t="shared" si="220"/>
        <v>0</v>
      </c>
      <c r="ALE26">
        <f t="shared" si="220"/>
        <v>0</v>
      </c>
      <c r="ALF26">
        <f t="shared" si="220"/>
        <v>0</v>
      </c>
      <c r="ALG26">
        <f t="shared" si="220"/>
        <v>0</v>
      </c>
      <c r="ALH26">
        <f t="shared" si="220"/>
        <v>0</v>
      </c>
      <c r="ALI26">
        <f t="shared" si="220"/>
        <v>0</v>
      </c>
      <c r="ALJ26">
        <f t="shared" si="220"/>
        <v>0</v>
      </c>
      <c r="ALK26">
        <f t="shared" si="220"/>
        <v>0</v>
      </c>
      <c r="ALL26">
        <f t="shared" si="220"/>
        <v>0</v>
      </c>
      <c r="ALM26">
        <f t="shared" si="220"/>
        <v>0</v>
      </c>
      <c r="ALN26">
        <f t="shared" si="220"/>
        <v>0</v>
      </c>
      <c r="ALO26">
        <f t="shared" si="220"/>
        <v>0</v>
      </c>
      <c r="ALP26">
        <f t="shared" si="220"/>
        <v>0</v>
      </c>
      <c r="ALQ26">
        <f t="shared" si="220"/>
        <v>0</v>
      </c>
      <c r="ALR26">
        <f t="shared" si="220"/>
        <v>0</v>
      </c>
      <c r="ALS26">
        <f t="shared" si="220"/>
        <v>0</v>
      </c>
      <c r="ALT26">
        <f t="shared" si="220"/>
        <v>0</v>
      </c>
      <c r="ALU26">
        <f t="shared" si="220"/>
        <v>0</v>
      </c>
      <c r="ALV26">
        <f t="shared" si="220"/>
        <v>0</v>
      </c>
      <c r="ALW26">
        <f t="shared" si="220"/>
        <v>0</v>
      </c>
      <c r="ALX26">
        <f t="shared" si="220"/>
        <v>0</v>
      </c>
      <c r="ALY26">
        <f t="shared" si="220"/>
        <v>0</v>
      </c>
      <c r="ALZ26">
        <f t="shared" si="220"/>
        <v>0</v>
      </c>
      <c r="AMA26">
        <f t="shared" si="220"/>
        <v>0</v>
      </c>
      <c r="AMB26">
        <f t="shared" si="220"/>
        <v>0</v>
      </c>
      <c r="AMC26">
        <f t="shared" si="220"/>
        <v>0</v>
      </c>
      <c r="AMD26">
        <f t="shared" si="220"/>
        <v>0</v>
      </c>
      <c r="AME26">
        <f t="shared" si="220"/>
        <v>0</v>
      </c>
      <c r="AMF26">
        <f t="shared" si="220"/>
        <v>0</v>
      </c>
      <c r="AMG26">
        <f t="shared" si="220"/>
        <v>0</v>
      </c>
      <c r="AMH26">
        <f t="shared" si="220"/>
        <v>0</v>
      </c>
      <c r="AMI26">
        <f t="shared" si="220"/>
        <v>0</v>
      </c>
      <c r="AMJ26">
        <f t="shared" si="220"/>
        <v>0</v>
      </c>
      <c r="AMK26">
        <f t="shared" si="220"/>
        <v>0</v>
      </c>
      <c r="AML26">
        <f t="shared" si="220"/>
        <v>0</v>
      </c>
      <c r="AMM26">
        <f t="shared" si="220"/>
        <v>0</v>
      </c>
      <c r="AMN26">
        <f t="shared" si="220"/>
        <v>0</v>
      </c>
      <c r="AMO26">
        <f t="shared" si="220"/>
        <v>0</v>
      </c>
      <c r="AMP26">
        <f t="shared" si="220"/>
        <v>0</v>
      </c>
      <c r="AMQ26">
        <f t="shared" si="220"/>
        <v>0</v>
      </c>
      <c r="AMR26">
        <f t="shared" si="220"/>
        <v>0</v>
      </c>
      <c r="AMS26">
        <f t="shared" si="220"/>
        <v>0</v>
      </c>
      <c r="AMT26">
        <f t="shared" si="220"/>
        <v>0</v>
      </c>
      <c r="AMU26">
        <f t="shared" si="220"/>
        <v>0</v>
      </c>
      <c r="AMV26">
        <f t="shared" si="220"/>
        <v>0</v>
      </c>
      <c r="AMW26">
        <f t="shared" si="220"/>
        <v>0</v>
      </c>
      <c r="AMX26">
        <f t="shared" si="220"/>
        <v>0</v>
      </c>
      <c r="AMY26">
        <f t="shared" si="220"/>
        <v>0</v>
      </c>
      <c r="AMZ26">
        <f t="shared" si="220"/>
        <v>0</v>
      </c>
      <c r="ANA26">
        <f t="shared" si="220"/>
        <v>0</v>
      </c>
      <c r="ANB26">
        <f t="shared" si="220"/>
        <v>0</v>
      </c>
      <c r="ANC26">
        <f t="shared" si="220"/>
        <v>0</v>
      </c>
      <c r="AND26">
        <f t="shared" si="220"/>
        <v>0</v>
      </c>
      <c r="ANE26">
        <f t="shared" si="220"/>
        <v>0</v>
      </c>
      <c r="ANF26">
        <f t="shared" si="220"/>
        <v>0</v>
      </c>
      <c r="ANG26">
        <f t="shared" si="220"/>
        <v>0</v>
      </c>
      <c r="ANH26">
        <f t="shared" si="220"/>
        <v>0</v>
      </c>
      <c r="ANI26">
        <f t="shared" si="220"/>
        <v>0</v>
      </c>
      <c r="ANJ26">
        <f t="shared" si="220"/>
        <v>0</v>
      </c>
      <c r="ANK26">
        <f t="shared" ref="ANK26:APV26" si="221">ANK8*0.000000671</f>
        <v>0</v>
      </c>
      <c r="ANL26">
        <f t="shared" si="221"/>
        <v>0</v>
      </c>
      <c r="ANM26">
        <f t="shared" si="221"/>
        <v>0</v>
      </c>
      <c r="ANN26">
        <f t="shared" si="221"/>
        <v>0</v>
      </c>
      <c r="ANO26">
        <f t="shared" si="221"/>
        <v>0</v>
      </c>
      <c r="ANP26">
        <f t="shared" si="221"/>
        <v>0</v>
      </c>
      <c r="ANQ26">
        <f t="shared" si="221"/>
        <v>0</v>
      </c>
      <c r="ANR26">
        <f t="shared" si="221"/>
        <v>0</v>
      </c>
      <c r="ANS26">
        <f t="shared" si="221"/>
        <v>0</v>
      </c>
      <c r="ANT26">
        <f t="shared" si="221"/>
        <v>0</v>
      </c>
      <c r="ANU26">
        <f t="shared" si="221"/>
        <v>0</v>
      </c>
      <c r="ANV26">
        <f t="shared" si="221"/>
        <v>0</v>
      </c>
      <c r="ANW26">
        <f t="shared" si="221"/>
        <v>0</v>
      </c>
      <c r="ANX26">
        <f t="shared" si="221"/>
        <v>0</v>
      </c>
      <c r="ANY26">
        <f t="shared" si="221"/>
        <v>0</v>
      </c>
      <c r="ANZ26">
        <f t="shared" si="221"/>
        <v>0</v>
      </c>
      <c r="AOA26">
        <f t="shared" si="221"/>
        <v>0</v>
      </c>
      <c r="AOB26">
        <f t="shared" si="221"/>
        <v>0</v>
      </c>
      <c r="AOC26">
        <f t="shared" si="221"/>
        <v>0</v>
      </c>
      <c r="AOD26">
        <f t="shared" si="221"/>
        <v>0</v>
      </c>
      <c r="AOE26">
        <f t="shared" si="221"/>
        <v>0</v>
      </c>
      <c r="AOF26">
        <f t="shared" si="221"/>
        <v>0</v>
      </c>
      <c r="AOG26">
        <f t="shared" si="221"/>
        <v>0</v>
      </c>
      <c r="AOH26">
        <f t="shared" si="221"/>
        <v>0</v>
      </c>
      <c r="AOI26">
        <f t="shared" si="221"/>
        <v>0</v>
      </c>
      <c r="AOJ26">
        <f t="shared" si="221"/>
        <v>0</v>
      </c>
      <c r="AOK26">
        <f t="shared" si="221"/>
        <v>0</v>
      </c>
      <c r="AOL26">
        <f t="shared" si="221"/>
        <v>0</v>
      </c>
      <c r="AOM26">
        <f t="shared" si="221"/>
        <v>0</v>
      </c>
      <c r="AON26">
        <f t="shared" si="221"/>
        <v>0</v>
      </c>
      <c r="AOO26">
        <f t="shared" si="221"/>
        <v>0</v>
      </c>
      <c r="AOP26">
        <f t="shared" si="221"/>
        <v>0</v>
      </c>
      <c r="AOQ26">
        <f t="shared" si="221"/>
        <v>0</v>
      </c>
      <c r="AOR26">
        <f t="shared" si="221"/>
        <v>0</v>
      </c>
      <c r="AOS26">
        <f t="shared" si="221"/>
        <v>0</v>
      </c>
      <c r="AOT26">
        <f t="shared" si="221"/>
        <v>0</v>
      </c>
      <c r="AOU26">
        <f t="shared" si="221"/>
        <v>0</v>
      </c>
      <c r="AOV26">
        <f t="shared" si="221"/>
        <v>0</v>
      </c>
      <c r="AOW26">
        <f t="shared" si="221"/>
        <v>0</v>
      </c>
      <c r="AOX26">
        <f t="shared" si="221"/>
        <v>0</v>
      </c>
      <c r="AOY26">
        <f t="shared" si="221"/>
        <v>0</v>
      </c>
      <c r="AOZ26">
        <f t="shared" si="221"/>
        <v>0</v>
      </c>
      <c r="APA26">
        <f t="shared" si="221"/>
        <v>0</v>
      </c>
      <c r="APB26">
        <f t="shared" si="221"/>
        <v>0</v>
      </c>
      <c r="APC26">
        <f t="shared" si="221"/>
        <v>0</v>
      </c>
      <c r="APD26">
        <f t="shared" si="221"/>
        <v>0</v>
      </c>
      <c r="APE26">
        <f t="shared" si="221"/>
        <v>0</v>
      </c>
      <c r="APF26">
        <f t="shared" si="221"/>
        <v>0</v>
      </c>
      <c r="APG26">
        <f t="shared" si="221"/>
        <v>0</v>
      </c>
      <c r="APH26">
        <f t="shared" si="221"/>
        <v>0</v>
      </c>
      <c r="API26">
        <f t="shared" si="221"/>
        <v>0</v>
      </c>
      <c r="APJ26">
        <f t="shared" si="221"/>
        <v>0</v>
      </c>
      <c r="APK26">
        <f t="shared" si="221"/>
        <v>0</v>
      </c>
      <c r="APL26">
        <f t="shared" si="221"/>
        <v>0</v>
      </c>
      <c r="APM26">
        <f t="shared" si="221"/>
        <v>0</v>
      </c>
      <c r="APN26">
        <f t="shared" si="221"/>
        <v>0</v>
      </c>
      <c r="APO26">
        <f t="shared" si="221"/>
        <v>0</v>
      </c>
      <c r="APP26">
        <f t="shared" si="221"/>
        <v>0</v>
      </c>
      <c r="APQ26">
        <f t="shared" si="221"/>
        <v>0</v>
      </c>
      <c r="APR26">
        <f t="shared" si="221"/>
        <v>0</v>
      </c>
      <c r="APS26">
        <f t="shared" si="221"/>
        <v>0</v>
      </c>
      <c r="APT26">
        <f t="shared" si="221"/>
        <v>0</v>
      </c>
      <c r="APU26">
        <f t="shared" si="221"/>
        <v>0</v>
      </c>
      <c r="APV26">
        <f t="shared" si="221"/>
        <v>0</v>
      </c>
      <c r="APW26">
        <f t="shared" ref="APW26:ASH26" si="222">APW8*0.000000671</f>
        <v>0</v>
      </c>
      <c r="APX26">
        <f t="shared" si="222"/>
        <v>0</v>
      </c>
      <c r="APY26">
        <f t="shared" si="222"/>
        <v>0</v>
      </c>
      <c r="APZ26">
        <f t="shared" si="222"/>
        <v>0</v>
      </c>
      <c r="AQA26">
        <f t="shared" si="222"/>
        <v>0</v>
      </c>
      <c r="AQB26">
        <f t="shared" si="222"/>
        <v>0</v>
      </c>
      <c r="AQC26">
        <f t="shared" si="222"/>
        <v>0</v>
      </c>
      <c r="AQD26">
        <f t="shared" si="222"/>
        <v>0</v>
      </c>
      <c r="AQE26">
        <f t="shared" si="222"/>
        <v>0</v>
      </c>
      <c r="AQF26">
        <f t="shared" si="222"/>
        <v>0</v>
      </c>
      <c r="AQG26">
        <f t="shared" si="222"/>
        <v>0</v>
      </c>
      <c r="AQH26">
        <f t="shared" si="222"/>
        <v>0</v>
      </c>
      <c r="AQI26">
        <f t="shared" si="222"/>
        <v>0</v>
      </c>
      <c r="AQJ26">
        <f t="shared" si="222"/>
        <v>0</v>
      </c>
      <c r="AQK26">
        <f t="shared" si="222"/>
        <v>0</v>
      </c>
      <c r="AQL26">
        <f t="shared" si="222"/>
        <v>0</v>
      </c>
      <c r="AQM26">
        <f t="shared" si="222"/>
        <v>0</v>
      </c>
      <c r="AQN26">
        <f t="shared" si="222"/>
        <v>0</v>
      </c>
      <c r="AQO26">
        <f t="shared" si="222"/>
        <v>0</v>
      </c>
      <c r="AQP26">
        <f t="shared" si="222"/>
        <v>0</v>
      </c>
      <c r="AQQ26">
        <f t="shared" si="222"/>
        <v>0</v>
      </c>
      <c r="AQR26">
        <f t="shared" si="222"/>
        <v>0</v>
      </c>
      <c r="AQS26">
        <f t="shared" si="222"/>
        <v>0</v>
      </c>
      <c r="AQT26">
        <f t="shared" si="222"/>
        <v>0</v>
      </c>
      <c r="AQU26">
        <f t="shared" si="222"/>
        <v>0</v>
      </c>
      <c r="AQV26">
        <f t="shared" si="222"/>
        <v>0</v>
      </c>
      <c r="AQW26">
        <f t="shared" si="222"/>
        <v>0</v>
      </c>
      <c r="AQX26">
        <f t="shared" si="222"/>
        <v>0</v>
      </c>
      <c r="AQY26">
        <f t="shared" si="222"/>
        <v>0</v>
      </c>
      <c r="AQZ26">
        <f t="shared" si="222"/>
        <v>0</v>
      </c>
      <c r="ARA26">
        <f t="shared" si="222"/>
        <v>0</v>
      </c>
      <c r="ARB26">
        <f t="shared" si="222"/>
        <v>0</v>
      </c>
      <c r="ARC26">
        <f t="shared" si="222"/>
        <v>0</v>
      </c>
      <c r="ARD26">
        <f t="shared" si="222"/>
        <v>0</v>
      </c>
      <c r="ARE26">
        <f t="shared" si="222"/>
        <v>0</v>
      </c>
      <c r="ARF26">
        <f t="shared" si="222"/>
        <v>0</v>
      </c>
      <c r="ARG26">
        <f t="shared" si="222"/>
        <v>0</v>
      </c>
      <c r="ARH26">
        <f t="shared" si="222"/>
        <v>0</v>
      </c>
      <c r="ARI26">
        <f t="shared" si="222"/>
        <v>0</v>
      </c>
      <c r="ARJ26">
        <f t="shared" si="222"/>
        <v>0</v>
      </c>
      <c r="ARK26">
        <f t="shared" si="222"/>
        <v>0</v>
      </c>
      <c r="ARL26">
        <f t="shared" si="222"/>
        <v>0</v>
      </c>
      <c r="ARM26">
        <f t="shared" si="222"/>
        <v>0</v>
      </c>
      <c r="ARN26">
        <f t="shared" si="222"/>
        <v>0</v>
      </c>
      <c r="ARO26">
        <f t="shared" si="222"/>
        <v>0</v>
      </c>
      <c r="ARP26">
        <f t="shared" si="222"/>
        <v>0</v>
      </c>
      <c r="ARQ26">
        <f t="shared" si="222"/>
        <v>0</v>
      </c>
      <c r="ARR26">
        <f t="shared" si="222"/>
        <v>0</v>
      </c>
      <c r="ARS26">
        <f t="shared" si="222"/>
        <v>0</v>
      </c>
      <c r="ART26">
        <f t="shared" si="222"/>
        <v>0</v>
      </c>
      <c r="ARU26">
        <f t="shared" si="222"/>
        <v>0</v>
      </c>
      <c r="ARV26">
        <f t="shared" si="222"/>
        <v>0</v>
      </c>
      <c r="ARW26">
        <f t="shared" si="222"/>
        <v>0</v>
      </c>
      <c r="ARX26">
        <f t="shared" si="222"/>
        <v>0</v>
      </c>
      <c r="ARY26">
        <f t="shared" si="222"/>
        <v>0</v>
      </c>
      <c r="ARZ26">
        <f t="shared" si="222"/>
        <v>0</v>
      </c>
      <c r="ASA26">
        <f t="shared" si="222"/>
        <v>0</v>
      </c>
      <c r="ASB26">
        <f t="shared" si="222"/>
        <v>0</v>
      </c>
      <c r="ASC26">
        <f t="shared" si="222"/>
        <v>0</v>
      </c>
      <c r="ASD26">
        <f t="shared" si="222"/>
        <v>0</v>
      </c>
      <c r="ASE26">
        <f t="shared" si="222"/>
        <v>0</v>
      </c>
      <c r="ASF26">
        <f t="shared" si="222"/>
        <v>0</v>
      </c>
      <c r="ASG26">
        <f t="shared" si="222"/>
        <v>0</v>
      </c>
      <c r="ASH26">
        <f t="shared" si="222"/>
        <v>0</v>
      </c>
      <c r="ASI26">
        <f t="shared" ref="ASI26:AUT26" si="223">ASI8*0.000000671</f>
        <v>0</v>
      </c>
      <c r="ASJ26">
        <f t="shared" si="223"/>
        <v>0</v>
      </c>
      <c r="ASK26">
        <f t="shared" si="223"/>
        <v>0</v>
      </c>
      <c r="ASL26">
        <f t="shared" si="223"/>
        <v>0</v>
      </c>
      <c r="ASM26">
        <f t="shared" si="223"/>
        <v>0</v>
      </c>
      <c r="ASN26">
        <f t="shared" si="223"/>
        <v>0</v>
      </c>
      <c r="ASO26">
        <f t="shared" si="223"/>
        <v>0</v>
      </c>
      <c r="ASP26">
        <f t="shared" si="223"/>
        <v>0</v>
      </c>
      <c r="ASQ26">
        <f t="shared" si="223"/>
        <v>0</v>
      </c>
      <c r="ASR26">
        <f t="shared" si="223"/>
        <v>0</v>
      </c>
      <c r="ASS26">
        <f t="shared" si="223"/>
        <v>0</v>
      </c>
      <c r="AST26">
        <f t="shared" si="223"/>
        <v>0</v>
      </c>
      <c r="ASU26">
        <f t="shared" si="223"/>
        <v>0</v>
      </c>
      <c r="ASV26">
        <f t="shared" si="223"/>
        <v>0</v>
      </c>
      <c r="ASW26">
        <f t="shared" si="223"/>
        <v>0</v>
      </c>
      <c r="ASX26">
        <f t="shared" si="223"/>
        <v>0</v>
      </c>
      <c r="ASY26">
        <f t="shared" si="223"/>
        <v>0</v>
      </c>
      <c r="ASZ26">
        <f t="shared" si="223"/>
        <v>0</v>
      </c>
      <c r="ATA26">
        <f t="shared" si="223"/>
        <v>0</v>
      </c>
      <c r="ATB26">
        <f t="shared" si="223"/>
        <v>0</v>
      </c>
      <c r="ATC26">
        <f t="shared" si="223"/>
        <v>0</v>
      </c>
      <c r="ATD26">
        <f t="shared" si="223"/>
        <v>0</v>
      </c>
      <c r="ATE26">
        <f t="shared" si="223"/>
        <v>0</v>
      </c>
      <c r="ATF26">
        <f t="shared" si="223"/>
        <v>0</v>
      </c>
      <c r="ATG26">
        <f t="shared" si="223"/>
        <v>0</v>
      </c>
      <c r="ATH26">
        <f t="shared" si="223"/>
        <v>0</v>
      </c>
      <c r="ATI26">
        <f t="shared" si="223"/>
        <v>0</v>
      </c>
      <c r="ATJ26">
        <f t="shared" si="223"/>
        <v>0</v>
      </c>
      <c r="ATK26">
        <f t="shared" si="223"/>
        <v>0</v>
      </c>
      <c r="ATL26">
        <f t="shared" si="223"/>
        <v>0</v>
      </c>
      <c r="ATM26">
        <f t="shared" si="223"/>
        <v>0</v>
      </c>
      <c r="ATN26">
        <f t="shared" si="223"/>
        <v>0</v>
      </c>
      <c r="ATO26">
        <f t="shared" si="223"/>
        <v>0</v>
      </c>
      <c r="ATP26">
        <f t="shared" si="223"/>
        <v>0</v>
      </c>
      <c r="ATQ26">
        <f t="shared" si="223"/>
        <v>0</v>
      </c>
      <c r="ATR26">
        <f t="shared" si="223"/>
        <v>0</v>
      </c>
      <c r="ATS26">
        <f t="shared" si="223"/>
        <v>0</v>
      </c>
      <c r="ATT26">
        <f t="shared" si="223"/>
        <v>0</v>
      </c>
      <c r="ATU26">
        <f t="shared" si="223"/>
        <v>0</v>
      </c>
      <c r="ATV26">
        <f t="shared" si="223"/>
        <v>0</v>
      </c>
      <c r="ATW26">
        <f t="shared" si="223"/>
        <v>0</v>
      </c>
      <c r="ATX26">
        <f t="shared" si="223"/>
        <v>0</v>
      </c>
      <c r="ATY26">
        <f t="shared" si="223"/>
        <v>0</v>
      </c>
      <c r="ATZ26">
        <f t="shared" si="223"/>
        <v>0</v>
      </c>
      <c r="AUA26">
        <f t="shared" si="223"/>
        <v>0</v>
      </c>
      <c r="AUB26">
        <f t="shared" si="223"/>
        <v>0</v>
      </c>
      <c r="AUC26">
        <f t="shared" si="223"/>
        <v>0</v>
      </c>
      <c r="AUD26">
        <f t="shared" si="223"/>
        <v>0</v>
      </c>
      <c r="AUE26">
        <f t="shared" si="223"/>
        <v>0</v>
      </c>
      <c r="AUF26">
        <f t="shared" si="223"/>
        <v>0</v>
      </c>
      <c r="AUG26">
        <f t="shared" si="223"/>
        <v>0</v>
      </c>
      <c r="AUH26">
        <f t="shared" si="223"/>
        <v>0</v>
      </c>
      <c r="AUI26">
        <f t="shared" si="223"/>
        <v>0</v>
      </c>
      <c r="AUJ26">
        <f t="shared" si="223"/>
        <v>0</v>
      </c>
      <c r="AUK26">
        <f t="shared" si="223"/>
        <v>0</v>
      </c>
      <c r="AUL26">
        <f t="shared" si="223"/>
        <v>0</v>
      </c>
      <c r="AUM26">
        <f t="shared" si="223"/>
        <v>0</v>
      </c>
      <c r="AUN26">
        <f t="shared" si="223"/>
        <v>0</v>
      </c>
      <c r="AUO26">
        <f t="shared" si="223"/>
        <v>0</v>
      </c>
      <c r="AUP26">
        <f t="shared" si="223"/>
        <v>0</v>
      </c>
      <c r="AUQ26">
        <f t="shared" si="223"/>
        <v>0</v>
      </c>
      <c r="AUR26">
        <f t="shared" si="223"/>
        <v>0</v>
      </c>
      <c r="AUS26">
        <f t="shared" si="223"/>
        <v>0</v>
      </c>
      <c r="AUT26">
        <f t="shared" si="223"/>
        <v>0</v>
      </c>
      <c r="AUU26">
        <f t="shared" ref="AUU26:AXF26" si="224">AUU8*0.000000671</f>
        <v>0</v>
      </c>
      <c r="AUV26">
        <f t="shared" si="224"/>
        <v>0</v>
      </c>
      <c r="AUW26">
        <f t="shared" si="224"/>
        <v>0</v>
      </c>
      <c r="AUX26">
        <f t="shared" si="224"/>
        <v>0</v>
      </c>
      <c r="AUY26">
        <f t="shared" si="224"/>
        <v>0</v>
      </c>
      <c r="AUZ26">
        <f t="shared" si="224"/>
        <v>0</v>
      </c>
      <c r="AVA26">
        <f t="shared" si="224"/>
        <v>0</v>
      </c>
      <c r="AVB26">
        <f t="shared" si="224"/>
        <v>0</v>
      </c>
      <c r="AVC26">
        <f t="shared" si="224"/>
        <v>0</v>
      </c>
      <c r="AVD26">
        <f t="shared" si="224"/>
        <v>0</v>
      </c>
      <c r="AVE26">
        <f t="shared" si="224"/>
        <v>0</v>
      </c>
      <c r="AVF26">
        <f t="shared" si="224"/>
        <v>0</v>
      </c>
      <c r="AVG26">
        <f t="shared" si="224"/>
        <v>0</v>
      </c>
      <c r="AVH26">
        <f t="shared" si="224"/>
        <v>0</v>
      </c>
      <c r="AVI26">
        <f t="shared" si="224"/>
        <v>0</v>
      </c>
      <c r="AVJ26">
        <f t="shared" si="224"/>
        <v>0</v>
      </c>
      <c r="AVK26">
        <f t="shared" si="224"/>
        <v>0</v>
      </c>
      <c r="AVL26">
        <f t="shared" si="224"/>
        <v>0</v>
      </c>
      <c r="AVM26">
        <f t="shared" si="224"/>
        <v>0</v>
      </c>
      <c r="AVN26">
        <f t="shared" si="224"/>
        <v>0</v>
      </c>
      <c r="AVO26">
        <f t="shared" si="224"/>
        <v>0</v>
      </c>
      <c r="AVP26">
        <f t="shared" si="224"/>
        <v>0</v>
      </c>
      <c r="AVQ26">
        <f t="shared" si="224"/>
        <v>0</v>
      </c>
      <c r="AVR26">
        <f t="shared" si="224"/>
        <v>0</v>
      </c>
      <c r="AVS26">
        <f t="shared" si="224"/>
        <v>0</v>
      </c>
      <c r="AVT26">
        <f t="shared" si="224"/>
        <v>0</v>
      </c>
      <c r="AVU26">
        <f t="shared" si="224"/>
        <v>0</v>
      </c>
      <c r="AVV26">
        <f t="shared" si="224"/>
        <v>0</v>
      </c>
      <c r="AVW26">
        <f t="shared" si="224"/>
        <v>0</v>
      </c>
      <c r="AVX26">
        <f t="shared" si="224"/>
        <v>0</v>
      </c>
      <c r="AVY26">
        <f t="shared" si="224"/>
        <v>0</v>
      </c>
      <c r="AVZ26">
        <f t="shared" si="224"/>
        <v>0</v>
      </c>
      <c r="AWA26">
        <f t="shared" si="224"/>
        <v>0</v>
      </c>
      <c r="AWB26">
        <f t="shared" si="224"/>
        <v>0</v>
      </c>
      <c r="AWC26">
        <f t="shared" si="224"/>
        <v>0</v>
      </c>
      <c r="AWD26">
        <f t="shared" si="224"/>
        <v>0</v>
      </c>
      <c r="AWE26">
        <f t="shared" si="224"/>
        <v>0</v>
      </c>
      <c r="AWF26">
        <f t="shared" si="224"/>
        <v>0</v>
      </c>
      <c r="AWG26">
        <f t="shared" si="224"/>
        <v>0</v>
      </c>
      <c r="AWH26">
        <f t="shared" si="224"/>
        <v>0</v>
      </c>
      <c r="AWI26">
        <f t="shared" si="224"/>
        <v>0</v>
      </c>
      <c r="AWJ26">
        <f t="shared" si="224"/>
        <v>0</v>
      </c>
      <c r="AWK26">
        <f t="shared" si="224"/>
        <v>0</v>
      </c>
      <c r="AWL26">
        <f t="shared" si="224"/>
        <v>0</v>
      </c>
      <c r="AWM26">
        <f t="shared" si="224"/>
        <v>0</v>
      </c>
      <c r="AWN26">
        <f t="shared" si="224"/>
        <v>0</v>
      </c>
      <c r="AWO26">
        <f t="shared" si="224"/>
        <v>0</v>
      </c>
      <c r="AWP26">
        <f t="shared" si="224"/>
        <v>0</v>
      </c>
      <c r="AWQ26">
        <f t="shared" si="224"/>
        <v>0</v>
      </c>
      <c r="AWR26">
        <f t="shared" si="224"/>
        <v>0</v>
      </c>
      <c r="AWS26">
        <f t="shared" si="224"/>
        <v>0</v>
      </c>
      <c r="AWT26">
        <f t="shared" si="224"/>
        <v>0</v>
      </c>
      <c r="AWU26">
        <f t="shared" si="224"/>
        <v>0</v>
      </c>
      <c r="AWV26">
        <f t="shared" si="224"/>
        <v>0</v>
      </c>
      <c r="AWW26">
        <f t="shared" si="224"/>
        <v>0</v>
      </c>
      <c r="AWX26">
        <f t="shared" si="224"/>
        <v>0</v>
      </c>
      <c r="AWY26">
        <f t="shared" si="224"/>
        <v>0</v>
      </c>
      <c r="AWZ26">
        <f t="shared" si="224"/>
        <v>0</v>
      </c>
      <c r="AXA26">
        <f t="shared" si="224"/>
        <v>0</v>
      </c>
      <c r="AXB26">
        <f t="shared" si="224"/>
        <v>0</v>
      </c>
      <c r="AXC26">
        <f t="shared" si="224"/>
        <v>0</v>
      </c>
      <c r="AXD26">
        <f t="shared" si="224"/>
        <v>0</v>
      </c>
      <c r="AXE26">
        <f t="shared" si="224"/>
        <v>0</v>
      </c>
      <c r="AXF26">
        <f t="shared" si="224"/>
        <v>0</v>
      </c>
      <c r="AXG26">
        <f t="shared" ref="AXG26:AZR26" si="225">AXG8*0.000000671</f>
        <v>0</v>
      </c>
      <c r="AXH26">
        <f t="shared" si="225"/>
        <v>0</v>
      </c>
      <c r="AXI26">
        <f t="shared" si="225"/>
        <v>0</v>
      </c>
      <c r="AXJ26">
        <f t="shared" si="225"/>
        <v>0</v>
      </c>
      <c r="AXK26">
        <f t="shared" si="225"/>
        <v>0</v>
      </c>
      <c r="AXL26">
        <f t="shared" si="225"/>
        <v>0</v>
      </c>
      <c r="AXM26">
        <f t="shared" si="225"/>
        <v>0</v>
      </c>
      <c r="AXN26">
        <f t="shared" si="225"/>
        <v>0</v>
      </c>
      <c r="AXO26">
        <f t="shared" si="225"/>
        <v>0</v>
      </c>
      <c r="AXP26">
        <f t="shared" si="225"/>
        <v>0</v>
      </c>
      <c r="AXQ26">
        <f t="shared" si="225"/>
        <v>0</v>
      </c>
      <c r="AXR26">
        <f t="shared" si="225"/>
        <v>0</v>
      </c>
      <c r="AXS26">
        <f t="shared" si="225"/>
        <v>0</v>
      </c>
      <c r="AXT26">
        <f t="shared" si="225"/>
        <v>0</v>
      </c>
      <c r="AXU26">
        <f t="shared" si="225"/>
        <v>0</v>
      </c>
      <c r="AXV26">
        <f t="shared" si="225"/>
        <v>0</v>
      </c>
      <c r="AXW26">
        <f t="shared" si="225"/>
        <v>0</v>
      </c>
      <c r="AXX26">
        <f t="shared" si="225"/>
        <v>0</v>
      </c>
      <c r="AXY26">
        <f t="shared" si="225"/>
        <v>0</v>
      </c>
      <c r="AXZ26">
        <f t="shared" si="225"/>
        <v>0</v>
      </c>
      <c r="AYA26">
        <f t="shared" si="225"/>
        <v>0</v>
      </c>
      <c r="AYB26">
        <f t="shared" si="225"/>
        <v>0</v>
      </c>
      <c r="AYC26">
        <f t="shared" si="225"/>
        <v>0</v>
      </c>
      <c r="AYD26">
        <f t="shared" si="225"/>
        <v>0</v>
      </c>
      <c r="AYE26">
        <f t="shared" si="225"/>
        <v>0</v>
      </c>
      <c r="AYF26">
        <f t="shared" si="225"/>
        <v>0</v>
      </c>
      <c r="AYG26">
        <f t="shared" si="225"/>
        <v>0</v>
      </c>
      <c r="AYH26">
        <f t="shared" si="225"/>
        <v>0</v>
      </c>
      <c r="AYI26">
        <f t="shared" si="225"/>
        <v>0</v>
      </c>
      <c r="AYJ26">
        <f t="shared" si="225"/>
        <v>0</v>
      </c>
      <c r="AYK26">
        <f t="shared" si="225"/>
        <v>0</v>
      </c>
      <c r="AYL26">
        <f t="shared" si="225"/>
        <v>0</v>
      </c>
      <c r="AYM26">
        <f t="shared" si="225"/>
        <v>0</v>
      </c>
      <c r="AYN26">
        <f t="shared" si="225"/>
        <v>0</v>
      </c>
      <c r="AYO26">
        <f t="shared" si="225"/>
        <v>0</v>
      </c>
      <c r="AYP26">
        <f t="shared" si="225"/>
        <v>0</v>
      </c>
      <c r="AYQ26">
        <f t="shared" si="225"/>
        <v>0</v>
      </c>
      <c r="AYR26">
        <f t="shared" si="225"/>
        <v>0</v>
      </c>
      <c r="AYS26">
        <f t="shared" si="225"/>
        <v>0</v>
      </c>
      <c r="AYT26">
        <f t="shared" si="225"/>
        <v>0</v>
      </c>
      <c r="AYU26">
        <f t="shared" si="225"/>
        <v>0</v>
      </c>
      <c r="AYV26">
        <f t="shared" si="225"/>
        <v>0</v>
      </c>
      <c r="AYW26">
        <f t="shared" si="225"/>
        <v>0</v>
      </c>
      <c r="AYX26">
        <f t="shared" si="225"/>
        <v>0</v>
      </c>
      <c r="AYY26">
        <f t="shared" si="225"/>
        <v>0</v>
      </c>
      <c r="AYZ26">
        <f t="shared" si="225"/>
        <v>0</v>
      </c>
      <c r="AZA26">
        <f t="shared" si="225"/>
        <v>0</v>
      </c>
      <c r="AZB26">
        <f t="shared" si="225"/>
        <v>0</v>
      </c>
      <c r="AZC26">
        <f t="shared" si="225"/>
        <v>0</v>
      </c>
      <c r="AZD26">
        <f t="shared" si="225"/>
        <v>0</v>
      </c>
      <c r="AZE26">
        <f t="shared" si="225"/>
        <v>0</v>
      </c>
      <c r="AZF26">
        <f t="shared" si="225"/>
        <v>0</v>
      </c>
      <c r="AZG26">
        <f t="shared" si="225"/>
        <v>0</v>
      </c>
      <c r="AZH26">
        <f t="shared" si="225"/>
        <v>0</v>
      </c>
      <c r="AZI26">
        <f t="shared" si="225"/>
        <v>0</v>
      </c>
      <c r="AZJ26">
        <f t="shared" si="225"/>
        <v>0</v>
      </c>
      <c r="AZK26">
        <f t="shared" si="225"/>
        <v>0</v>
      </c>
      <c r="AZL26">
        <f t="shared" si="225"/>
        <v>0</v>
      </c>
      <c r="AZM26">
        <f t="shared" si="225"/>
        <v>0</v>
      </c>
      <c r="AZN26">
        <f t="shared" si="225"/>
        <v>0</v>
      </c>
      <c r="AZO26">
        <f t="shared" si="225"/>
        <v>0</v>
      </c>
      <c r="AZP26">
        <f t="shared" si="225"/>
        <v>0</v>
      </c>
      <c r="AZQ26">
        <f t="shared" si="225"/>
        <v>0</v>
      </c>
      <c r="AZR26">
        <f t="shared" si="225"/>
        <v>0</v>
      </c>
      <c r="AZS26">
        <f t="shared" ref="AZS26:BCD26" si="226">AZS8*0.000000671</f>
        <v>0</v>
      </c>
      <c r="AZT26">
        <f t="shared" si="226"/>
        <v>0</v>
      </c>
      <c r="AZU26">
        <f t="shared" si="226"/>
        <v>0</v>
      </c>
      <c r="AZV26">
        <f t="shared" si="226"/>
        <v>0</v>
      </c>
      <c r="AZW26">
        <f t="shared" si="226"/>
        <v>0</v>
      </c>
      <c r="AZX26">
        <f t="shared" si="226"/>
        <v>0</v>
      </c>
      <c r="AZY26">
        <f t="shared" si="226"/>
        <v>0</v>
      </c>
      <c r="AZZ26">
        <f t="shared" si="226"/>
        <v>0</v>
      </c>
      <c r="BAA26">
        <f t="shared" si="226"/>
        <v>0</v>
      </c>
      <c r="BAB26">
        <f t="shared" si="226"/>
        <v>0</v>
      </c>
      <c r="BAC26">
        <f t="shared" si="226"/>
        <v>0</v>
      </c>
      <c r="BAD26">
        <f t="shared" si="226"/>
        <v>0</v>
      </c>
      <c r="BAE26">
        <f t="shared" si="226"/>
        <v>0</v>
      </c>
      <c r="BAF26">
        <f t="shared" si="226"/>
        <v>0</v>
      </c>
      <c r="BAG26">
        <f t="shared" si="226"/>
        <v>0</v>
      </c>
      <c r="BAH26">
        <f t="shared" si="226"/>
        <v>0</v>
      </c>
      <c r="BAI26">
        <f t="shared" si="226"/>
        <v>0</v>
      </c>
      <c r="BAJ26">
        <f t="shared" si="226"/>
        <v>0</v>
      </c>
      <c r="BAK26">
        <f t="shared" si="226"/>
        <v>0</v>
      </c>
      <c r="BAL26">
        <f t="shared" si="226"/>
        <v>0</v>
      </c>
      <c r="BAM26">
        <f t="shared" si="226"/>
        <v>0</v>
      </c>
      <c r="BAN26">
        <f t="shared" si="226"/>
        <v>0</v>
      </c>
      <c r="BAO26">
        <f t="shared" si="226"/>
        <v>0</v>
      </c>
      <c r="BAP26">
        <f t="shared" si="226"/>
        <v>0</v>
      </c>
      <c r="BAQ26">
        <f t="shared" si="226"/>
        <v>0</v>
      </c>
      <c r="BAR26">
        <f t="shared" si="226"/>
        <v>0</v>
      </c>
      <c r="BAS26">
        <f t="shared" si="226"/>
        <v>0</v>
      </c>
      <c r="BAT26">
        <f t="shared" si="226"/>
        <v>0</v>
      </c>
      <c r="BAU26">
        <f t="shared" si="226"/>
        <v>0</v>
      </c>
      <c r="BAV26">
        <f t="shared" si="226"/>
        <v>0</v>
      </c>
      <c r="BAW26">
        <f t="shared" si="226"/>
        <v>0</v>
      </c>
      <c r="BAX26">
        <f t="shared" si="226"/>
        <v>0</v>
      </c>
      <c r="BAY26">
        <f t="shared" si="226"/>
        <v>0</v>
      </c>
      <c r="BAZ26">
        <f t="shared" si="226"/>
        <v>0</v>
      </c>
      <c r="BBA26">
        <f t="shared" si="226"/>
        <v>0</v>
      </c>
      <c r="BBB26">
        <f t="shared" si="226"/>
        <v>0</v>
      </c>
      <c r="BBC26">
        <f t="shared" si="226"/>
        <v>0</v>
      </c>
      <c r="BBD26">
        <f t="shared" si="226"/>
        <v>0</v>
      </c>
      <c r="BBE26">
        <f t="shared" si="226"/>
        <v>0</v>
      </c>
      <c r="BBF26">
        <f t="shared" si="226"/>
        <v>0</v>
      </c>
      <c r="BBG26">
        <f t="shared" si="226"/>
        <v>0</v>
      </c>
      <c r="BBH26">
        <f t="shared" si="226"/>
        <v>0</v>
      </c>
      <c r="BBI26">
        <f t="shared" si="226"/>
        <v>0</v>
      </c>
      <c r="BBJ26">
        <f t="shared" si="226"/>
        <v>0</v>
      </c>
      <c r="BBK26">
        <f t="shared" si="226"/>
        <v>0</v>
      </c>
      <c r="BBL26">
        <f t="shared" si="226"/>
        <v>0</v>
      </c>
      <c r="BBM26">
        <f t="shared" si="226"/>
        <v>0</v>
      </c>
      <c r="BBN26">
        <f t="shared" si="226"/>
        <v>0</v>
      </c>
      <c r="BBO26">
        <f t="shared" si="226"/>
        <v>0</v>
      </c>
      <c r="BBP26">
        <f t="shared" si="226"/>
        <v>0</v>
      </c>
      <c r="BBQ26">
        <f t="shared" si="226"/>
        <v>0</v>
      </c>
      <c r="BBR26">
        <f t="shared" si="226"/>
        <v>0</v>
      </c>
      <c r="BBS26">
        <f t="shared" si="226"/>
        <v>0</v>
      </c>
      <c r="BBT26">
        <f t="shared" si="226"/>
        <v>0</v>
      </c>
      <c r="BBU26">
        <f t="shared" si="226"/>
        <v>0</v>
      </c>
      <c r="BBV26">
        <f t="shared" si="226"/>
        <v>0</v>
      </c>
      <c r="BBW26">
        <f t="shared" si="226"/>
        <v>0</v>
      </c>
      <c r="BBX26">
        <f t="shared" si="226"/>
        <v>0</v>
      </c>
      <c r="BBY26">
        <f t="shared" si="226"/>
        <v>0</v>
      </c>
      <c r="BBZ26">
        <f t="shared" si="226"/>
        <v>0</v>
      </c>
      <c r="BCA26">
        <f t="shared" si="226"/>
        <v>0</v>
      </c>
      <c r="BCB26">
        <f t="shared" si="226"/>
        <v>0</v>
      </c>
      <c r="BCC26">
        <f t="shared" si="226"/>
        <v>0</v>
      </c>
      <c r="BCD26">
        <f t="shared" si="226"/>
        <v>0</v>
      </c>
      <c r="BCE26">
        <f t="shared" ref="BCE26:BEP26" si="227">BCE8*0.000000671</f>
        <v>0</v>
      </c>
      <c r="BCF26">
        <f t="shared" si="227"/>
        <v>0</v>
      </c>
      <c r="BCG26">
        <f t="shared" si="227"/>
        <v>0</v>
      </c>
      <c r="BCH26">
        <f t="shared" si="227"/>
        <v>0</v>
      </c>
      <c r="BCI26">
        <f t="shared" si="227"/>
        <v>0</v>
      </c>
      <c r="BCJ26">
        <f t="shared" si="227"/>
        <v>0</v>
      </c>
      <c r="BCK26">
        <f t="shared" si="227"/>
        <v>0</v>
      </c>
      <c r="BCL26">
        <f t="shared" si="227"/>
        <v>0</v>
      </c>
      <c r="BCM26">
        <f t="shared" si="227"/>
        <v>0</v>
      </c>
      <c r="BCN26">
        <f t="shared" si="227"/>
        <v>0</v>
      </c>
      <c r="BCO26">
        <f t="shared" si="227"/>
        <v>0</v>
      </c>
      <c r="BCP26">
        <f t="shared" si="227"/>
        <v>0</v>
      </c>
      <c r="BCQ26">
        <f t="shared" si="227"/>
        <v>0</v>
      </c>
      <c r="BCR26">
        <f t="shared" si="227"/>
        <v>0</v>
      </c>
      <c r="BCS26">
        <f t="shared" si="227"/>
        <v>0</v>
      </c>
      <c r="BCT26">
        <f t="shared" si="227"/>
        <v>0</v>
      </c>
      <c r="BCU26">
        <f t="shared" si="227"/>
        <v>0</v>
      </c>
      <c r="BCV26">
        <f t="shared" si="227"/>
        <v>0</v>
      </c>
      <c r="BCW26">
        <f t="shared" si="227"/>
        <v>0</v>
      </c>
      <c r="BCX26">
        <f t="shared" si="227"/>
        <v>0</v>
      </c>
      <c r="BCY26">
        <f t="shared" si="227"/>
        <v>0</v>
      </c>
      <c r="BCZ26">
        <f t="shared" si="227"/>
        <v>0</v>
      </c>
      <c r="BDA26">
        <f t="shared" si="227"/>
        <v>0</v>
      </c>
      <c r="BDB26">
        <f t="shared" si="227"/>
        <v>0</v>
      </c>
      <c r="BDC26">
        <f t="shared" si="227"/>
        <v>0</v>
      </c>
      <c r="BDD26">
        <f t="shared" si="227"/>
        <v>0</v>
      </c>
      <c r="BDE26">
        <f t="shared" si="227"/>
        <v>0</v>
      </c>
      <c r="BDF26">
        <f t="shared" si="227"/>
        <v>0</v>
      </c>
      <c r="BDG26">
        <f t="shared" si="227"/>
        <v>0</v>
      </c>
      <c r="BDH26">
        <f t="shared" si="227"/>
        <v>0</v>
      </c>
      <c r="BDI26">
        <f t="shared" si="227"/>
        <v>0</v>
      </c>
      <c r="BDJ26">
        <f t="shared" si="227"/>
        <v>0</v>
      </c>
      <c r="BDK26">
        <f t="shared" si="227"/>
        <v>0</v>
      </c>
      <c r="BDL26">
        <f t="shared" si="227"/>
        <v>0</v>
      </c>
      <c r="BDM26">
        <f t="shared" si="227"/>
        <v>0</v>
      </c>
      <c r="BDN26">
        <f t="shared" si="227"/>
        <v>0</v>
      </c>
      <c r="BDO26">
        <f t="shared" si="227"/>
        <v>0</v>
      </c>
      <c r="BDP26">
        <f t="shared" si="227"/>
        <v>0</v>
      </c>
      <c r="BDQ26">
        <f t="shared" si="227"/>
        <v>0</v>
      </c>
      <c r="BDR26">
        <f t="shared" si="227"/>
        <v>0</v>
      </c>
      <c r="BDS26">
        <f t="shared" si="227"/>
        <v>0</v>
      </c>
      <c r="BDT26">
        <f t="shared" si="227"/>
        <v>0</v>
      </c>
      <c r="BDU26">
        <f t="shared" si="227"/>
        <v>0</v>
      </c>
      <c r="BDV26">
        <f t="shared" si="227"/>
        <v>0</v>
      </c>
      <c r="BDW26">
        <f t="shared" si="227"/>
        <v>0</v>
      </c>
      <c r="BDX26">
        <f t="shared" si="227"/>
        <v>0</v>
      </c>
      <c r="BDY26">
        <f t="shared" si="227"/>
        <v>0</v>
      </c>
      <c r="BDZ26">
        <f t="shared" si="227"/>
        <v>0</v>
      </c>
      <c r="BEA26">
        <f t="shared" si="227"/>
        <v>0</v>
      </c>
      <c r="BEB26">
        <f t="shared" si="227"/>
        <v>0</v>
      </c>
      <c r="BEC26">
        <f t="shared" si="227"/>
        <v>0</v>
      </c>
      <c r="BED26">
        <f t="shared" si="227"/>
        <v>0</v>
      </c>
      <c r="BEE26">
        <f t="shared" si="227"/>
        <v>0</v>
      </c>
      <c r="BEF26">
        <f t="shared" si="227"/>
        <v>0</v>
      </c>
      <c r="BEG26">
        <f t="shared" si="227"/>
        <v>0</v>
      </c>
      <c r="BEH26">
        <f t="shared" si="227"/>
        <v>0</v>
      </c>
      <c r="BEI26">
        <f t="shared" si="227"/>
        <v>0</v>
      </c>
      <c r="BEJ26">
        <f t="shared" si="227"/>
        <v>0</v>
      </c>
      <c r="BEK26">
        <f t="shared" si="227"/>
        <v>0</v>
      </c>
      <c r="BEL26">
        <f t="shared" si="227"/>
        <v>0</v>
      </c>
      <c r="BEM26">
        <f t="shared" si="227"/>
        <v>0</v>
      </c>
      <c r="BEN26">
        <f t="shared" si="227"/>
        <v>0</v>
      </c>
      <c r="BEO26">
        <f t="shared" si="227"/>
        <v>0</v>
      </c>
      <c r="BEP26">
        <f t="shared" si="227"/>
        <v>0</v>
      </c>
      <c r="BEQ26">
        <f t="shared" ref="BEQ26:BHB26" si="228">BEQ8*0.000000671</f>
        <v>0</v>
      </c>
      <c r="BER26">
        <f t="shared" si="228"/>
        <v>0</v>
      </c>
      <c r="BES26">
        <f t="shared" si="228"/>
        <v>0</v>
      </c>
      <c r="BET26">
        <f t="shared" si="228"/>
        <v>0</v>
      </c>
      <c r="BEU26">
        <f t="shared" si="228"/>
        <v>0</v>
      </c>
      <c r="BEV26">
        <f t="shared" si="228"/>
        <v>0</v>
      </c>
      <c r="BEW26">
        <f t="shared" si="228"/>
        <v>0</v>
      </c>
      <c r="BEX26">
        <f t="shared" si="228"/>
        <v>0</v>
      </c>
      <c r="BEY26">
        <f t="shared" si="228"/>
        <v>0</v>
      </c>
      <c r="BEZ26">
        <f t="shared" si="228"/>
        <v>0</v>
      </c>
      <c r="BFA26">
        <f t="shared" si="228"/>
        <v>0</v>
      </c>
      <c r="BFB26">
        <f t="shared" si="228"/>
        <v>0</v>
      </c>
      <c r="BFC26">
        <f t="shared" si="228"/>
        <v>0</v>
      </c>
      <c r="BFD26">
        <f t="shared" si="228"/>
        <v>0</v>
      </c>
      <c r="BFE26">
        <f t="shared" si="228"/>
        <v>0</v>
      </c>
      <c r="BFF26">
        <f t="shared" si="228"/>
        <v>0</v>
      </c>
      <c r="BFG26">
        <f t="shared" si="228"/>
        <v>0</v>
      </c>
      <c r="BFH26">
        <f t="shared" si="228"/>
        <v>0</v>
      </c>
      <c r="BFI26">
        <f t="shared" si="228"/>
        <v>0</v>
      </c>
      <c r="BFJ26">
        <f t="shared" si="228"/>
        <v>0</v>
      </c>
      <c r="BFK26">
        <f t="shared" si="228"/>
        <v>0</v>
      </c>
      <c r="BFL26">
        <f t="shared" si="228"/>
        <v>0</v>
      </c>
      <c r="BFM26">
        <f t="shared" si="228"/>
        <v>0</v>
      </c>
      <c r="BFN26">
        <f t="shared" si="228"/>
        <v>0</v>
      </c>
      <c r="BFO26">
        <f t="shared" si="228"/>
        <v>0</v>
      </c>
      <c r="BFP26">
        <f t="shared" si="228"/>
        <v>0</v>
      </c>
      <c r="BFQ26">
        <f t="shared" si="228"/>
        <v>0</v>
      </c>
      <c r="BFR26">
        <f t="shared" si="228"/>
        <v>0</v>
      </c>
      <c r="BFS26">
        <f t="shared" si="228"/>
        <v>0</v>
      </c>
      <c r="BFT26">
        <f t="shared" si="228"/>
        <v>0</v>
      </c>
      <c r="BFU26">
        <f t="shared" si="228"/>
        <v>0</v>
      </c>
      <c r="BFV26">
        <f t="shared" si="228"/>
        <v>0</v>
      </c>
      <c r="BFW26">
        <f t="shared" si="228"/>
        <v>0</v>
      </c>
      <c r="BFX26">
        <f t="shared" si="228"/>
        <v>0</v>
      </c>
      <c r="BFY26">
        <f t="shared" si="228"/>
        <v>0</v>
      </c>
      <c r="BFZ26">
        <f t="shared" si="228"/>
        <v>0</v>
      </c>
      <c r="BGA26">
        <f t="shared" si="228"/>
        <v>0</v>
      </c>
      <c r="BGB26">
        <f t="shared" si="228"/>
        <v>0</v>
      </c>
      <c r="BGC26">
        <f t="shared" si="228"/>
        <v>0</v>
      </c>
      <c r="BGD26">
        <f t="shared" si="228"/>
        <v>0</v>
      </c>
      <c r="BGE26">
        <f t="shared" si="228"/>
        <v>0</v>
      </c>
      <c r="BGF26">
        <f t="shared" si="228"/>
        <v>0</v>
      </c>
      <c r="BGG26">
        <f t="shared" si="228"/>
        <v>0</v>
      </c>
      <c r="BGH26">
        <f t="shared" si="228"/>
        <v>0</v>
      </c>
      <c r="BGI26">
        <f t="shared" si="228"/>
        <v>0</v>
      </c>
      <c r="BGJ26">
        <f t="shared" si="228"/>
        <v>0</v>
      </c>
      <c r="BGK26">
        <f t="shared" si="228"/>
        <v>0</v>
      </c>
      <c r="BGL26">
        <f t="shared" si="228"/>
        <v>0</v>
      </c>
      <c r="BGM26">
        <f t="shared" si="228"/>
        <v>0</v>
      </c>
      <c r="BGN26">
        <f t="shared" si="228"/>
        <v>0</v>
      </c>
      <c r="BGO26">
        <f t="shared" si="228"/>
        <v>0</v>
      </c>
      <c r="BGP26">
        <f t="shared" si="228"/>
        <v>0</v>
      </c>
      <c r="BGQ26">
        <f t="shared" si="228"/>
        <v>0</v>
      </c>
      <c r="BGR26">
        <f t="shared" si="228"/>
        <v>0</v>
      </c>
      <c r="BGS26">
        <f t="shared" si="228"/>
        <v>0</v>
      </c>
      <c r="BGT26">
        <f t="shared" si="228"/>
        <v>0</v>
      </c>
      <c r="BGU26">
        <f t="shared" si="228"/>
        <v>0</v>
      </c>
      <c r="BGV26">
        <f t="shared" si="228"/>
        <v>0</v>
      </c>
      <c r="BGW26">
        <f t="shared" si="228"/>
        <v>0</v>
      </c>
      <c r="BGX26">
        <f t="shared" si="228"/>
        <v>0</v>
      </c>
      <c r="BGY26">
        <f t="shared" si="228"/>
        <v>0</v>
      </c>
      <c r="BGZ26">
        <f t="shared" si="228"/>
        <v>0</v>
      </c>
      <c r="BHA26">
        <f t="shared" si="228"/>
        <v>0</v>
      </c>
      <c r="BHB26">
        <f t="shared" si="228"/>
        <v>0</v>
      </c>
      <c r="BHC26">
        <f t="shared" ref="BHC26:BJN26" si="229">BHC8*0.000000671</f>
        <v>0</v>
      </c>
      <c r="BHD26">
        <f t="shared" si="229"/>
        <v>0</v>
      </c>
      <c r="BHE26">
        <f t="shared" si="229"/>
        <v>0</v>
      </c>
      <c r="BHF26">
        <f t="shared" si="229"/>
        <v>0</v>
      </c>
      <c r="BHG26">
        <f t="shared" si="229"/>
        <v>0</v>
      </c>
      <c r="BHH26">
        <f t="shared" si="229"/>
        <v>0</v>
      </c>
      <c r="BHI26">
        <f t="shared" si="229"/>
        <v>0</v>
      </c>
      <c r="BHJ26">
        <f t="shared" si="229"/>
        <v>0</v>
      </c>
      <c r="BHK26">
        <f t="shared" si="229"/>
        <v>0</v>
      </c>
      <c r="BHL26">
        <f t="shared" si="229"/>
        <v>0</v>
      </c>
      <c r="BHM26">
        <f t="shared" si="229"/>
        <v>0</v>
      </c>
      <c r="BHN26">
        <f t="shared" si="229"/>
        <v>0</v>
      </c>
      <c r="BHO26">
        <f t="shared" si="229"/>
        <v>0</v>
      </c>
      <c r="BHP26">
        <f t="shared" si="229"/>
        <v>0</v>
      </c>
      <c r="BHQ26">
        <f t="shared" si="229"/>
        <v>0</v>
      </c>
      <c r="BHR26">
        <f t="shared" si="229"/>
        <v>0</v>
      </c>
      <c r="BHS26">
        <f t="shared" si="229"/>
        <v>0</v>
      </c>
      <c r="BHT26">
        <f t="shared" si="229"/>
        <v>0</v>
      </c>
      <c r="BHU26">
        <f t="shared" si="229"/>
        <v>0</v>
      </c>
      <c r="BHV26">
        <f t="shared" si="229"/>
        <v>0</v>
      </c>
      <c r="BHW26">
        <f t="shared" si="229"/>
        <v>0</v>
      </c>
      <c r="BHX26">
        <f t="shared" si="229"/>
        <v>0</v>
      </c>
      <c r="BHY26">
        <f t="shared" si="229"/>
        <v>0</v>
      </c>
      <c r="BHZ26">
        <f t="shared" si="229"/>
        <v>0</v>
      </c>
      <c r="BIA26">
        <f t="shared" si="229"/>
        <v>0</v>
      </c>
      <c r="BIB26">
        <f t="shared" si="229"/>
        <v>0</v>
      </c>
      <c r="BIC26">
        <f t="shared" si="229"/>
        <v>0</v>
      </c>
      <c r="BID26">
        <f t="shared" si="229"/>
        <v>0</v>
      </c>
      <c r="BIE26">
        <f t="shared" si="229"/>
        <v>0</v>
      </c>
      <c r="BIF26">
        <f t="shared" si="229"/>
        <v>0</v>
      </c>
      <c r="BIG26">
        <f t="shared" si="229"/>
        <v>0</v>
      </c>
      <c r="BIH26">
        <f t="shared" si="229"/>
        <v>0</v>
      </c>
      <c r="BII26">
        <f t="shared" si="229"/>
        <v>0</v>
      </c>
      <c r="BIJ26">
        <f t="shared" si="229"/>
        <v>0</v>
      </c>
      <c r="BIK26">
        <f t="shared" si="229"/>
        <v>0</v>
      </c>
      <c r="BIL26">
        <f t="shared" si="229"/>
        <v>0</v>
      </c>
      <c r="BIM26">
        <f t="shared" si="229"/>
        <v>0</v>
      </c>
      <c r="BIN26">
        <f t="shared" si="229"/>
        <v>0</v>
      </c>
      <c r="BIO26">
        <f t="shared" si="229"/>
        <v>0</v>
      </c>
      <c r="BIP26">
        <f t="shared" si="229"/>
        <v>0</v>
      </c>
      <c r="BIQ26">
        <f t="shared" si="229"/>
        <v>0</v>
      </c>
      <c r="BIR26">
        <f t="shared" si="229"/>
        <v>0</v>
      </c>
      <c r="BIS26">
        <f t="shared" si="229"/>
        <v>0</v>
      </c>
      <c r="BIT26">
        <f t="shared" si="229"/>
        <v>0</v>
      </c>
      <c r="BIU26">
        <f t="shared" si="229"/>
        <v>0</v>
      </c>
      <c r="BIV26">
        <f t="shared" si="229"/>
        <v>0</v>
      </c>
      <c r="BIW26">
        <f t="shared" si="229"/>
        <v>0</v>
      </c>
      <c r="BIX26">
        <f t="shared" si="229"/>
        <v>0</v>
      </c>
      <c r="BIY26">
        <f t="shared" si="229"/>
        <v>0</v>
      </c>
      <c r="BIZ26">
        <f t="shared" si="229"/>
        <v>0</v>
      </c>
      <c r="BJA26">
        <f t="shared" si="229"/>
        <v>0</v>
      </c>
      <c r="BJB26">
        <f t="shared" si="229"/>
        <v>0</v>
      </c>
      <c r="BJC26">
        <f t="shared" si="229"/>
        <v>0</v>
      </c>
      <c r="BJD26">
        <f t="shared" si="229"/>
        <v>0</v>
      </c>
      <c r="BJE26">
        <f t="shared" si="229"/>
        <v>0</v>
      </c>
      <c r="BJF26">
        <f t="shared" si="229"/>
        <v>0</v>
      </c>
      <c r="BJG26">
        <f t="shared" si="229"/>
        <v>0</v>
      </c>
      <c r="BJH26">
        <f t="shared" si="229"/>
        <v>0</v>
      </c>
      <c r="BJI26">
        <f t="shared" si="229"/>
        <v>0</v>
      </c>
      <c r="BJJ26">
        <f t="shared" si="229"/>
        <v>0</v>
      </c>
      <c r="BJK26">
        <f t="shared" si="229"/>
        <v>0</v>
      </c>
      <c r="BJL26">
        <f t="shared" si="229"/>
        <v>0</v>
      </c>
      <c r="BJM26">
        <f t="shared" si="229"/>
        <v>0</v>
      </c>
      <c r="BJN26">
        <f t="shared" si="229"/>
        <v>0</v>
      </c>
      <c r="BJO26">
        <f t="shared" ref="BJO26:BLZ26" si="230">BJO8*0.000000671</f>
        <v>0</v>
      </c>
      <c r="BJP26">
        <f t="shared" si="230"/>
        <v>0</v>
      </c>
      <c r="BJQ26">
        <f t="shared" si="230"/>
        <v>0</v>
      </c>
      <c r="BJR26">
        <f t="shared" si="230"/>
        <v>0</v>
      </c>
      <c r="BJS26">
        <f t="shared" si="230"/>
        <v>0</v>
      </c>
      <c r="BJT26">
        <f t="shared" si="230"/>
        <v>0</v>
      </c>
      <c r="BJU26">
        <f t="shared" si="230"/>
        <v>0</v>
      </c>
      <c r="BJV26">
        <f t="shared" si="230"/>
        <v>0</v>
      </c>
      <c r="BJW26">
        <f t="shared" si="230"/>
        <v>0</v>
      </c>
      <c r="BJX26">
        <f t="shared" si="230"/>
        <v>0</v>
      </c>
      <c r="BJY26">
        <f t="shared" si="230"/>
        <v>0</v>
      </c>
      <c r="BJZ26">
        <f t="shared" si="230"/>
        <v>0</v>
      </c>
      <c r="BKA26">
        <f t="shared" si="230"/>
        <v>0</v>
      </c>
      <c r="BKB26">
        <f t="shared" si="230"/>
        <v>0</v>
      </c>
      <c r="BKC26">
        <f t="shared" si="230"/>
        <v>0</v>
      </c>
      <c r="BKD26">
        <f t="shared" si="230"/>
        <v>0</v>
      </c>
      <c r="BKE26">
        <f t="shared" si="230"/>
        <v>0</v>
      </c>
      <c r="BKF26">
        <f t="shared" si="230"/>
        <v>0</v>
      </c>
      <c r="BKG26">
        <f t="shared" si="230"/>
        <v>0</v>
      </c>
      <c r="BKH26">
        <f t="shared" si="230"/>
        <v>0</v>
      </c>
      <c r="BKI26">
        <f t="shared" si="230"/>
        <v>0</v>
      </c>
      <c r="BKJ26">
        <f t="shared" si="230"/>
        <v>0</v>
      </c>
      <c r="BKK26">
        <f t="shared" si="230"/>
        <v>0</v>
      </c>
      <c r="BKL26">
        <f t="shared" si="230"/>
        <v>0</v>
      </c>
      <c r="BKM26">
        <f t="shared" si="230"/>
        <v>0</v>
      </c>
      <c r="BKN26">
        <f t="shared" si="230"/>
        <v>0</v>
      </c>
      <c r="BKO26">
        <f t="shared" si="230"/>
        <v>0</v>
      </c>
      <c r="BKP26">
        <f t="shared" si="230"/>
        <v>0</v>
      </c>
      <c r="BKQ26">
        <f t="shared" si="230"/>
        <v>0</v>
      </c>
      <c r="BKR26">
        <f t="shared" si="230"/>
        <v>0</v>
      </c>
      <c r="BKS26">
        <f t="shared" si="230"/>
        <v>0</v>
      </c>
      <c r="BKT26">
        <f t="shared" si="230"/>
        <v>0</v>
      </c>
      <c r="BKU26">
        <f t="shared" si="230"/>
        <v>0</v>
      </c>
      <c r="BKV26">
        <f t="shared" si="230"/>
        <v>0</v>
      </c>
      <c r="BKW26">
        <f t="shared" si="230"/>
        <v>0</v>
      </c>
      <c r="BKX26">
        <f t="shared" si="230"/>
        <v>0</v>
      </c>
      <c r="BKY26">
        <f t="shared" si="230"/>
        <v>0</v>
      </c>
      <c r="BKZ26">
        <f t="shared" si="230"/>
        <v>0</v>
      </c>
      <c r="BLA26">
        <f t="shared" si="230"/>
        <v>0</v>
      </c>
      <c r="BLB26">
        <f t="shared" si="230"/>
        <v>0</v>
      </c>
      <c r="BLC26">
        <f t="shared" si="230"/>
        <v>0</v>
      </c>
      <c r="BLD26">
        <f t="shared" si="230"/>
        <v>0</v>
      </c>
      <c r="BLE26">
        <f t="shared" si="230"/>
        <v>0</v>
      </c>
      <c r="BLF26">
        <f t="shared" si="230"/>
        <v>0</v>
      </c>
      <c r="BLG26">
        <f t="shared" si="230"/>
        <v>0</v>
      </c>
      <c r="BLH26">
        <f t="shared" si="230"/>
        <v>0</v>
      </c>
      <c r="BLI26">
        <f t="shared" si="230"/>
        <v>0</v>
      </c>
      <c r="BLJ26">
        <f t="shared" si="230"/>
        <v>0</v>
      </c>
      <c r="BLK26">
        <f t="shared" si="230"/>
        <v>0</v>
      </c>
      <c r="BLL26">
        <f t="shared" si="230"/>
        <v>0</v>
      </c>
      <c r="BLM26">
        <f t="shared" si="230"/>
        <v>0</v>
      </c>
      <c r="BLN26">
        <f t="shared" si="230"/>
        <v>0</v>
      </c>
      <c r="BLO26">
        <f t="shared" si="230"/>
        <v>0</v>
      </c>
      <c r="BLP26">
        <f t="shared" si="230"/>
        <v>0</v>
      </c>
      <c r="BLQ26">
        <f t="shared" si="230"/>
        <v>0</v>
      </c>
      <c r="BLR26">
        <f t="shared" si="230"/>
        <v>0</v>
      </c>
      <c r="BLS26">
        <f t="shared" si="230"/>
        <v>0</v>
      </c>
      <c r="BLT26">
        <f t="shared" si="230"/>
        <v>0</v>
      </c>
      <c r="BLU26">
        <f t="shared" si="230"/>
        <v>0</v>
      </c>
      <c r="BLV26">
        <f t="shared" si="230"/>
        <v>0</v>
      </c>
      <c r="BLW26">
        <f t="shared" si="230"/>
        <v>0</v>
      </c>
      <c r="BLX26">
        <f t="shared" si="230"/>
        <v>0</v>
      </c>
      <c r="BLY26">
        <f t="shared" si="230"/>
        <v>0</v>
      </c>
      <c r="BLZ26">
        <f t="shared" si="230"/>
        <v>0</v>
      </c>
      <c r="BMA26">
        <f t="shared" ref="BMA26:BOL26" si="231">BMA8*0.000000671</f>
        <v>0</v>
      </c>
      <c r="BMB26">
        <f t="shared" si="231"/>
        <v>0</v>
      </c>
      <c r="BMC26">
        <f t="shared" si="231"/>
        <v>0</v>
      </c>
      <c r="BMD26">
        <f t="shared" si="231"/>
        <v>0</v>
      </c>
      <c r="BME26">
        <f t="shared" si="231"/>
        <v>0</v>
      </c>
      <c r="BMF26">
        <f t="shared" si="231"/>
        <v>0</v>
      </c>
      <c r="BMG26">
        <f t="shared" si="231"/>
        <v>0</v>
      </c>
      <c r="BMH26">
        <f t="shared" si="231"/>
        <v>0</v>
      </c>
      <c r="BMI26">
        <f t="shared" si="231"/>
        <v>0</v>
      </c>
      <c r="BMJ26">
        <f t="shared" si="231"/>
        <v>0</v>
      </c>
      <c r="BMK26">
        <f t="shared" si="231"/>
        <v>0</v>
      </c>
      <c r="BML26">
        <f t="shared" si="231"/>
        <v>0</v>
      </c>
      <c r="BMM26">
        <f t="shared" si="231"/>
        <v>0</v>
      </c>
      <c r="BMN26">
        <f t="shared" si="231"/>
        <v>0</v>
      </c>
      <c r="BMO26">
        <f t="shared" si="231"/>
        <v>0</v>
      </c>
      <c r="BMP26">
        <f t="shared" si="231"/>
        <v>0</v>
      </c>
      <c r="BMQ26">
        <f t="shared" si="231"/>
        <v>0</v>
      </c>
      <c r="BMR26">
        <f t="shared" si="231"/>
        <v>0</v>
      </c>
      <c r="BMS26">
        <f t="shared" si="231"/>
        <v>0</v>
      </c>
      <c r="BMT26">
        <f t="shared" si="231"/>
        <v>0</v>
      </c>
      <c r="BMU26">
        <f t="shared" si="231"/>
        <v>0</v>
      </c>
      <c r="BMV26">
        <f t="shared" si="231"/>
        <v>0</v>
      </c>
      <c r="BMW26">
        <f t="shared" si="231"/>
        <v>0</v>
      </c>
      <c r="BMX26">
        <f t="shared" si="231"/>
        <v>0</v>
      </c>
      <c r="BMY26">
        <f t="shared" si="231"/>
        <v>0</v>
      </c>
      <c r="BMZ26">
        <f t="shared" si="231"/>
        <v>0</v>
      </c>
      <c r="BNA26">
        <f t="shared" si="231"/>
        <v>0</v>
      </c>
      <c r="BNB26">
        <f t="shared" si="231"/>
        <v>0</v>
      </c>
      <c r="BNC26">
        <f t="shared" si="231"/>
        <v>0</v>
      </c>
      <c r="BND26">
        <f t="shared" si="231"/>
        <v>0</v>
      </c>
      <c r="BNE26">
        <f t="shared" si="231"/>
        <v>0</v>
      </c>
      <c r="BNF26">
        <f t="shared" si="231"/>
        <v>0</v>
      </c>
      <c r="BNG26">
        <f t="shared" si="231"/>
        <v>0</v>
      </c>
      <c r="BNH26">
        <f t="shared" si="231"/>
        <v>0</v>
      </c>
      <c r="BNI26">
        <f t="shared" si="231"/>
        <v>0</v>
      </c>
      <c r="BNJ26">
        <f t="shared" si="231"/>
        <v>0</v>
      </c>
      <c r="BNK26">
        <f t="shared" si="231"/>
        <v>0</v>
      </c>
      <c r="BNL26">
        <f t="shared" si="231"/>
        <v>0</v>
      </c>
      <c r="BNM26">
        <f t="shared" si="231"/>
        <v>0</v>
      </c>
      <c r="BNN26">
        <f t="shared" si="231"/>
        <v>0</v>
      </c>
      <c r="BNO26">
        <f t="shared" si="231"/>
        <v>0</v>
      </c>
      <c r="BNP26">
        <f t="shared" si="231"/>
        <v>0</v>
      </c>
      <c r="BNQ26">
        <f t="shared" si="231"/>
        <v>0</v>
      </c>
      <c r="BNR26">
        <f t="shared" si="231"/>
        <v>0</v>
      </c>
      <c r="BNS26">
        <f t="shared" si="231"/>
        <v>0</v>
      </c>
      <c r="BNT26">
        <f t="shared" si="231"/>
        <v>0</v>
      </c>
      <c r="BNU26">
        <f t="shared" si="231"/>
        <v>0</v>
      </c>
      <c r="BNV26">
        <f t="shared" si="231"/>
        <v>0</v>
      </c>
      <c r="BNW26">
        <f t="shared" si="231"/>
        <v>0</v>
      </c>
      <c r="BNX26">
        <f t="shared" si="231"/>
        <v>0</v>
      </c>
      <c r="BNY26">
        <f t="shared" si="231"/>
        <v>0</v>
      </c>
      <c r="BNZ26">
        <f t="shared" si="231"/>
        <v>0</v>
      </c>
      <c r="BOA26">
        <f t="shared" si="231"/>
        <v>0</v>
      </c>
      <c r="BOB26">
        <f t="shared" si="231"/>
        <v>0</v>
      </c>
      <c r="BOC26">
        <f t="shared" si="231"/>
        <v>0</v>
      </c>
      <c r="BOD26">
        <f t="shared" si="231"/>
        <v>0</v>
      </c>
      <c r="BOE26">
        <f t="shared" si="231"/>
        <v>0</v>
      </c>
      <c r="BOF26">
        <f t="shared" si="231"/>
        <v>0</v>
      </c>
      <c r="BOG26">
        <f t="shared" si="231"/>
        <v>0</v>
      </c>
      <c r="BOH26">
        <f t="shared" si="231"/>
        <v>0</v>
      </c>
      <c r="BOI26">
        <f t="shared" si="231"/>
        <v>0</v>
      </c>
      <c r="BOJ26">
        <f t="shared" si="231"/>
        <v>0</v>
      </c>
      <c r="BOK26">
        <f t="shared" si="231"/>
        <v>0</v>
      </c>
      <c r="BOL26">
        <f t="shared" si="231"/>
        <v>0</v>
      </c>
      <c r="BOM26">
        <f t="shared" ref="BOM26:BQX26" si="232">BOM8*0.000000671</f>
        <v>0</v>
      </c>
      <c r="BON26">
        <f t="shared" si="232"/>
        <v>0</v>
      </c>
      <c r="BOO26">
        <f t="shared" si="232"/>
        <v>0</v>
      </c>
      <c r="BOP26">
        <f t="shared" si="232"/>
        <v>0</v>
      </c>
      <c r="BOQ26">
        <f t="shared" si="232"/>
        <v>0</v>
      </c>
      <c r="BOR26">
        <f t="shared" si="232"/>
        <v>0</v>
      </c>
      <c r="BOS26">
        <f t="shared" si="232"/>
        <v>0</v>
      </c>
      <c r="BOT26">
        <f t="shared" si="232"/>
        <v>0</v>
      </c>
      <c r="BOU26">
        <f t="shared" si="232"/>
        <v>0</v>
      </c>
      <c r="BOV26">
        <f t="shared" si="232"/>
        <v>0</v>
      </c>
      <c r="BOW26">
        <f t="shared" si="232"/>
        <v>0</v>
      </c>
      <c r="BOX26">
        <f t="shared" si="232"/>
        <v>0</v>
      </c>
      <c r="BOY26">
        <f t="shared" si="232"/>
        <v>0</v>
      </c>
      <c r="BOZ26">
        <f t="shared" si="232"/>
        <v>0</v>
      </c>
      <c r="BPA26">
        <f t="shared" si="232"/>
        <v>0</v>
      </c>
      <c r="BPB26">
        <f t="shared" si="232"/>
        <v>0</v>
      </c>
      <c r="BPC26">
        <f t="shared" si="232"/>
        <v>0</v>
      </c>
      <c r="BPD26">
        <f t="shared" si="232"/>
        <v>0</v>
      </c>
      <c r="BPE26">
        <f t="shared" si="232"/>
        <v>0</v>
      </c>
      <c r="BPF26">
        <f t="shared" si="232"/>
        <v>0</v>
      </c>
      <c r="BPG26">
        <f t="shared" si="232"/>
        <v>0</v>
      </c>
      <c r="BPH26">
        <f t="shared" si="232"/>
        <v>0</v>
      </c>
      <c r="BPI26">
        <f t="shared" si="232"/>
        <v>0</v>
      </c>
      <c r="BPJ26">
        <f t="shared" si="232"/>
        <v>0</v>
      </c>
      <c r="BPK26">
        <f t="shared" si="232"/>
        <v>0</v>
      </c>
      <c r="BPL26">
        <f t="shared" si="232"/>
        <v>0</v>
      </c>
      <c r="BPM26">
        <f t="shared" si="232"/>
        <v>0</v>
      </c>
      <c r="BPN26">
        <f t="shared" si="232"/>
        <v>0</v>
      </c>
      <c r="BPO26">
        <f t="shared" si="232"/>
        <v>0</v>
      </c>
      <c r="BPP26">
        <f t="shared" si="232"/>
        <v>0</v>
      </c>
      <c r="BPQ26">
        <f t="shared" si="232"/>
        <v>0</v>
      </c>
      <c r="BPR26">
        <f t="shared" si="232"/>
        <v>0</v>
      </c>
      <c r="BPS26">
        <f t="shared" si="232"/>
        <v>0</v>
      </c>
      <c r="BPT26">
        <f t="shared" si="232"/>
        <v>0</v>
      </c>
      <c r="BPU26">
        <f t="shared" si="232"/>
        <v>0</v>
      </c>
      <c r="BPV26">
        <f t="shared" si="232"/>
        <v>0</v>
      </c>
      <c r="BPW26">
        <f t="shared" si="232"/>
        <v>0</v>
      </c>
      <c r="BPX26">
        <f t="shared" si="232"/>
        <v>0</v>
      </c>
      <c r="BPY26">
        <f t="shared" si="232"/>
        <v>0</v>
      </c>
      <c r="BPZ26">
        <f t="shared" si="232"/>
        <v>0</v>
      </c>
      <c r="BQA26">
        <f t="shared" si="232"/>
        <v>0</v>
      </c>
      <c r="BQB26">
        <f t="shared" si="232"/>
        <v>0</v>
      </c>
      <c r="BQC26">
        <f t="shared" si="232"/>
        <v>0</v>
      </c>
      <c r="BQD26">
        <f t="shared" si="232"/>
        <v>0</v>
      </c>
      <c r="BQE26">
        <f t="shared" si="232"/>
        <v>0</v>
      </c>
      <c r="BQF26">
        <f t="shared" si="232"/>
        <v>0</v>
      </c>
      <c r="BQG26">
        <f t="shared" si="232"/>
        <v>0</v>
      </c>
      <c r="BQH26">
        <f t="shared" si="232"/>
        <v>0</v>
      </c>
      <c r="BQI26">
        <f t="shared" si="232"/>
        <v>0</v>
      </c>
      <c r="BQJ26">
        <f t="shared" si="232"/>
        <v>0</v>
      </c>
      <c r="BQK26">
        <f t="shared" si="232"/>
        <v>0</v>
      </c>
      <c r="BQL26">
        <f t="shared" si="232"/>
        <v>0</v>
      </c>
      <c r="BQM26">
        <f t="shared" si="232"/>
        <v>0</v>
      </c>
      <c r="BQN26">
        <f t="shared" si="232"/>
        <v>0</v>
      </c>
      <c r="BQO26">
        <f t="shared" si="232"/>
        <v>0</v>
      </c>
      <c r="BQP26">
        <f t="shared" si="232"/>
        <v>0</v>
      </c>
      <c r="BQQ26">
        <f t="shared" si="232"/>
        <v>0</v>
      </c>
      <c r="BQR26">
        <f t="shared" si="232"/>
        <v>0</v>
      </c>
      <c r="BQS26">
        <f t="shared" si="232"/>
        <v>0</v>
      </c>
      <c r="BQT26">
        <f t="shared" si="232"/>
        <v>0</v>
      </c>
      <c r="BQU26">
        <f t="shared" si="232"/>
        <v>0</v>
      </c>
      <c r="BQV26">
        <f t="shared" si="232"/>
        <v>0</v>
      </c>
      <c r="BQW26">
        <f t="shared" si="232"/>
        <v>0</v>
      </c>
      <c r="BQX26">
        <f t="shared" si="232"/>
        <v>0</v>
      </c>
      <c r="BQY26">
        <f t="shared" ref="BQY26:BTJ26" si="233">BQY8*0.000000671</f>
        <v>0</v>
      </c>
      <c r="BQZ26">
        <f t="shared" si="233"/>
        <v>0</v>
      </c>
      <c r="BRA26">
        <f t="shared" si="233"/>
        <v>0</v>
      </c>
      <c r="BRB26">
        <f t="shared" si="233"/>
        <v>0</v>
      </c>
      <c r="BRC26">
        <f t="shared" si="233"/>
        <v>0</v>
      </c>
      <c r="BRD26">
        <f t="shared" si="233"/>
        <v>0</v>
      </c>
      <c r="BRE26">
        <f t="shared" si="233"/>
        <v>0</v>
      </c>
      <c r="BRF26">
        <f t="shared" si="233"/>
        <v>0</v>
      </c>
      <c r="BRG26">
        <f t="shared" si="233"/>
        <v>0</v>
      </c>
      <c r="BRH26">
        <f t="shared" si="233"/>
        <v>0</v>
      </c>
      <c r="BRI26">
        <f t="shared" si="233"/>
        <v>0</v>
      </c>
      <c r="BRJ26">
        <f t="shared" si="233"/>
        <v>0</v>
      </c>
      <c r="BRK26">
        <f t="shared" si="233"/>
        <v>0</v>
      </c>
      <c r="BRL26">
        <f t="shared" si="233"/>
        <v>0</v>
      </c>
      <c r="BRM26">
        <f t="shared" si="233"/>
        <v>0</v>
      </c>
      <c r="BRN26">
        <f t="shared" si="233"/>
        <v>0</v>
      </c>
      <c r="BRO26">
        <f t="shared" si="233"/>
        <v>0</v>
      </c>
      <c r="BRP26">
        <f t="shared" si="233"/>
        <v>0</v>
      </c>
      <c r="BRQ26">
        <f t="shared" si="233"/>
        <v>0</v>
      </c>
      <c r="BRR26">
        <f t="shared" si="233"/>
        <v>0</v>
      </c>
      <c r="BRS26">
        <f t="shared" si="233"/>
        <v>0</v>
      </c>
      <c r="BRT26">
        <f t="shared" si="233"/>
        <v>0</v>
      </c>
      <c r="BRU26">
        <f t="shared" si="233"/>
        <v>0</v>
      </c>
      <c r="BRV26">
        <f t="shared" si="233"/>
        <v>0</v>
      </c>
      <c r="BRW26">
        <f t="shared" si="233"/>
        <v>0</v>
      </c>
      <c r="BRX26">
        <f t="shared" si="233"/>
        <v>0</v>
      </c>
      <c r="BRY26">
        <f t="shared" si="233"/>
        <v>0</v>
      </c>
      <c r="BRZ26">
        <f t="shared" si="233"/>
        <v>0</v>
      </c>
      <c r="BSA26">
        <f t="shared" si="233"/>
        <v>0</v>
      </c>
      <c r="BSB26">
        <f t="shared" si="233"/>
        <v>0</v>
      </c>
      <c r="BSC26">
        <f t="shared" si="233"/>
        <v>0</v>
      </c>
      <c r="BSD26">
        <f t="shared" si="233"/>
        <v>0</v>
      </c>
      <c r="BSE26">
        <f t="shared" si="233"/>
        <v>0</v>
      </c>
      <c r="BSF26">
        <f t="shared" si="233"/>
        <v>0</v>
      </c>
      <c r="BSG26">
        <f t="shared" si="233"/>
        <v>0</v>
      </c>
      <c r="BSH26">
        <f t="shared" si="233"/>
        <v>0</v>
      </c>
      <c r="BSI26">
        <f t="shared" si="233"/>
        <v>0</v>
      </c>
      <c r="BSJ26">
        <f t="shared" si="233"/>
        <v>0</v>
      </c>
      <c r="BSK26">
        <f t="shared" si="233"/>
        <v>0</v>
      </c>
      <c r="BSL26">
        <f t="shared" si="233"/>
        <v>0</v>
      </c>
      <c r="BSM26">
        <f t="shared" si="233"/>
        <v>0</v>
      </c>
      <c r="BSN26">
        <f t="shared" si="233"/>
        <v>0</v>
      </c>
      <c r="BSO26">
        <f t="shared" si="233"/>
        <v>0</v>
      </c>
      <c r="BSP26">
        <f t="shared" si="233"/>
        <v>0</v>
      </c>
      <c r="BSQ26">
        <f t="shared" si="233"/>
        <v>0</v>
      </c>
      <c r="BSR26">
        <f t="shared" si="233"/>
        <v>0</v>
      </c>
      <c r="BSS26">
        <f t="shared" si="233"/>
        <v>0</v>
      </c>
      <c r="BST26">
        <f t="shared" si="233"/>
        <v>0</v>
      </c>
      <c r="BSU26">
        <f t="shared" si="233"/>
        <v>0</v>
      </c>
      <c r="BSV26">
        <f t="shared" si="233"/>
        <v>0</v>
      </c>
      <c r="BSW26">
        <f t="shared" si="233"/>
        <v>0</v>
      </c>
      <c r="BSX26">
        <f t="shared" si="233"/>
        <v>0</v>
      </c>
      <c r="BSY26">
        <f t="shared" si="233"/>
        <v>0</v>
      </c>
      <c r="BSZ26">
        <f t="shared" si="233"/>
        <v>0</v>
      </c>
      <c r="BTA26">
        <f t="shared" si="233"/>
        <v>0</v>
      </c>
      <c r="BTB26">
        <f t="shared" si="233"/>
        <v>0</v>
      </c>
      <c r="BTC26">
        <f t="shared" si="233"/>
        <v>0</v>
      </c>
      <c r="BTD26">
        <f t="shared" si="233"/>
        <v>0</v>
      </c>
      <c r="BTE26">
        <f t="shared" si="233"/>
        <v>0</v>
      </c>
      <c r="BTF26">
        <f t="shared" si="233"/>
        <v>0</v>
      </c>
      <c r="BTG26">
        <f t="shared" si="233"/>
        <v>0</v>
      </c>
      <c r="BTH26">
        <f t="shared" si="233"/>
        <v>0</v>
      </c>
      <c r="BTI26">
        <f t="shared" si="233"/>
        <v>0</v>
      </c>
      <c r="BTJ26">
        <f t="shared" si="233"/>
        <v>0</v>
      </c>
      <c r="BTK26">
        <f t="shared" ref="BTK26:BVV26" si="234">BTK8*0.000000671</f>
        <v>0</v>
      </c>
      <c r="BTL26">
        <f t="shared" si="234"/>
        <v>0</v>
      </c>
      <c r="BTM26">
        <f t="shared" si="234"/>
        <v>0</v>
      </c>
      <c r="BTN26">
        <f t="shared" si="234"/>
        <v>0</v>
      </c>
      <c r="BTO26">
        <f t="shared" si="234"/>
        <v>0</v>
      </c>
      <c r="BTP26">
        <f t="shared" si="234"/>
        <v>0</v>
      </c>
      <c r="BTQ26">
        <f t="shared" si="234"/>
        <v>0</v>
      </c>
      <c r="BTR26">
        <f t="shared" si="234"/>
        <v>0</v>
      </c>
      <c r="BTS26">
        <f t="shared" si="234"/>
        <v>0</v>
      </c>
      <c r="BTT26">
        <f t="shared" si="234"/>
        <v>0</v>
      </c>
      <c r="BTU26">
        <f t="shared" si="234"/>
        <v>0</v>
      </c>
      <c r="BTV26">
        <f t="shared" si="234"/>
        <v>0</v>
      </c>
      <c r="BTW26">
        <f t="shared" si="234"/>
        <v>0</v>
      </c>
      <c r="BTX26">
        <f t="shared" si="234"/>
        <v>0</v>
      </c>
      <c r="BTY26">
        <f t="shared" si="234"/>
        <v>0</v>
      </c>
      <c r="BTZ26">
        <f t="shared" si="234"/>
        <v>0</v>
      </c>
      <c r="BUA26">
        <f t="shared" si="234"/>
        <v>0</v>
      </c>
      <c r="BUB26">
        <f t="shared" si="234"/>
        <v>0</v>
      </c>
      <c r="BUC26">
        <f t="shared" si="234"/>
        <v>0</v>
      </c>
      <c r="BUD26">
        <f t="shared" si="234"/>
        <v>0</v>
      </c>
      <c r="BUE26">
        <f t="shared" si="234"/>
        <v>0</v>
      </c>
      <c r="BUF26">
        <f t="shared" si="234"/>
        <v>0</v>
      </c>
      <c r="BUG26">
        <f t="shared" si="234"/>
        <v>0</v>
      </c>
      <c r="BUH26">
        <f t="shared" si="234"/>
        <v>0</v>
      </c>
      <c r="BUI26">
        <f t="shared" si="234"/>
        <v>0</v>
      </c>
      <c r="BUJ26">
        <f t="shared" si="234"/>
        <v>0</v>
      </c>
      <c r="BUK26">
        <f t="shared" si="234"/>
        <v>0</v>
      </c>
      <c r="BUL26">
        <f t="shared" si="234"/>
        <v>0</v>
      </c>
      <c r="BUM26">
        <f t="shared" si="234"/>
        <v>0</v>
      </c>
      <c r="BUN26">
        <f t="shared" si="234"/>
        <v>0</v>
      </c>
      <c r="BUO26">
        <f t="shared" si="234"/>
        <v>0</v>
      </c>
      <c r="BUP26">
        <f t="shared" si="234"/>
        <v>0</v>
      </c>
      <c r="BUQ26">
        <f t="shared" si="234"/>
        <v>0</v>
      </c>
      <c r="BUR26">
        <f t="shared" si="234"/>
        <v>0</v>
      </c>
      <c r="BUS26">
        <f t="shared" si="234"/>
        <v>0</v>
      </c>
      <c r="BUT26">
        <f t="shared" si="234"/>
        <v>0</v>
      </c>
      <c r="BUU26">
        <f t="shared" si="234"/>
        <v>0</v>
      </c>
      <c r="BUV26">
        <f t="shared" si="234"/>
        <v>0</v>
      </c>
      <c r="BUW26">
        <f t="shared" si="234"/>
        <v>0</v>
      </c>
      <c r="BUX26">
        <f t="shared" si="234"/>
        <v>0</v>
      </c>
      <c r="BUY26">
        <f t="shared" si="234"/>
        <v>0</v>
      </c>
      <c r="BUZ26">
        <f t="shared" si="234"/>
        <v>0</v>
      </c>
      <c r="BVA26">
        <f t="shared" si="234"/>
        <v>0</v>
      </c>
      <c r="BVB26">
        <f t="shared" si="234"/>
        <v>0</v>
      </c>
      <c r="BVC26">
        <f t="shared" si="234"/>
        <v>0</v>
      </c>
      <c r="BVD26">
        <f t="shared" si="234"/>
        <v>0</v>
      </c>
      <c r="BVE26">
        <f t="shared" si="234"/>
        <v>0</v>
      </c>
      <c r="BVF26">
        <f t="shared" si="234"/>
        <v>0</v>
      </c>
      <c r="BVG26">
        <f t="shared" si="234"/>
        <v>0</v>
      </c>
      <c r="BVH26">
        <f t="shared" si="234"/>
        <v>0</v>
      </c>
      <c r="BVI26">
        <f t="shared" si="234"/>
        <v>0</v>
      </c>
      <c r="BVJ26">
        <f t="shared" si="234"/>
        <v>0</v>
      </c>
      <c r="BVK26">
        <f t="shared" si="234"/>
        <v>0</v>
      </c>
      <c r="BVL26">
        <f t="shared" si="234"/>
        <v>0</v>
      </c>
      <c r="BVM26">
        <f t="shared" si="234"/>
        <v>0</v>
      </c>
      <c r="BVN26">
        <f t="shared" si="234"/>
        <v>0</v>
      </c>
      <c r="BVO26">
        <f t="shared" si="234"/>
        <v>0</v>
      </c>
      <c r="BVP26">
        <f t="shared" si="234"/>
        <v>0</v>
      </c>
      <c r="BVQ26">
        <f t="shared" si="234"/>
        <v>0</v>
      </c>
      <c r="BVR26">
        <f t="shared" si="234"/>
        <v>0</v>
      </c>
      <c r="BVS26">
        <f t="shared" si="234"/>
        <v>0</v>
      </c>
      <c r="BVT26">
        <f t="shared" si="234"/>
        <v>0</v>
      </c>
      <c r="BVU26">
        <f t="shared" si="234"/>
        <v>0</v>
      </c>
      <c r="BVV26">
        <f t="shared" si="234"/>
        <v>0</v>
      </c>
      <c r="BVW26">
        <f t="shared" ref="BVW26:BYH26" si="235">BVW8*0.000000671</f>
        <v>0</v>
      </c>
      <c r="BVX26">
        <f t="shared" si="235"/>
        <v>0</v>
      </c>
      <c r="BVY26">
        <f t="shared" si="235"/>
        <v>0</v>
      </c>
      <c r="BVZ26">
        <f t="shared" si="235"/>
        <v>0</v>
      </c>
      <c r="BWA26">
        <f t="shared" si="235"/>
        <v>0</v>
      </c>
      <c r="BWB26">
        <f t="shared" si="235"/>
        <v>0</v>
      </c>
      <c r="BWC26">
        <f t="shared" si="235"/>
        <v>0</v>
      </c>
      <c r="BWD26">
        <f t="shared" si="235"/>
        <v>0</v>
      </c>
      <c r="BWE26">
        <f t="shared" si="235"/>
        <v>0</v>
      </c>
      <c r="BWF26">
        <f t="shared" si="235"/>
        <v>0</v>
      </c>
      <c r="BWG26">
        <f t="shared" si="235"/>
        <v>0</v>
      </c>
      <c r="BWH26">
        <f t="shared" si="235"/>
        <v>0</v>
      </c>
      <c r="BWI26">
        <f t="shared" si="235"/>
        <v>0</v>
      </c>
      <c r="BWJ26">
        <f t="shared" si="235"/>
        <v>0</v>
      </c>
      <c r="BWK26">
        <f t="shared" si="235"/>
        <v>0</v>
      </c>
      <c r="BWL26">
        <f t="shared" si="235"/>
        <v>0</v>
      </c>
      <c r="BWM26">
        <f t="shared" si="235"/>
        <v>0</v>
      </c>
      <c r="BWN26">
        <f t="shared" si="235"/>
        <v>0</v>
      </c>
      <c r="BWO26">
        <f t="shared" si="235"/>
        <v>0</v>
      </c>
      <c r="BWP26">
        <f t="shared" si="235"/>
        <v>0</v>
      </c>
      <c r="BWQ26">
        <f t="shared" si="235"/>
        <v>0</v>
      </c>
      <c r="BWR26">
        <f t="shared" si="235"/>
        <v>0</v>
      </c>
      <c r="BWS26">
        <f t="shared" si="235"/>
        <v>0</v>
      </c>
      <c r="BWT26">
        <f t="shared" si="235"/>
        <v>0</v>
      </c>
      <c r="BWU26">
        <f t="shared" si="235"/>
        <v>0</v>
      </c>
      <c r="BWV26">
        <f t="shared" si="235"/>
        <v>0</v>
      </c>
      <c r="BWW26">
        <f t="shared" si="235"/>
        <v>0</v>
      </c>
      <c r="BWX26">
        <f t="shared" si="235"/>
        <v>0</v>
      </c>
      <c r="BWY26">
        <f t="shared" si="235"/>
        <v>0</v>
      </c>
      <c r="BWZ26">
        <f t="shared" si="235"/>
        <v>0</v>
      </c>
      <c r="BXA26">
        <f t="shared" si="235"/>
        <v>0</v>
      </c>
      <c r="BXB26">
        <f t="shared" si="235"/>
        <v>0</v>
      </c>
      <c r="BXC26">
        <f t="shared" si="235"/>
        <v>0</v>
      </c>
      <c r="BXD26">
        <f t="shared" si="235"/>
        <v>0</v>
      </c>
      <c r="BXE26">
        <f t="shared" si="235"/>
        <v>0</v>
      </c>
      <c r="BXF26">
        <f t="shared" si="235"/>
        <v>0</v>
      </c>
      <c r="BXG26">
        <f t="shared" si="235"/>
        <v>0</v>
      </c>
      <c r="BXH26">
        <f t="shared" si="235"/>
        <v>0</v>
      </c>
      <c r="BXI26">
        <f t="shared" si="235"/>
        <v>0</v>
      </c>
      <c r="BXJ26">
        <f t="shared" si="235"/>
        <v>0</v>
      </c>
      <c r="BXK26">
        <f t="shared" si="235"/>
        <v>0</v>
      </c>
      <c r="BXL26">
        <f t="shared" si="235"/>
        <v>0</v>
      </c>
      <c r="BXM26">
        <f t="shared" si="235"/>
        <v>0</v>
      </c>
      <c r="BXN26">
        <f t="shared" si="235"/>
        <v>0</v>
      </c>
      <c r="BXO26">
        <f t="shared" si="235"/>
        <v>0</v>
      </c>
      <c r="BXP26">
        <f t="shared" si="235"/>
        <v>0</v>
      </c>
      <c r="BXQ26">
        <f t="shared" si="235"/>
        <v>0</v>
      </c>
      <c r="BXR26">
        <f t="shared" si="235"/>
        <v>0</v>
      </c>
      <c r="BXS26">
        <f t="shared" si="235"/>
        <v>0</v>
      </c>
      <c r="BXT26">
        <f t="shared" si="235"/>
        <v>0</v>
      </c>
      <c r="BXU26">
        <f t="shared" si="235"/>
        <v>0</v>
      </c>
      <c r="BXV26">
        <f t="shared" si="235"/>
        <v>0</v>
      </c>
      <c r="BXW26">
        <f t="shared" si="235"/>
        <v>0</v>
      </c>
      <c r="BXX26">
        <f t="shared" si="235"/>
        <v>0</v>
      </c>
      <c r="BXY26">
        <f t="shared" si="235"/>
        <v>0</v>
      </c>
      <c r="BXZ26">
        <f t="shared" si="235"/>
        <v>0</v>
      </c>
      <c r="BYA26">
        <f t="shared" si="235"/>
        <v>0</v>
      </c>
      <c r="BYB26">
        <f t="shared" si="235"/>
        <v>0</v>
      </c>
      <c r="BYC26">
        <f t="shared" si="235"/>
        <v>0</v>
      </c>
      <c r="BYD26">
        <f t="shared" si="235"/>
        <v>0</v>
      </c>
      <c r="BYE26">
        <f t="shared" si="235"/>
        <v>0</v>
      </c>
      <c r="BYF26">
        <f t="shared" si="235"/>
        <v>0</v>
      </c>
      <c r="BYG26">
        <f t="shared" si="235"/>
        <v>0</v>
      </c>
      <c r="BYH26">
        <f t="shared" si="235"/>
        <v>0</v>
      </c>
      <c r="BYI26">
        <f t="shared" ref="BYI26:CAT26" si="236">BYI8*0.000000671</f>
        <v>0</v>
      </c>
      <c r="BYJ26">
        <f t="shared" si="236"/>
        <v>0</v>
      </c>
      <c r="BYK26">
        <f t="shared" si="236"/>
        <v>0</v>
      </c>
      <c r="BYL26">
        <f t="shared" si="236"/>
        <v>0</v>
      </c>
      <c r="BYM26">
        <f t="shared" si="236"/>
        <v>0</v>
      </c>
      <c r="BYN26">
        <f t="shared" si="236"/>
        <v>0</v>
      </c>
      <c r="BYO26">
        <f t="shared" si="236"/>
        <v>0</v>
      </c>
      <c r="BYP26">
        <f t="shared" si="236"/>
        <v>0</v>
      </c>
      <c r="BYQ26">
        <f t="shared" si="236"/>
        <v>0</v>
      </c>
      <c r="BYR26">
        <f t="shared" si="236"/>
        <v>0</v>
      </c>
      <c r="BYS26">
        <f t="shared" si="236"/>
        <v>0</v>
      </c>
      <c r="BYT26">
        <f t="shared" si="236"/>
        <v>0</v>
      </c>
      <c r="BYU26">
        <f t="shared" si="236"/>
        <v>0</v>
      </c>
      <c r="BYV26">
        <f t="shared" si="236"/>
        <v>0</v>
      </c>
      <c r="BYW26">
        <f t="shared" si="236"/>
        <v>0</v>
      </c>
      <c r="BYX26">
        <f t="shared" si="236"/>
        <v>0</v>
      </c>
      <c r="BYY26">
        <f t="shared" si="236"/>
        <v>0</v>
      </c>
      <c r="BYZ26">
        <f t="shared" si="236"/>
        <v>0</v>
      </c>
      <c r="BZA26">
        <f t="shared" si="236"/>
        <v>0</v>
      </c>
      <c r="BZB26">
        <f t="shared" si="236"/>
        <v>0</v>
      </c>
      <c r="BZC26">
        <f t="shared" si="236"/>
        <v>0</v>
      </c>
      <c r="BZD26">
        <f t="shared" si="236"/>
        <v>0</v>
      </c>
      <c r="BZE26">
        <f t="shared" si="236"/>
        <v>0</v>
      </c>
      <c r="BZF26">
        <f t="shared" si="236"/>
        <v>0</v>
      </c>
      <c r="BZG26">
        <f t="shared" si="236"/>
        <v>0</v>
      </c>
      <c r="BZH26">
        <f t="shared" si="236"/>
        <v>0</v>
      </c>
      <c r="BZI26">
        <f t="shared" si="236"/>
        <v>0</v>
      </c>
      <c r="BZJ26">
        <f t="shared" si="236"/>
        <v>0</v>
      </c>
      <c r="BZK26">
        <f t="shared" si="236"/>
        <v>0</v>
      </c>
      <c r="BZL26">
        <f t="shared" si="236"/>
        <v>0</v>
      </c>
      <c r="BZM26">
        <f t="shared" si="236"/>
        <v>0</v>
      </c>
      <c r="BZN26">
        <f t="shared" si="236"/>
        <v>0</v>
      </c>
      <c r="BZO26">
        <f t="shared" si="236"/>
        <v>0</v>
      </c>
      <c r="BZP26">
        <f t="shared" si="236"/>
        <v>0</v>
      </c>
      <c r="BZQ26">
        <f t="shared" si="236"/>
        <v>0</v>
      </c>
      <c r="BZR26">
        <f t="shared" si="236"/>
        <v>0</v>
      </c>
      <c r="BZS26">
        <f t="shared" si="236"/>
        <v>0</v>
      </c>
      <c r="BZT26">
        <f t="shared" si="236"/>
        <v>0</v>
      </c>
      <c r="BZU26">
        <f t="shared" si="236"/>
        <v>0</v>
      </c>
      <c r="BZV26">
        <f t="shared" si="236"/>
        <v>0</v>
      </c>
      <c r="BZW26">
        <f t="shared" si="236"/>
        <v>0</v>
      </c>
      <c r="BZX26">
        <f t="shared" si="236"/>
        <v>0</v>
      </c>
      <c r="BZY26">
        <f t="shared" si="236"/>
        <v>0</v>
      </c>
      <c r="BZZ26">
        <f t="shared" si="236"/>
        <v>0</v>
      </c>
      <c r="CAA26">
        <f t="shared" si="236"/>
        <v>0</v>
      </c>
      <c r="CAB26">
        <f t="shared" si="236"/>
        <v>0</v>
      </c>
      <c r="CAC26">
        <f t="shared" si="236"/>
        <v>0</v>
      </c>
      <c r="CAD26">
        <f t="shared" si="236"/>
        <v>0</v>
      </c>
      <c r="CAE26">
        <f t="shared" si="236"/>
        <v>0</v>
      </c>
      <c r="CAF26">
        <f t="shared" si="236"/>
        <v>0</v>
      </c>
      <c r="CAG26">
        <f t="shared" si="236"/>
        <v>0</v>
      </c>
      <c r="CAH26">
        <f t="shared" si="236"/>
        <v>0</v>
      </c>
      <c r="CAI26">
        <f t="shared" si="236"/>
        <v>0</v>
      </c>
      <c r="CAJ26">
        <f t="shared" si="236"/>
        <v>0</v>
      </c>
      <c r="CAK26">
        <f t="shared" si="236"/>
        <v>0</v>
      </c>
      <c r="CAL26">
        <f t="shared" si="236"/>
        <v>0</v>
      </c>
      <c r="CAM26">
        <f t="shared" si="236"/>
        <v>0</v>
      </c>
      <c r="CAN26">
        <f t="shared" si="236"/>
        <v>0</v>
      </c>
      <c r="CAO26">
        <f t="shared" si="236"/>
        <v>0</v>
      </c>
      <c r="CAP26">
        <f t="shared" si="236"/>
        <v>0</v>
      </c>
      <c r="CAQ26">
        <f t="shared" si="236"/>
        <v>0</v>
      </c>
      <c r="CAR26">
        <f t="shared" si="236"/>
        <v>0</v>
      </c>
      <c r="CAS26">
        <f t="shared" si="236"/>
        <v>0</v>
      </c>
      <c r="CAT26">
        <f t="shared" si="236"/>
        <v>0</v>
      </c>
      <c r="CAU26">
        <f t="shared" ref="CAU26:CCO26" si="237">CAU8*0.000000671</f>
        <v>0</v>
      </c>
      <c r="CAV26">
        <f t="shared" si="237"/>
        <v>0</v>
      </c>
      <c r="CAW26">
        <f t="shared" si="237"/>
        <v>0</v>
      </c>
      <c r="CAX26">
        <f t="shared" si="237"/>
        <v>0</v>
      </c>
      <c r="CAY26">
        <f t="shared" si="237"/>
        <v>0</v>
      </c>
      <c r="CAZ26">
        <f t="shared" si="237"/>
        <v>0</v>
      </c>
      <c r="CBA26">
        <f t="shared" si="237"/>
        <v>0</v>
      </c>
      <c r="CBB26">
        <f t="shared" si="237"/>
        <v>0</v>
      </c>
      <c r="CBC26">
        <f t="shared" si="237"/>
        <v>0</v>
      </c>
      <c r="CBD26">
        <f t="shared" si="237"/>
        <v>0</v>
      </c>
      <c r="CBE26">
        <f t="shared" si="237"/>
        <v>0</v>
      </c>
      <c r="CBF26">
        <f t="shared" si="237"/>
        <v>0</v>
      </c>
      <c r="CBG26">
        <f t="shared" si="237"/>
        <v>0</v>
      </c>
      <c r="CBH26">
        <f t="shared" si="237"/>
        <v>0</v>
      </c>
      <c r="CBI26">
        <f t="shared" si="237"/>
        <v>0</v>
      </c>
      <c r="CBJ26">
        <f t="shared" si="237"/>
        <v>0</v>
      </c>
      <c r="CBK26">
        <f t="shared" si="237"/>
        <v>0</v>
      </c>
      <c r="CBL26">
        <f t="shared" si="237"/>
        <v>0</v>
      </c>
      <c r="CBM26">
        <f t="shared" si="237"/>
        <v>0</v>
      </c>
      <c r="CBN26">
        <f t="shared" si="237"/>
        <v>0</v>
      </c>
      <c r="CBO26">
        <f t="shared" si="237"/>
        <v>0</v>
      </c>
      <c r="CBP26">
        <f t="shared" si="237"/>
        <v>0</v>
      </c>
      <c r="CBQ26">
        <f t="shared" si="237"/>
        <v>0</v>
      </c>
      <c r="CBR26">
        <f t="shared" si="237"/>
        <v>0</v>
      </c>
      <c r="CBS26">
        <f t="shared" si="237"/>
        <v>0</v>
      </c>
      <c r="CBT26">
        <f t="shared" si="237"/>
        <v>0</v>
      </c>
      <c r="CBU26">
        <f t="shared" si="237"/>
        <v>0</v>
      </c>
      <c r="CBV26">
        <f t="shared" si="237"/>
        <v>0</v>
      </c>
      <c r="CBW26">
        <f t="shared" si="237"/>
        <v>0</v>
      </c>
      <c r="CBX26">
        <f t="shared" si="237"/>
        <v>0</v>
      </c>
      <c r="CBY26">
        <f t="shared" si="237"/>
        <v>0</v>
      </c>
      <c r="CBZ26">
        <f t="shared" si="237"/>
        <v>0</v>
      </c>
      <c r="CCA26">
        <f t="shared" si="237"/>
        <v>0</v>
      </c>
      <c r="CCB26">
        <f t="shared" si="237"/>
        <v>0</v>
      </c>
      <c r="CCC26">
        <f t="shared" si="237"/>
        <v>0</v>
      </c>
      <c r="CCD26">
        <f t="shared" si="237"/>
        <v>0</v>
      </c>
      <c r="CCE26">
        <f t="shared" si="237"/>
        <v>0</v>
      </c>
      <c r="CCF26">
        <f t="shared" si="237"/>
        <v>0</v>
      </c>
      <c r="CCG26">
        <f t="shared" si="237"/>
        <v>0</v>
      </c>
      <c r="CCH26">
        <f t="shared" si="237"/>
        <v>0</v>
      </c>
      <c r="CCI26">
        <f t="shared" si="237"/>
        <v>0</v>
      </c>
      <c r="CCJ26">
        <f t="shared" si="237"/>
        <v>0</v>
      </c>
      <c r="CCK26">
        <f t="shared" si="237"/>
        <v>0</v>
      </c>
      <c r="CCL26">
        <f t="shared" si="237"/>
        <v>0</v>
      </c>
      <c r="CCM26">
        <f t="shared" si="237"/>
        <v>0</v>
      </c>
      <c r="CCN26">
        <f t="shared" si="237"/>
        <v>0</v>
      </c>
      <c r="CCO26">
        <f t="shared" si="237"/>
        <v>0</v>
      </c>
    </row>
    <row r="27" spans="1:2121" x14ac:dyDescent="0.3">
      <c r="A27" s="2" t="s">
        <v>2143</v>
      </c>
      <c r="B27">
        <f t="shared" ref="B27:X27" si="238">B9*0.0000000017</f>
        <v>0</v>
      </c>
      <c r="C27">
        <f t="shared" si="238"/>
        <v>0</v>
      </c>
      <c r="D27">
        <f t="shared" si="238"/>
        <v>0</v>
      </c>
      <c r="E27">
        <f t="shared" si="238"/>
        <v>0</v>
      </c>
      <c r="F27">
        <f t="shared" si="238"/>
        <v>0</v>
      </c>
      <c r="G27">
        <f t="shared" si="238"/>
        <v>0</v>
      </c>
      <c r="H27">
        <f t="shared" si="238"/>
        <v>0</v>
      </c>
      <c r="I27">
        <f t="shared" si="238"/>
        <v>0</v>
      </c>
      <c r="J27">
        <f t="shared" si="238"/>
        <v>0</v>
      </c>
      <c r="K27">
        <f t="shared" si="238"/>
        <v>0</v>
      </c>
      <c r="L27">
        <f t="shared" si="238"/>
        <v>0</v>
      </c>
      <c r="M27">
        <f t="shared" si="238"/>
        <v>0</v>
      </c>
      <c r="N27">
        <f t="shared" si="238"/>
        <v>0</v>
      </c>
      <c r="O27">
        <f t="shared" si="238"/>
        <v>0</v>
      </c>
      <c r="P27">
        <f t="shared" si="238"/>
        <v>0</v>
      </c>
      <c r="Q27">
        <f t="shared" si="238"/>
        <v>0</v>
      </c>
      <c r="R27">
        <f t="shared" si="238"/>
        <v>0</v>
      </c>
      <c r="S27">
        <f t="shared" si="238"/>
        <v>0</v>
      </c>
      <c r="T27">
        <f t="shared" si="238"/>
        <v>0</v>
      </c>
      <c r="U27">
        <f t="shared" si="238"/>
        <v>0</v>
      </c>
      <c r="V27">
        <f t="shared" si="238"/>
        <v>0</v>
      </c>
      <c r="W27">
        <f t="shared" si="238"/>
        <v>0</v>
      </c>
      <c r="X27">
        <f t="shared" si="238"/>
        <v>0</v>
      </c>
      <c r="Y27">
        <f>Y9*0.0000000017</f>
        <v>0</v>
      </c>
      <c r="Z27">
        <f>Z9*0.0000000017</f>
        <v>0</v>
      </c>
      <c r="AA27">
        <f t="shared" ref="AA27:CL27" si="239">AA9*0.0000000017</f>
        <v>0</v>
      </c>
      <c r="AB27">
        <f t="shared" si="239"/>
        <v>0</v>
      </c>
      <c r="AC27">
        <f t="shared" si="239"/>
        <v>0</v>
      </c>
      <c r="AD27">
        <f t="shared" si="239"/>
        <v>0</v>
      </c>
      <c r="AE27">
        <f t="shared" si="239"/>
        <v>0</v>
      </c>
      <c r="AF27">
        <f t="shared" si="239"/>
        <v>0</v>
      </c>
      <c r="AG27">
        <f t="shared" si="239"/>
        <v>0</v>
      </c>
      <c r="AH27">
        <f t="shared" si="239"/>
        <v>0</v>
      </c>
      <c r="AI27">
        <f t="shared" si="239"/>
        <v>0</v>
      </c>
      <c r="AJ27">
        <f t="shared" si="239"/>
        <v>0</v>
      </c>
      <c r="AK27">
        <f t="shared" si="239"/>
        <v>0</v>
      </c>
      <c r="AL27">
        <f t="shared" si="239"/>
        <v>0</v>
      </c>
      <c r="AM27">
        <f t="shared" si="239"/>
        <v>0</v>
      </c>
      <c r="AN27">
        <f t="shared" si="239"/>
        <v>0</v>
      </c>
      <c r="AO27">
        <f t="shared" si="239"/>
        <v>0</v>
      </c>
      <c r="AP27">
        <f t="shared" si="239"/>
        <v>0</v>
      </c>
      <c r="AQ27">
        <f t="shared" si="239"/>
        <v>0</v>
      </c>
      <c r="AR27">
        <f t="shared" si="239"/>
        <v>0</v>
      </c>
      <c r="AS27">
        <f t="shared" si="239"/>
        <v>0</v>
      </c>
      <c r="AT27">
        <f t="shared" si="239"/>
        <v>0</v>
      </c>
      <c r="AU27">
        <f t="shared" si="239"/>
        <v>0</v>
      </c>
      <c r="AV27">
        <f t="shared" si="239"/>
        <v>0</v>
      </c>
      <c r="AW27">
        <f t="shared" si="239"/>
        <v>0</v>
      </c>
      <c r="AX27">
        <f t="shared" si="239"/>
        <v>0</v>
      </c>
      <c r="AY27">
        <f t="shared" si="239"/>
        <v>0</v>
      </c>
      <c r="AZ27">
        <f t="shared" si="239"/>
        <v>0</v>
      </c>
      <c r="BA27">
        <f t="shared" si="239"/>
        <v>0</v>
      </c>
      <c r="BB27">
        <f t="shared" si="239"/>
        <v>0</v>
      </c>
      <c r="BC27">
        <f t="shared" si="239"/>
        <v>0</v>
      </c>
      <c r="BD27">
        <f t="shared" si="239"/>
        <v>0</v>
      </c>
      <c r="BE27">
        <f t="shared" si="239"/>
        <v>0</v>
      </c>
      <c r="BF27">
        <f t="shared" si="239"/>
        <v>0</v>
      </c>
      <c r="BG27">
        <f t="shared" si="239"/>
        <v>0</v>
      </c>
      <c r="BH27">
        <f t="shared" si="239"/>
        <v>0</v>
      </c>
      <c r="BI27">
        <f t="shared" si="239"/>
        <v>0</v>
      </c>
      <c r="BJ27">
        <f t="shared" si="239"/>
        <v>0</v>
      </c>
      <c r="BK27">
        <f t="shared" si="239"/>
        <v>0</v>
      </c>
      <c r="BL27">
        <f t="shared" si="239"/>
        <v>0</v>
      </c>
      <c r="BM27">
        <f t="shared" si="239"/>
        <v>0</v>
      </c>
      <c r="BN27">
        <f t="shared" si="239"/>
        <v>0</v>
      </c>
      <c r="BO27">
        <f t="shared" si="239"/>
        <v>0</v>
      </c>
      <c r="BP27">
        <f t="shared" si="239"/>
        <v>0</v>
      </c>
      <c r="BQ27">
        <f t="shared" si="239"/>
        <v>0</v>
      </c>
      <c r="BR27">
        <f t="shared" si="239"/>
        <v>0</v>
      </c>
      <c r="BS27">
        <f t="shared" si="239"/>
        <v>0</v>
      </c>
      <c r="BT27">
        <f t="shared" si="239"/>
        <v>0</v>
      </c>
      <c r="BU27">
        <f t="shared" si="239"/>
        <v>0</v>
      </c>
      <c r="BV27">
        <f t="shared" si="239"/>
        <v>0</v>
      </c>
      <c r="BW27">
        <f t="shared" si="239"/>
        <v>0</v>
      </c>
      <c r="BX27">
        <f t="shared" si="239"/>
        <v>0</v>
      </c>
      <c r="BY27">
        <f t="shared" si="239"/>
        <v>0</v>
      </c>
      <c r="BZ27">
        <f t="shared" si="239"/>
        <v>0</v>
      </c>
      <c r="CA27">
        <f t="shared" si="239"/>
        <v>0</v>
      </c>
      <c r="CB27">
        <f t="shared" si="239"/>
        <v>0</v>
      </c>
      <c r="CC27">
        <f t="shared" si="239"/>
        <v>0</v>
      </c>
      <c r="CD27">
        <f t="shared" si="239"/>
        <v>0</v>
      </c>
      <c r="CE27">
        <f t="shared" si="239"/>
        <v>0</v>
      </c>
      <c r="CF27">
        <f t="shared" si="239"/>
        <v>0</v>
      </c>
      <c r="CG27">
        <f t="shared" si="239"/>
        <v>0</v>
      </c>
      <c r="CH27">
        <f t="shared" si="239"/>
        <v>0</v>
      </c>
      <c r="CI27">
        <f t="shared" si="239"/>
        <v>0</v>
      </c>
      <c r="CJ27">
        <f t="shared" si="239"/>
        <v>0</v>
      </c>
      <c r="CK27">
        <f t="shared" si="239"/>
        <v>0</v>
      </c>
      <c r="CL27">
        <f t="shared" si="239"/>
        <v>0</v>
      </c>
      <c r="CM27">
        <f t="shared" ref="CM27:EX27" si="240">CM9*0.0000000017</f>
        <v>0</v>
      </c>
      <c r="CN27">
        <f t="shared" si="240"/>
        <v>0</v>
      </c>
      <c r="CO27">
        <f t="shared" si="240"/>
        <v>0</v>
      </c>
      <c r="CP27">
        <f t="shared" si="240"/>
        <v>0</v>
      </c>
      <c r="CQ27">
        <f t="shared" si="240"/>
        <v>0</v>
      </c>
      <c r="CR27">
        <f t="shared" si="240"/>
        <v>0</v>
      </c>
      <c r="CS27">
        <f t="shared" si="240"/>
        <v>0</v>
      </c>
      <c r="CT27">
        <f t="shared" si="240"/>
        <v>0</v>
      </c>
      <c r="CU27">
        <f t="shared" si="240"/>
        <v>0</v>
      </c>
      <c r="CV27">
        <f t="shared" si="240"/>
        <v>0</v>
      </c>
      <c r="CW27">
        <f t="shared" si="240"/>
        <v>0</v>
      </c>
      <c r="CX27">
        <f t="shared" si="240"/>
        <v>0</v>
      </c>
      <c r="CY27">
        <f t="shared" si="240"/>
        <v>0</v>
      </c>
      <c r="CZ27">
        <f t="shared" si="240"/>
        <v>0</v>
      </c>
      <c r="DA27">
        <f t="shared" si="240"/>
        <v>0</v>
      </c>
      <c r="DB27">
        <f t="shared" si="240"/>
        <v>0</v>
      </c>
      <c r="DC27">
        <f t="shared" si="240"/>
        <v>0</v>
      </c>
      <c r="DD27">
        <f t="shared" si="240"/>
        <v>0</v>
      </c>
      <c r="DE27">
        <f t="shared" si="240"/>
        <v>0</v>
      </c>
      <c r="DF27">
        <f t="shared" si="240"/>
        <v>0</v>
      </c>
      <c r="DG27">
        <f t="shared" si="240"/>
        <v>0</v>
      </c>
      <c r="DH27">
        <f t="shared" si="240"/>
        <v>0</v>
      </c>
      <c r="DI27">
        <f t="shared" si="240"/>
        <v>0</v>
      </c>
      <c r="DJ27">
        <f t="shared" si="240"/>
        <v>0</v>
      </c>
      <c r="DK27">
        <f t="shared" si="240"/>
        <v>0</v>
      </c>
      <c r="DL27">
        <f t="shared" si="240"/>
        <v>0</v>
      </c>
      <c r="DM27">
        <f t="shared" si="240"/>
        <v>0</v>
      </c>
      <c r="DN27">
        <f t="shared" si="240"/>
        <v>0</v>
      </c>
      <c r="DO27">
        <f t="shared" si="240"/>
        <v>0</v>
      </c>
      <c r="DP27">
        <f t="shared" si="240"/>
        <v>0</v>
      </c>
      <c r="DQ27">
        <f t="shared" si="240"/>
        <v>0</v>
      </c>
      <c r="DR27">
        <f t="shared" si="240"/>
        <v>0</v>
      </c>
      <c r="DS27">
        <f t="shared" si="240"/>
        <v>0</v>
      </c>
      <c r="DT27">
        <f t="shared" si="240"/>
        <v>0</v>
      </c>
      <c r="DU27">
        <f t="shared" si="240"/>
        <v>0</v>
      </c>
      <c r="DV27">
        <f t="shared" si="240"/>
        <v>0</v>
      </c>
      <c r="DW27">
        <f t="shared" si="240"/>
        <v>0</v>
      </c>
      <c r="DX27">
        <f t="shared" si="240"/>
        <v>0</v>
      </c>
      <c r="DY27">
        <f t="shared" si="240"/>
        <v>0</v>
      </c>
      <c r="DZ27">
        <f t="shared" si="240"/>
        <v>0</v>
      </c>
      <c r="EA27">
        <f t="shared" si="240"/>
        <v>0</v>
      </c>
      <c r="EB27">
        <f t="shared" si="240"/>
        <v>0</v>
      </c>
      <c r="EC27">
        <f t="shared" si="240"/>
        <v>0</v>
      </c>
      <c r="ED27">
        <f t="shared" si="240"/>
        <v>0</v>
      </c>
      <c r="EE27">
        <f t="shared" si="240"/>
        <v>0</v>
      </c>
      <c r="EF27">
        <f t="shared" si="240"/>
        <v>0</v>
      </c>
      <c r="EG27">
        <f t="shared" si="240"/>
        <v>0</v>
      </c>
      <c r="EH27">
        <f t="shared" si="240"/>
        <v>0</v>
      </c>
      <c r="EI27">
        <f t="shared" si="240"/>
        <v>0</v>
      </c>
      <c r="EJ27">
        <f t="shared" si="240"/>
        <v>0</v>
      </c>
      <c r="EK27">
        <f t="shared" si="240"/>
        <v>0</v>
      </c>
      <c r="EL27">
        <f t="shared" si="240"/>
        <v>0</v>
      </c>
      <c r="EM27">
        <f t="shared" si="240"/>
        <v>0</v>
      </c>
      <c r="EN27">
        <f t="shared" si="240"/>
        <v>0</v>
      </c>
      <c r="EO27">
        <f t="shared" si="240"/>
        <v>0</v>
      </c>
      <c r="EP27">
        <f t="shared" si="240"/>
        <v>0</v>
      </c>
      <c r="EQ27">
        <f t="shared" si="240"/>
        <v>0</v>
      </c>
      <c r="ER27">
        <f t="shared" si="240"/>
        <v>0</v>
      </c>
      <c r="ES27">
        <f t="shared" si="240"/>
        <v>0</v>
      </c>
      <c r="ET27">
        <f t="shared" si="240"/>
        <v>0</v>
      </c>
      <c r="EU27">
        <f t="shared" si="240"/>
        <v>0</v>
      </c>
      <c r="EV27">
        <f t="shared" si="240"/>
        <v>0</v>
      </c>
      <c r="EW27">
        <f t="shared" si="240"/>
        <v>0</v>
      </c>
      <c r="EX27">
        <f t="shared" si="240"/>
        <v>0</v>
      </c>
      <c r="EY27">
        <f t="shared" ref="EY27:HJ27" si="241">EY9*0.0000000017</f>
        <v>0</v>
      </c>
      <c r="EZ27">
        <f t="shared" si="241"/>
        <v>0</v>
      </c>
      <c r="FA27">
        <f t="shared" si="241"/>
        <v>0</v>
      </c>
      <c r="FB27">
        <f t="shared" si="241"/>
        <v>0</v>
      </c>
      <c r="FC27">
        <f t="shared" si="241"/>
        <v>0</v>
      </c>
      <c r="FD27">
        <f t="shared" si="241"/>
        <v>0</v>
      </c>
      <c r="FE27">
        <f t="shared" si="241"/>
        <v>0</v>
      </c>
      <c r="FF27">
        <f t="shared" si="241"/>
        <v>0</v>
      </c>
      <c r="FG27">
        <f t="shared" si="241"/>
        <v>0</v>
      </c>
      <c r="FH27">
        <f t="shared" si="241"/>
        <v>0</v>
      </c>
      <c r="FI27">
        <f t="shared" si="241"/>
        <v>0</v>
      </c>
      <c r="FJ27">
        <f t="shared" si="241"/>
        <v>0</v>
      </c>
      <c r="FK27">
        <f t="shared" si="241"/>
        <v>0</v>
      </c>
      <c r="FL27">
        <f t="shared" si="241"/>
        <v>0</v>
      </c>
      <c r="FM27">
        <f t="shared" si="241"/>
        <v>0</v>
      </c>
      <c r="FN27">
        <f t="shared" si="241"/>
        <v>0</v>
      </c>
      <c r="FO27">
        <f t="shared" si="241"/>
        <v>0</v>
      </c>
      <c r="FP27">
        <f t="shared" si="241"/>
        <v>0</v>
      </c>
      <c r="FQ27">
        <f t="shared" si="241"/>
        <v>0</v>
      </c>
      <c r="FR27">
        <f t="shared" si="241"/>
        <v>0</v>
      </c>
      <c r="FS27">
        <f t="shared" si="241"/>
        <v>0</v>
      </c>
      <c r="FT27">
        <f t="shared" si="241"/>
        <v>0</v>
      </c>
      <c r="FU27">
        <f t="shared" si="241"/>
        <v>0</v>
      </c>
      <c r="FV27">
        <f t="shared" si="241"/>
        <v>0</v>
      </c>
      <c r="FW27">
        <f t="shared" si="241"/>
        <v>0</v>
      </c>
      <c r="FX27">
        <f t="shared" si="241"/>
        <v>0</v>
      </c>
      <c r="FY27">
        <f t="shared" si="241"/>
        <v>0</v>
      </c>
      <c r="FZ27">
        <f t="shared" si="241"/>
        <v>0</v>
      </c>
      <c r="GA27">
        <f t="shared" si="241"/>
        <v>0</v>
      </c>
      <c r="GB27">
        <f t="shared" si="241"/>
        <v>0</v>
      </c>
      <c r="GC27">
        <f t="shared" si="241"/>
        <v>0</v>
      </c>
      <c r="GD27">
        <f t="shared" si="241"/>
        <v>0</v>
      </c>
      <c r="GE27">
        <f t="shared" si="241"/>
        <v>0</v>
      </c>
      <c r="GF27">
        <f t="shared" si="241"/>
        <v>0</v>
      </c>
      <c r="GG27">
        <f t="shared" si="241"/>
        <v>0</v>
      </c>
      <c r="GH27">
        <f t="shared" si="241"/>
        <v>0</v>
      </c>
      <c r="GI27">
        <f t="shared" si="241"/>
        <v>0</v>
      </c>
      <c r="GJ27">
        <f t="shared" si="241"/>
        <v>0</v>
      </c>
      <c r="GK27">
        <f t="shared" si="241"/>
        <v>0</v>
      </c>
      <c r="GL27">
        <f t="shared" si="241"/>
        <v>0</v>
      </c>
      <c r="GM27">
        <f t="shared" si="241"/>
        <v>0</v>
      </c>
      <c r="GN27">
        <f t="shared" si="241"/>
        <v>0</v>
      </c>
      <c r="GO27">
        <f t="shared" si="241"/>
        <v>0</v>
      </c>
      <c r="GP27">
        <f t="shared" si="241"/>
        <v>0</v>
      </c>
      <c r="GQ27">
        <f t="shared" si="241"/>
        <v>0</v>
      </c>
      <c r="GR27">
        <f t="shared" si="241"/>
        <v>0</v>
      </c>
      <c r="GS27">
        <f t="shared" si="241"/>
        <v>0</v>
      </c>
      <c r="GT27">
        <f t="shared" si="241"/>
        <v>0</v>
      </c>
      <c r="GU27">
        <f t="shared" si="241"/>
        <v>0</v>
      </c>
      <c r="GV27">
        <f t="shared" si="241"/>
        <v>0</v>
      </c>
      <c r="GW27">
        <f t="shared" si="241"/>
        <v>0</v>
      </c>
      <c r="GX27">
        <f t="shared" si="241"/>
        <v>0</v>
      </c>
      <c r="GY27">
        <f t="shared" si="241"/>
        <v>0</v>
      </c>
      <c r="GZ27">
        <f t="shared" si="241"/>
        <v>0</v>
      </c>
      <c r="HA27">
        <f t="shared" si="241"/>
        <v>0</v>
      </c>
      <c r="HB27">
        <f t="shared" si="241"/>
        <v>0</v>
      </c>
      <c r="HC27">
        <f t="shared" si="241"/>
        <v>0</v>
      </c>
      <c r="HD27">
        <f t="shared" si="241"/>
        <v>0</v>
      </c>
      <c r="HE27">
        <f t="shared" si="241"/>
        <v>0</v>
      </c>
      <c r="HF27">
        <f t="shared" si="241"/>
        <v>0</v>
      </c>
      <c r="HG27">
        <f t="shared" si="241"/>
        <v>0</v>
      </c>
      <c r="HH27">
        <f t="shared" si="241"/>
        <v>0</v>
      </c>
      <c r="HI27">
        <f t="shared" si="241"/>
        <v>0</v>
      </c>
      <c r="HJ27">
        <f t="shared" si="241"/>
        <v>0</v>
      </c>
      <c r="HK27">
        <f t="shared" ref="HK27:JV27" si="242">HK9*0.0000000017</f>
        <v>0</v>
      </c>
      <c r="HL27">
        <f t="shared" si="242"/>
        <v>0</v>
      </c>
      <c r="HM27">
        <f t="shared" si="242"/>
        <v>0</v>
      </c>
      <c r="HN27">
        <f t="shared" si="242"/>
        <v>0</v>
      </c>
      <c r="HO27">
        <f t="shared" si="242"/>
        <v>0</v>
      </c>
      <c r="HP27">
        <f t="shared" si="242"/>
        <v>0</v>
      </c>
      <c r="HQ27">
        <f t="shared" si="242"/>
        <v>0</v>
      </c>
      <c r="HR27">
        <f t="shared" si="242"/>
        <v>0</v>
      </c>
      <c r="HS27">
        <f t="shared" si="242"/>
        <v>0</v>
      </c>
      <c r="HT27">
        <f t="shared" si="242"/>
        <v>0</v>
      </c>
      <c r="HU27">
        <f t="shared" si="242"/>
        <v>0</v>
      </c>
      <c r="HV27">
        <f t="shared" si="242"/>
        <v>0</v>
      </c>
      <c r="HW27">
        <f t="shared" si="242"/>
        <v>0</v>
      </c>
      <c r="HX27">
        <f t="shared" si="242"/>
        <v>0</v>
      </c>
      <c r="HY27">
        <f t="shared" si="242"/>
        <v>0</v>
      </c>
      <c r="HZ27">
        <f t="shared" si="242"/>
        <v>0</v>
      </c>
      <c r="IA27">
        <f t="shared" si="242"/>
        <v>0</v>
      </c>
      <c r="IB27">
        <f t="shared" si="242"/>
        <v>0</v>
      </c>
      <c r="IC27">
        <f t="shared" si="242"/>
        <v>0</v>
      </c>
      <c r="ID27">
        <f t="shared" si="242"/>
        <v>0</v>
      </c>
      <c r="IE27">
        <f t="shared" si="242"/>
        <v>0</v>
      </c>
      <c r="IF27">
        <f t="shared" si="242"/>
        <v>0</v>
      </c>
      <c r="IG27">
        <f t="shared" si="242"/>
        <v>0</v>
      </c>
      <c r="IH27">
        <f t="shared" si="242"/>
        <v>0</v>
      </c>
      <c r="II27">
        <f t="shared" si="242"/>
        <v>5.0489999999999998E-10</v>
      </c>
      <c r="IJ27">
        <f t="shared" si="242"/>
        <v>0</v>
      </c>
      <c r="IK27">
        <f t="shared" si="242"/>
        <v>0</v>
      </c>
      <c r="IL27">
        <f t="shared" si="242"/>
        <v>0</v>
      </c>
      <c r="IM27">
        <f t="shared" si="242"/>
        <v>0</v>
      </c>
      <c r="IN27">
        <f t="shared" si="242"/>
        <v>0</v>
      </c>
      <c r="IO27">
        <f t="shared" si="242"/>
        <v>0</v>
      </c>
      <c r="IP27">
        <f t="shared" si="242"/>
        <v>0</v>
      </c>
      <c r="IQ27">
        <f t="shared" si="242"/>
        <v>0</v>
      </c>
      <c r="IR27">
        <f t="shared" si="242"/>
        <v>0</v>
      </c>
      <c r="IS27">
        <f t="shared" si="242"/>
        <v>5.0489999999999998E-10</v>
      </c>
      <c r="IT27">
        <f t="shared" si="242"/>
        <v>0</v>
      </c>
      <c r="IU27">
        <f t="shared" si="242"/>
        <v>0</v>
      </c>
      <c r="IV27">
        <f t="shared" si="242"/>
        <v>0</v>
      </c>
      <c r="IW27">
        <f t="shared" si="242"/>
        <v>0</v>
      </c>
      <c r="IX27">
        <f t="shared" si="242"/>
        <v>0</v>
      </c>
      <c r="IY27">
        <f t="shared" si="242"/>
        <v>0</v>
      </c>
      <c r="IZ27">
        <f t="shared" si="242"/>
        <v>0</v>
      </c>
      <c r="JA27">
        <f t="shared" si="242"/>
        <v>0</v>
      </c>
      <c r="JB27">
        <f t="shared" si="242"/>
        <v>0</v>
      </c>
      <c r="JC27">
        <f t="shared" si="242"/>
        <v>0</v>
      </c>
      <c r="JD27">
        <f t="shared" si="242"/>
        <v>0</v>
      </c>
      <c r="JE27">
        <f t="shared" si="242"/>
        <v>0</v>
      </c>
      <c r="JF27">
        <f t="shared" si="242"/>
        <v>0</v>
      </c>
      <c r="JG27">
        <f t="shared" si="242"/>
        <v>0</v>
      </c>
      <c r="JH27">
        <f t="shared" si="242"/>
        <v>0</v>
      </c>
      <c r="JI27">
        <f t="shared" si="242"/>
        <v>0</v>
      </c>
      <c r="JJ27">
        <f t="shared" si="242"/>
        <v>0</v>
      </c>
      <c r="JK27">
        <f t="shared" si="242"/>
        <v>0</v>
      </c>
      <c r="JL27">
        <f t="shared" si="242"/>
        <v>0</v>
      </c>
      <c r="JM27">
        <f t="shared" si="242"/>
        <v>0</v>
      </c>
      <c r="JN27">
        <f t="shared" si="242"/>
        <v>0</v>
      </c>
      <c r="JO27">
        <f t="shared" si="242"/>
        <v>0</v>
      </c>
      <c r="JP27">
        <f t="shared" si="242"/>
        <v>0</v>
      </c>
      <c r="JQ27">
        <f t="shared" si="242"/>
        <v>0</v>
      </c>
      <c r="JR27">
        <f t="shared" si="242"/>
        <v>0</v>
      </c>
      <c r="JS27">
        <f t="shared" si="242"/>
        <v>0</v>
      </c>
      <c r="JT27">
        <f t="shared" si="242"/>
        <v>0</v>
      </c>
      <c r="JU27">
        <f t="shared" si="242"/>
        <v>0</v>
      </c>
      <c r="JV27">
        <f t="shared" si="242"/>
        <v>0</v>
      </c>
      <c r="JW27">
        <f t="shared" ref="JW27:MH27" si="243">JW9*0.0000000017</f>
        <v>0</v>
      </c>
      <c r="JX27">
        <f t="shared" si="243"/>
        <v>0</v>
      </c>
      <c r="JY27">
        <f t="shared" si="243"/>
        <v>0</v>
      </c>
      <c r="JZ27">
        <f t="shared" si="243"/>
        <v>0</v>
      </c>
      <c r="KA27">
        <f t="shared" si="243"/>
        <v>0</v>
      </c>
      <c r="KB27">
        <f t="shared" si="243"/>
        <v>0</v>
      </c>
      <c r="KC27">
        <f t="shared" si="243"/>
        <v>0</v>
      </c>
      <c r="KD27">
        <f t="shared" si="243"/>
        <v>0</v>
      </c>
      <c r="KE27">
        <f t="shared" si="243"/>
        <v>0</v>
      </c>
      <c r="KF27">
        <f t="shared" si="243"/>
        <v>0</v>
      </c>
      <c r="KG27">
        <f t="shared" si="243"/>
        <v>0</v>
      </c>
      <c r="KH27">
        <f t="shared" si="243"/>
        <v>0</v>
      </c>
      <c r="KI27">
        <f t="shared" si="243"/>
        <v>0</v>
      </c>
      <c r="KJ27">
        <f t="shared" si="243"/>
        <v>0</v>
      </c>
      <c r="KK27">
        <f t="shared" si="243"/>
        <v>0</v>
      </c>
      <c r="KL27">
        <f t="shared" si="243"/>
        <v>0</v>
      </c>
      <c r="KM27">
        <f t="shared" si="243"/>
        <v>0</v>
      </c>
      <c r="KN27">
        <f t="shared" si="243"/>
        <v>0</v>
      </c>
      <c r="KO27">
        <f t="shared" si="243"/>
        <v>0</v>
      </c>
      <c r="KP27">
        <f t="shared" si="243"/>
        <v>0</v>
      </c>
      <c r="KQ27">
        <f t="shared" si="243"/>
        <v>0</v>
      </c>
      <c r="KR27">
        <f t="shared" si="243"/>
        <v>0</v>
      </c>
      <c r="KS27">
        <f t="shared" si="243"/>
        <v>0</v>
      </c>
      <c r="KT27">
        <f t="shared" si="243"/>
        <v>0</v>
      </c>
      <c r="KU27">
        <f t="shared" si="243"/>
        <v>0</v>
      </c>
      <c r="KV27">
        <f t="shared" si="243"/>
        <v>0</v>
      </c>
      <c r="KW27">
        <f t="shared" si="243"/>
        <v>0</v>
      </c>
      <c r="KX27">
        <f t="shared" si="243"/>
        <v>0</v>
      </c>
      <c r="KY27">
        <f t="shared" si="243"/>
        <v>0</v>
      </c>
      <c r="KZ27">
        <f t="shared" si="243"/>
        <v>0</v>
      </c>
      <c r="LA27">
        <f t="shared" si="243"/>
        <v>0</v>
      </c>
      <c r="LB27">
        <f t="shared" si="243"/>
        <v>0</v>
      </c>
      <c r="LC27">
        <f t="shared" si="243"/>
        <v>0</v>
      </c>
      <c r="LD27">
        <f t="shared" si="243"/>
        <v>0</v>
      </c>
      <c r="LE27">
        <f t="shared" si="243"/>
        <v>0</v>
      </c>
      <c r="LF27">
        <f t="shared" si="243"/>
        <v>0</v>
      </c>
      <c r="LG27">
        <f t="shared" si="243"/>
        <v>0</v>
      </c>
      <c r="LH27">
        <f t="shared" si="243"/>
        <v>0</v>
      </c>
      <c r="LI27">
        <f t="shared" si="243"/>
        <v>0</v>
      </c>
      <c r="LJ27">
        <f t="shared" si="243"/>
        <v>0</v>
      </c>
      <c r="LK27">
        <f t="shared" si="243"/>
        <v>0</v>
      </c>
      <c r="LL27">
        <f t="shared" si="243"/>
        <v>0</v>
      </c>
      <c r="LM27">
        <f t="shared" si="243"/>
        <v>0</v>
      </c>
      <c r="LN27">
        <f t="shared" si="243"/>
        <v>0</v>
      </c>
      <c r="LO27">
        <f t="shared" si="243"/>
        <v>0</v>
      </c>
      <c r="LP27">
        <f t="shared" si="243"/>
        <v>0</v>
      </c>
      <c r="LQ27">
        <f t="shared" si="243"/>
        <v>0</v>
      </c>
      <c r="LR27">
        <f t="shared" si="243"/>
        <v>0</v>
      </c>
      <c r="LS27">
        <f t="shared" si="243"/>
        <v>0</v>
      </c>
      <c r="LT27">
        <f t="shared" si="243"/>
        <v>0</v>
      </c>
      <c r="LU27">
        <f t="shared" si="243"/>
        <v>0</v>
      </c>
      <c r="LV27">
        <f t="shared" si="243"/>
        <v>0</v>
      </c>
      <c r="LW27">
        <f t="shared" si="243"/>
        <v>0</v>
      </c>
      <c r="LX27">
        <f t="shared" si="243"/>
        <v>0</v>
      </c>
      <c r="LY27">
        <f t="shared" si="243"/>
        <v>0</v>
      </c>
      <c r="LZ27">
        <f t="shared" si="243"/>
        <v>0</v>
      </c>
      <c r="MA27">
        <f t="shared" si="243"/>
        <v>0</v>
      </c>
      <c r="MB27">
        <f t="shared" si="243"/>
        <v>0</v>
      </c>
      <c r="MC27">
        <f t="shared" si="243"/>
        <v>0</v>
      </c>
      <c r="MD27">
        <f t="shared" si="243"/>
        <v>0</v>
      </c>
      <c r="ME27">
        <f t="shared" si="243"/>
        <v>0</v>
      </c>
      <c r="MF27">
        <f t="shared" si="243"/>
        <v>0</v>
      </c>
      <c r="MG27">
        <f t="shared" si="243"/>
        <v>0</v>
      </c>
      <c r="MH27">
        <f t="shared" si="243"/>
        <v>0</v>
      </c>
      <c r="MI27">
        <f t="shared" ref="MI27:OT27" si="244">MI9*0.0000000017</f>
        <v>0</v>
      </c>
      <c r="MJ27">
        <f t="shared" si="244"/>
        <v>0</v>
      </c>
      <c r="MK27">
        <f t="shared" si="244"/>
        <v>0</v>
      </c>
      <c r="ML27">
        <f t="shared" si="244"/>
        <v>0</v>
      </c>
      <c r="MM27">
        <f t="shared" si="244"/>
        <v>0</v>
      </c>
      <c r="MN27">
        <f t="shared" si="244"/>
        <v>0</v>
      </c>
      <c r="MO27">
        <f t="shared" si="244"/>
        <v>0</v>
      </c>
      <c r="MP27">
        <f t="shared" si="244"/>
        <v>0</v>
      </c>
      <c r="MQ27">
        <f t="shared" si="244"/>
        <v>0</v>
      </c>
      <c r="MR27">
        <f t="shared" si="244"/>
        <v>0</v>
      </c>
      <c r="MS27">
        <f t="shared" si="244"/>
        <v>0</v>
      </c>
      <c r="MT27">
        <f t="shared" si="244"/>
        <v>0</v>
      </c>
      <c r="MU27">
        <f t="shared" si="244"/>
        <v>0</v>
      </c>
      <c r="MV27">
        <f t="shared" si="244"/>
        <v>0</v>
      </c>
      <c r="MW27">
        <f t="shared" si="244"/>
        <v>0</v>
      </c>
      <c r="MX27">
        <f t="shared" si="244"/>
        <v>0</v>
      </c>
      <c r="MY27">
        <f t="shared" si="244"/>
        <v>0</v>
      </c>
      <c r="MZ27">
        <f t="shared" si="244"/>
        <v>0</v>
      </c>
      <c r="NA27">
        <f t="shared" si="244"/>
        <v>0</v>
      </c>
      <c r="NB27">
        <f t="shared" si="244"/>
        <v>0</v>
      </c>
      <c r="NC27">
        <f t="shared" si="244"/>
        <v>0</v>
      </c>
      <c r="ND27">
        <f t="shared" si="244"/>
        <v>0</v>
      </c>
      <c r="NE27">
        <f t="shared" si="244"/>
        <v>0</v>
      </c>
      <c r="NF27">
        <f t="shared" si="244"/>
        <v>0</v>
      </c>
      <c r="NG27">
        <f t="shared" si="244"/>
        <v>0</v>
      </c>
      <c r="NH27">
        <f t="shared" si="244"/>
        <v>0</v>
      </c>
      <c r="NI27">
        <f t="shared" si="244"/>
        <v>0</v>
      </c>
      <c r="NJ27">
        <f t="shared" si="244"/>
        <v>0</v>
      </c>
      <c r="NK27">
        <f t="shared" si="244"/>
        <v>0</v>
      </c>
      <c r="NL27">
        <f t="shared" si="244"/>
        <v>0</v>
      </c>
      <c r="NM27">
        <f t="shared" si="244"/>
        <v>0</v>
      </c>
      <c r="NN27">
        <f t="shared" si="244"/>
        <v>0</v>
      </c>
      <c r="NO27">
        <f t="shared" si="244"/>
        <v>0</v>
      </c>
      <c r="NP27">
        <f t="shared" si="244"/>
        <v>0</v>
      </c>
      <c r="NQ27">
        <f t="shared" si="244"/>
        <v>0</v>
      </c>
      <c r="NR27">
        <f t="shared" si="244"/>
        <v>0</v>
      </c>
      <c r="NS27">
        <f t="shared" si="244"/>
        <v>0</v>
      </c>
      <c r="NT27">
        <f t="shared" si="244"/>
        <v>0</v>
      </c>
      <c r="NU27">
        <f t="shared" si="244"/>
        <v>0</v>
      </c>
      <c r="NV27">
        <f t="shared" si="244"/>
        <v>0</v>
      </c>
      <c r="NW27">
        <f t="shared" si="244"/>
        <v>0</v>
      </c>
      <c r="NX27">
        <f t="shared" si="244"/>
        <v>0</v>
      </c>
      <c r="NY27">
        <f t="shared" si="244"/>
        <v>0</v>
      </c>
      <c r="NZ27">
        <f t="shared" si="244"/>
        <v>0</v>
      </c>
      <c r="OA27">
        <f t="shared" si="244"/>
        <v>0</v>
      </c>
      <c r="OB27">
        <f t="shared" si="244"/>
        <v>0</v>
      </c>
      <c r="OC27">
        <f t="shared" si="244"/>
        <v>0</v>
      </c>
      <c r="OD27">
        <f t="shared" si="244"/>
        <v>0</v>
      </c>
      <c r="OE27">
        <f t="shared" si="244"/>
        <v>0</v>
      </c>
      <c r="OF27">
        <f t="shared" si="244"/>
        <v>0</v>
      </c>
      <c r="OG27">
        <f t="shared" si="244"/>
        <v>0</v>
      </c>
      <c r="OH27">
        <f t="shared" si="244"/>
        <v>0</v>
      </c>
      <c r="OI27">
        <f t="shared" si="244"/>
        <v>0</v>
      </c>
      <c r="OJ27">
        <f t="shared" si="244"/>
        <v>0</v>
      </c>
      <c r="OK27">
        <f t="shared" si="244"/>
        <v>0</v>
      </c>
      <c r="OL27">
        <f t="shared" si="244"/>
        <v>0</v>
      </c>
      <c r="OM27">
        <f t="shared" si="244"/>
        <v>0</v>
      </c>
      <c r="ON27">
        <f t="shared" si="244"/>
        <v>0</v>
      </c>
      <c r="OO27">
        <f t="shared" si="244"/>
        <v>0</v>
      </c>
      <c r="OP27">
        <f t="shared" si="244"/>
        <v>0</v>
      </c>
      <c r="OQ27">
        <f t="shared" si="244"/>
        <v>0</v>
      </c>
      <c r="OR27">
        <f t="shared" si="244"/>
        <v>0</v>
      </c>
      <c r="OS27">
        <f t="shared" si="244"/>
        <v>0</v>
      </c>
      <c r="OT27">
        <f t="shared" si="244"/>
        <v>0</v>
      </c>
      <c r="OU27">
        <f t="shared" ref="OU27:RF27" si="245">OU9*0.0000000017</f>
        <v>0</v>
      </c>
      <c r="OV27">
        <f t="shared" si="245"/>
        <v>0</v>
      </c>
      <c r="OW27">
        <f t="shared" si="245"/>
        <v>0</v>
      </c>
      <c r="OX27">
        <f t="shared" si="245"/>
        <v>0</v>
      </c>
      <c r="OY27">
        <f t="shared" si="245"/>
        <v>0</v>
      </c>
      <c r="OZ27">
        <f t="shared" si="245"/>
        <v>0</v>
      </c>
      <c r="PA27">
        <f t="shared" si="245"/>
        <v>0</v>
      </c>
      <c r="PB27">
        <f t="shared" si="245"/>
        <v>0</v>
      </c>
      <c r="PC27">
        <f t="shared" si="245"/>
        <v>0</v>
      </c>
      <c r="PD27">
        <f t="shared" si="245"/>
        <v>0</v>
      </c>
      <c r="PE27">
        <f t="shared" si="245"/>
        <v>0</v>
      </c>
      <c r="PF27">
        <f t="shared" si="245"/>
        <v>0</v>
      </c>
      <c r="PG27">
        <f t="shared" si="245"/>
        <v>0</v>
      </c>
      <c r="PH27">
        <f t="shared" si="245"/>
        <v>0</v>
      </c>
      <c r="PI27">
        <f t="shared" si="245"/>
        <v>0</v>
      </c>
      <c r="PJ27">
        <f t="shared" si="245"/>
        <v>0</v>
      </c>
      <c r="PK27">
        <f t="shared" si="245"/>
        <v>0</v>
      </c>
      <c r="PL27">
        <f t="shared" si="245"/>
        <v>0</v>
      </c>
      <c r="PM27">
        <f t="shared" si="245"/>
        <v>0</v>
      </c>
      <c r="PN27">
        <f t="shared" si="245"/>
        <v>0</v>
      </c>
      <c r="PO27">
        <f t="shared" si="245"/>
        <v>0</v>
      </c>
      <c r="PP27">
        <f t="shared" si="245"/>
        <v>0</v>
      </c>
      <c r="PQ27">
        <f t="shared" si="245"/>
        <v>0</v>
      </c>
      <c r="PR27">
        <f t="shared" si="245"/>
        <v>0</v>
      </c>
      <c r="PS27">
        <f t="shared" si="245"/>
        <v>0</v>
      </c>
      <c r="PT27">
        <f t="shared" si="245"/>
        <v>0</v>
      </c>
      <c r="PU27">
        <f t="shared" si="245"/>
        <v>0</v>
      </c>
      <c r="PV27">
        <f t="shared" si="245"/>
        <v>0</v>
      </c>
      <c r="PW27">
        <f t="shared" si="245"/>
        <v>0</v>
      </c>
      <c r="PX27">
        <f t="shared" si="245"/>
        <v>0</v>
      </c>
      <c r="PY27">
        <f t="shared" si="245"/>
        <v>0</v>
      </c>
      <c r="PZ27">
        <f t="shared" si="245"/>
        <v>0</v>
      </c>
      <c r="QA27">
        <f t="shared" si="245"/>
        <v>0</v>
      </c>
      <c r="QB27">
        <f t="shared" si="245"/>
        <v>0</v>
      </c>
      <c r="QC27">
        <f t="shared" si="245"/>
        <v>0</v>
      </c>
      <c r="QD27">
        <f t="shared" si="245"/>
        <v>0</v>
      </c>
      <c r="QE27">
        <f t="shared" si="245"/>
        <v>0</v>
      </c>
      <c r="QF27">
        <f t="shared" si="245"/>
        <v>0</v>
      </c>
      <c r="QG27">
        <f t="shared" si="245"/>
        <v>0</v>
      </c>
      <c r="QH27">
        <f t="shared" si="245"/>
        <v>0</v>
      </c>
      <c r="QI27">
        <f t="shared" si="245"/>
        <v>0</v>
      </c>
      <c r="QJ27">
        <f t="shared" si="245"/>
        <v>0</v>
      </c>
      <c r="QK27">
        <f t="shared" si="245"/>
        <v>0</v>
      </c>
      <c r="QL27">
        <f t="shared" si="245"/>
        <v>0</v>
      </c>
      <c r="QM27">
        <f t="shared" si="245"/>
        <v>0</v>
      </c>
      <c r="QN27">
        <f t="shared" si="245"/>
        <v>0</v>
      </c>
      <c r="QO27">
        <f t="shared" si="245"/>
        <v>0</v>
      </c>
      <c r="QP27">
        <f t="shared" si="245"/>
        <v>0</v>
      </c>
      <c r="QQ27">
        <f t="shared" si="245"/>
        <v>0</v>
      </c>
      <c r="QR27">
        <f t="shared" si="245"/>
        <v>0</v>
      </c>
      <c r="QS27">
        <f t="shared" si="245"/>
        <v>0</v>
      </c>
      <c r="QT27">
        <f t="shared" si="245"/>
        <v>0</v>
      </c>
      <c r="QU27">
        <f t="shared" si="245"/>
        <v>0</v>
      </c>
      <c r="QV27">
        <f t="shared" si="245"/>
        <v>0</v>
      </c>
      <c r="QW27">
        <f t="shared" si="245"/>
        <v>0</v>
      </c>
      <c r="QX27">
        <f t="shared" si="245"/>
        <v>0</v>
      </c>
      <c r="QY27">
        <f t="shared" si="245"/>
        <v>0</v>
      </c>
      <c r="QZ27">
        <f t="shared" si="245"/>
        <v>0</v>
      </c>
      <c r="RA27">
        <f t="shared" si="245"/>
        <v>0</v>
      </c>
      <c r="RB27">
        <f t="shared" si="245"/>
        <v>0</v>
      </c>
      <c r="RC27">
        <f t="shared" si="245"/>
        <v>0</v>
      </c>
      <c r="RD27">
        <f t="shared" si="245"/>
        <v>0</v>
      </c>
      <c r="RE27">
        <f t="shared" si="245"/>
        <v>0</v>
      </c>
      <c r="RF27">
        <f t="shared" si="245"/>
        <v>0</v>
      </c>
      <c r="RG27">
        <f t="shared" ref="RG27:TR27" si="246">RG9*0.0000000017</f>
        <v>0</v>
      </c>
      <c r="RH27">
        <f t="shared" si="246"/>
        <v>0</v>
      </c>
      <c r="RI27">
        <f t="shared" si="246"/>
        <v>0</v>
      </c>
      <c r="RJ27">
        <f t="shared" si="246"/>
        <v>0</v>
      </c>
      <c r="RK27">
        <f t="shared" si="246"/>
        <v>0</v>
      </c>
      <c r="RL27">
        <f t="shared" si="246"/>
        <v>0</v>
      </c>
      <c r="RM27">
        <f t="shared" si="246"/>
        <v>0</v>
      </c>
      <c r="RN27">
        <f t="shared" si="246"/>
        <v>0</v>
      </c>
      <c r="RO27">
        <f t="shared" si="246"/>
        <v>0</v>
      </c>
      <c r="RP27">
        <f t="shared" si="246"/>
        <v>0</v>
      </c>
      <c r="RQ27">
        <f t="shared" si="246"/>
        <v>0</v>
      </c>
      <c r="RR27">
        <f t="shared" si="246"/>
        <v>0</v>
      </c>
      <c r="RS27">
        <f t="shared" si="246"/>
        <v>0</v>
      </c>
      <c r="RT27">
        <f t="shared" si="246"/>
        <v>0</v>
      </c>
      <c r="RU27">
        <f t="shared" si="246"/>
        <v>0</v>
      </c>
      <c r="RV27">
        <f t="shared" si="246"/>
        <v>0</v>
      </c>
      <c r="RW27">
        <f t="shared" si="246"/>
        <v>0</v>
      </c>
      <c r="RX27">
        <f t="shared" si="246"/>
        <v>0</v>
      </c>
      <c r="RY27">
        <f t="shared" si="246"/>
        <v>0</v>
      </c>
      <c r="RZ27">
        <f t="shared" si="246"/>
        <v>0</v>
      </c>
      <c r="SA27">
        <f t="shared" si="246"/>
        <v>0</v>
      </c>
      <c r="SB27">
        <f t="shared" si="246"/>
        <v>0</v>
      </c>
      <c r="SC27">
        <f t="shared" si="246"/>
        <v>0</v>
      </c>
      <c r="SD27">
        <f t="shared" si="246"/>
        <v>0</v>
      </c>
      <c r="SE27">
        <f t="shared" si="246"/>
        <v>0</v>
      </c>
      <c r="SF27">
        <f t="shared" si="246"/>
        <v>0</v>
      </c>
      <c r="SG27">
        <f t="shared" si="246"/>
        <v>0</v>
      </c>
      <c r="SH27">
        <f t="shared" si="246"/>
        <v>0</v>
      </c>
      <c r="SI27">
        <f t="shared" si="246"/>
        <v>0</v>
      </c>
      <c r="SJ27">
        <f t="shared" si="246"/>
        <v>0</v>
      </c>
      <c r="SK27">
        <f t="shared" si="246"/>
        <v>0</v>
      </c>
      <c r="SL27">
        <f t="shared" si="246"/>
        <v>0</v>
      </c>
      <c r="SM27">
        <f t="shared" si="246"/>
        <v>0</v>
      </c>
      <c r="SN27">
        <f t="shared" si="246"/>
        <v>0</v>
      </c>
      <c r="SO27">
        <f t="shared" si="246"/>
        <v>0</v>
      </c>
      <c r="SP27">
        <f t="shared" si="246"/>
        <v>0</v>
      </c>
      <c r="SQ27">
        <f t="shared" si="246"/>
        <v>0</v>
      </c>
      <c r="SR27">
        <f t="shared" si="246"/>
        <v>0</v>
      </c>
      <c r="SS27">
        <f t="shared" si="246"/>
        <v>0</v>
      </c>
      <c r="ST27">
        <f t="shared" si="246"/>
        <v>0</v>
      </c>
      <c r="SU27">
        <f t="shared" si="246"/>
        <v>0</v>
      </c>
      <c r="SV27">
        <f t="shared" si="246"/>
        <v>0</v>
      </c>
      <c r="SW27">
        <f t="shared" si="246"/>
        <v>0</v>
      </c>
      <c r="SX27">
        <f t="shared" si="246"/>
        <v>0</v>
      </c>
      <c r="SY27">
        <f t="shared" si="246"/>
        <v>0</v>
      </c>
      <c r="SZ27">
        <f t="shared" si="246"/>
        <v>0</v>
      </c>
      <c r="TA27">
        <f t="shared" si="246"/>
        <v>0</v>
      </c>
      <c r="TB27">
        <f t="shared" si="246"/>
        <v>0</v>
      </c>
      <c r="TC27">
        <f t="shared" si="246"/>
        <v>0</v>
      </c>
      <c r="TD27">
        <f t="shared" si="246"/>
        <v>0</v>
      </c>
      <c r="TE27">
        <f t="shared" si="246"/>
        <v>0</v>
      </c>
      <c r="TF27">
        <f t="shared" si="246"/>
        <v>0</v>
      </c>
      <c r="TG27">
        <f t="shared" si="246"/>
        <v>0</v>
      </c>
      <c r="TH27">
        <f t="shared" si="246"/>
        <v>0</v>
      </c>
      <c r="TI27">
        <f t="shared" si="246"/>
        <v>0</v>
      </c>
      <c r="TJ27">
        <f t="shared" si="246"/>
        <v>0</v>
      </c>
      <c r="TK27">
        <f t="shared" si="246"/>
        <v>0</v>
      </c>
      <c r="TL27">
        <f t="shared" si="246"/>
        <v>0</v>
      </c>
      <c r="TM27">
        <f t="shared" si="246"/>
        <v>0</v>
      </c>
      <c r="TN27">
        <f t="shared" si="246"/>
        <v>0</v>
      </c>
      <c r="TO27">
        <f t="shared" si="246"/>
        <v>0</v>
      </c>
      <c r="TP27">
        <f t="shared" si="246"/>
        <v>0</v>
      </c>
      <c r="TQ27">
        <f t="shared" si="246"/>
        <v>0</v>
      </c>
      <c r="TR27">
        <f t="shared" si="246"/>
        <v>0</v>
      </c>
      <c r="TS27">
        <f t="shared" ref="TS27:WD27" si="247">TS9*0.0000000017</f>
        <v>0</v>
      </c>
      <c r="TT27">
        <f t="shared" si="247"/>
        <v>0</v>
      </c>
      <c r="TU27">
        <f t="shared" si="247"/>
        <v>0</v>
      </c>
      <c r="TV27">
        <f t="shared" si="247"/>
        <v>0</v>
      </c>
      <c r="TW27">
        <f t="shared" si="247"/>
        <v>0</v>
      </c>
      <c r="TX27">
        <f t="shared" si="247"/>
        <v>0</v>
      </c>
      <c r="TY27">
        <f t="shared" si="247"/>
        <v>0</v>
      </c>
      <c r="TZ27">
        <f t="shared" si="247"/>
        <v>0</v>
      </c>
      <c r="UA27">
        <f t="shared" si="247"/>
        <v>0</v>
      </c>
      <c r="UB27">
        <f t="shared" si="247"/>
        <v>0</v>
      </c>
      <c r="UC27">
        <f t="shared" si="247"/>
        <v>0</v>
      </c>
      <c r="UD27">
        <f t="shared" si="247"/>
        <v>0</v>
      </c>
      <c r="UE27">
        <f t="shared" si="247"/>
        <v>0</v>
      </c>
      <c r="UF27">
        <f t="shared" si="247"/>
        <v>0</v>
      </c>
      <c r="UG27">
        <f t="shared" si="247"/>
        <v>0</v>
      </c>
      <c r="UH27">
        <f t="shared" si="247"/>
        <v>0</v>
      </c>
      <c r="UI27">
        <f t="shared" si="247"/>
        <v>0</v>
      </c>
      <c r="UJ27">
        <f t="shared" si="247"/>
        <v>0</v>
      </c>
      <c r="UK27">
        <f t="shared" si="247"/>
        <v>0</v>
      </c>
      <c r="UL27">
        <f t="shared" si="247"/>
        <v>0</v>
      </c>
      <c r="UM27">
        <f t="shared" si="247"/>
        <v>0</v>
      </c>
      <c r="UN27">
        <f t="shared" si="247"/>
        <v>0</v>
      </c>
      <c r="UO27">
        <f t="shared" si="247"/>
        <v>0</v>
      </c>
      <c r="UP27">
        <f t="shared" si="247"/>
        <v>0</v>
      </c>
      <c r="UQ27">
        <f t="shared" si="247"/>
        <v>0</v>
      </c>
      <c r="UR27">
        <f t="shared" si="247"/>
        <v>0</v>
      </c>
      <c r="US27">
        <f t="shared" si="247"/>
        <v>0</v>
      </c>
      <c r="UT27">
        <f t="shared" si="247"/>
        <v>0</v>
      </c>
      <c r="UU27">
        <f t="shared" si="247"/>
        <v>0</v>
      </c>
      <c r="UV27">
        <f t="shared" si="247"/>
        <v>0</v>
      </c>
      <c r="UW27">
        <f t="shared" si="247"/>
        <v>0</v>
      </c>
      <c r="UX27">
        <f t="shared" si="247"/>
        <v>0</v>
      </c>
      <c r="UY27">
        <f t="shared" si="247"/>
        <v>0</v>
      </c>
      <c r="UZ27">
        <f t="shared" si="247"/>
        <v>0</v>
      </c>
      <c r="VA27">
        <f t="shared" si="247"/>
        <v>0</v>
      </c>
      <c r="VB27">
        <f t="shared" si="247"/>
        <v>0</v>
      </c>
      <c r="VC27">
        <f t="shared" si="247"/>
        <v>0</v>
      </c>
      <c r="VD27">
        <f t="shared" si="247"/>
        <v>0</v>
      </c>
      <c r="VE27">
        <f t="shared" si="247"/>
        <v>0</v>
      </c>
      <c r="VF27">
        <f t="shared" si="247"/>
        <v>0</v>
      </c>
      <c r="VG27">
        <f t="shared" si="247"/>
        <v>0</v>
      </c>
      <c r="VH27">
        <f t="shared" si="247"/>
        <v>0</v>
      </c>
      <c r="VI27">
        <f t="shared" si="247"/>
        <v>0</v>
      </c>
      <c r="VJ27">
        <f t="shared" si="247"/>
        <v>0</v>
      </c>
      <c r="VK27">
        <f t="shared" si="247"/>
        <v>0</v>
      </c>
      <c r="VL27">
        <f t="shared" si="247"/>
        <v>0</v>
      </c>
      <c r="VM27">
        <f t="shared" si="247"/>
        <v>0</v>
      </c>
      <c r="VN27">
        <f t="shared" si="247"/>
        <v>0</v>
      </c>
      <c r="VO27">
        <f t="shared" si="247"/>
        <v>0</v>
      </c>
      <c r="VP27">
        <f t="shared" si="247"/>
        <v>0</v>
      </c>
      <c r="VQ27">
        <f t="shared" si="247"/>
        <v>0</v>
      </c>
      <c r="VR27">
        <f t="shared" si="247"/>
        <v>0</v>
      </c>
      <c r="VS27">
        <f t="shared" si="247"/>
        <v>0</v>
      </c>
      <c r="VT27">
        <f t="shared" si="247"/>
        <v>0</v>
      </c>
      <c r="VU27">
        <f t="shared" si="247"/>
        <v>0</v>
      </c>
      <c r="VV27">
        <f t="shared" si="247"/>
        <v>0</v>
      </c>
      <c r="VW27">
        <f t="shared" si="247"/>
        <v>0</v>
      </c>
      <c r="VX27">
        <f t="shared" si="247"/>
        <v>0</v>
      </c>
      <c r="VY27">
        <f t="shared" si="247"/>
        <v>0</v>
      </c>
      <c r="VZ27">
        <f t="shared" si="247"/>
        <v>0</v>
      </c>
      <c r="WA27">
        <f t="shared" si="247"/>
        <v>0</v>
      </c>
      <c r="WB27">
        <f t="shared" si="247"/>
        <v>0</v>
      </c>
      <c r="WC27">
        <f t="shared" si="247"/>
        <v>0</v>
      </c>
      <c r="WD27">
        <f t="shared" si="247"/>
        <v>0</v>
      </c>
      <c r="WE27">
        <f t="shared" ref="WE27:YP27" si="248">WE9*0.0000000017</f>
        <v>0</v>
      </c>
      <c r="WF27">
        <f t="shared" si="248"/>
        <v>0</v>
      </c>
      <c r="WG27">
        <f t="shared" si="248"/>
        <v>0</v>
      </c>
      <c r="WH27">
        <f t="shared" si="248"/>
        <v>0</v>
      </c>
      <c r="WI27">
        <f t="shared" si="248"/>
        <v>0</v>
      </c>
      <c r="WJ27">
        <f t="shared" si="248"/>
        <v>0</v>
      </c>
      <c r="WK27">
        <f t="shared" si="248"/>
        <v>0</v>
      </c>
      <c r="WL27">
        <f t="shared" si="248"/>
        <v>0</v>
      </c>
      <c r="WM27">
        <f t="shared" si="248"/>
        <v>0</v>
      </c>
      <c r="WN27">
        <f t="shared" si="248"/>
        <v>0</v>
      </c>
      <c r="WO27">
        <f t="shared" si="248"/>
        <v>0</v>
      </c>
      <c r="WP27">
        <f t="shared" si="248"/>
        <v>0</v>
      </c>
      <c r="WQ27">
        <f t="shared" si="248"/>
        <v>0</v>
      </c>
      <c r="WR27">
        <f t="shared" si="248"/>
        <v>0</v>
      </c>
      <c r="WS27">
        <f t="shared" si="248"/>
        <v>0</v>
      </c>
      <c r="WT27">
        <f t="shared" si="248"/>
        <v>0</v>
      </c>
      <c r="WU27">
        <f t="shared" si="248"/>
        <v>0</v>
      </c>
      <c r="WV27">
        <f t="shared" si="248"/>
        <v>0</v>
      </c>
      <c r="WW27">
        <f t="shared" si="248"/>
        <v>0</v>
      </c>
      <c r="WX27">
        <f t="shared" si="248"/>
        <v>0</v>
      </c>
      <c r="WY27">
        <f t="shared" si="248"/>
        <v>0</v>
      </c>
      <c r="WZ27">
        <f t="shared" si="248"/>
        <v>0</v>
      </c>
      <c r="XA27">
        <f t="shared" si="248"/>
        <v>0</v>
      </c>
      <c r="XB27">
        <f t="shared" si="248"/>
        <v>0</v>
      </c>
      <c r="XC27">
        <f t="shared" si="248"/>
        <v>0</v>
      </c>
      <c r="XD27">
        <f t="shared" si="248"/>
        <v>0</v>
      </c>
      <c r="XE27">
        <f t="shared" si="248"/>
        <v>0</v>
      </c>
      <c r="XF27">
        <f t="shared" si="248"/>
        <v>0</v>
      </c>
      <c r="XG27">
        <f t="shared" si="248"/>
        <v>0</v>
      </c>
      <c r="XH27">
        <f t="shared" si="248"/>
        <v>0</v>
      </c>
      <c r="XI27">
        <f t="shared" si="248"/>
        <v>0</v>
      </c>
      <c r="XJ27">
        <f t="shared" si="248"/>
        <v>0</v>
      </c>
      <c r="XK27">
        <f t="shared" si="248"/>
        <v>0</v>
      </c>
      <c r="XL27">
        <f t="shared" si="248"/>
        <v>0</v>
      </c>
      <c r="XM27">
        <f t="shared" si="248"/>
        <v>0</v>
      </c>
      <c r="XN27">
        <f t="shared" si="248"/>
        <v>0</v>
      </c>
      <c r="XO27">
        <f t="shared" si="248"/>
        <v>0</v>
      </c>
      <c r="XP27">
        <f t="shared" si="248"/>
        <v>0</v>
      </c>
      <c r="XQ27">
        <f t="shared" si="248"/>
        <v>0</v>
      </c>
      <c r="XR27">
        <f t="shared" si="248"/>
        <v>0</v>
      </c>
      <c r="XS27">
        <f t="shared" si="248"/>
        <v>0</v>
      </c>
      <c r="XT27">
        <f t="shared" si="248"/>
        <v>0</v>
      </c>
      <c r="XU27">
        <f t="shared" si="248"/>
        <v>0</v>
      </c>
      <c r="XV27">
        <f t="shared" si="248"/>
        <v>0</v>
      </c>
      <c r="XW27">
        <f t="shared" si="248"/>
        <v>0</v>
      </c>
      <c r="XX27">
        <f t="shared" si="248"/>
        <v>0</v>
      </c>
      <c r="XY27">
        <f t="shared" si="248"/>
        <v>0</v>
      </c>
      <c r="XZ27">
        <f t="shared" si="248"/>
        <v>0</v>
      </c>
      <c r="YA27">
        <f t="shared" si="248"/>
        <v>0</v>
      </c>
      <c r="YB27">
        <f t="shared" si="248"/>
        <v>0</v>
      </c>
      <c r="YC27">
        <f t="shared" si="248"/>
        <v>0</v>
      </c>
      <c r="YD27">
        <f t="shared" si="248"/>
        <v>0</v>
      </c>
      <c r="YE27">
        <f t="shared" si="248"/>
        <v>0</v>
      </c>
      <c r="YF27">
        <f t="shared" si="248"/>
        <v>0</v>
      </c>
      <c r="YG27">
        <f t="shared" si="248"/>
        <v>0</v>
      </c>
      <c r="YH27">
        <f t="shared" si="248"/>
        <v>0</v>
      </c>
      <c r="YI27">
        <f t="shared" si="248"/>
        <v>0</v>
      </c>
      <c r="YJ27">
        <f t="shared" si="248"/>
        <v>0</v>
      </c>
      <c r="YK27">
        <f t="shared" si="248"/>
        <v>0</v>
      </c>
      <c r="YL27">
        <f t="shared" si="248"/>
        <v>0</v>
      </c>
      <c r="YM27">
        <f t="shared" si="248"/>
        <v>0</v>
      </c>
      <c r="YN27">
        <f t="shared" si="248"/>
        <v>0</v>
      </c>
      <c r="YO27">
        <f t="shared" si="248"/>
        <v>0</v>
      </c>
      <c r="YP27">
        <f t="shared" si="248"/>
        <v>0</v>
      </c>
      <c r="YQ27">
        <f t="shared" ref="YQ27:ABB27" si="249">YQ9*0.0000000017</f>
        <v>0</v>
      </c>
      <c r="YR27">
        <f t="shared" si="249"/>
        <v>0</v>
      </c>
      <c r="YS27">
        <f t="shared" si="249"/>
        <v>0</v>
      </c>
      <c r="YT27">
        <f t="shared" si="249"/>
        <v>0</v>
      </c>
      <c r="YU27">
        <f t="shared" si="249"/>
        <v>0</v>
      </c>
      <c r="YV27">
        <f t="shared" si="249"/>
        <v>0</v>
      </c>
      <c r="YW27">
        <f t="shared" si="249"/>
        <v>0</v>
      </c>
      <c r="YX27">
        <f t="shared" si="249"/>
        <v>0</v>
      </c>
      <c r="YY27">
        <f t="shared" si="249"/>
        <v>0</v>
      </c>
      <c r="YZ27">
        <f t="shared" si="249"/>
        <v>0</v>
      </c>
      <c r="ZA27">
        <f t="shared" si="249"/>
        <v>0</v>
      </c>
      <c r="ZB27">
        <f t="shared" si="249"/>
        <v>0</v>
      </c>
      <c r="ZC27">
        <f t="shared" si="249"/>
        <v>0</v>
      </c>
      <c r="ZD27">
        <f t="shared" si="249"/>
        <v>0</v>
      </c>
      <c r="ZE27">
        <f t="shared" si="249"/>
        <v>0</v>
      </c>
      <c r="ZF27">
        <f t="shared" si="249"/>
        <v>0</v>
      </c>
      <c r="ZG27">
        <f t="shared" si="249"/>
        <v>0</v>
      </c>
      <c r="ZH27">
        <f t="shared" si="249"/>
        <v>0</v>
      </c>
      <c r="ZI27">
        <f t="shared" si="249"/>
        <v>0</v>
      </c>
      <c r="ZJ27">
        <f t="shared" si="249"/>
        <v>0</v>
      </c>
      <c r="ZK27">
        <f t="shared" si="249"/>
        <v>0</v>
      </c>
      <c r="ZL27">
        <f t="shared" si="249"/>
        <v>0</v>
      </c>
      <c r="ZM27">
        <f t="shared" si="249"/>
        <v>0</v>
      </c>
      <c r="ZN27">
        <f t="shared" si="249"/>
        <v>0</v>
      </c>
      <c r="ZO27">
        <f t="shared" si="249"/>
        <v>0</v>
      </c>
      <c r="ZP27">
        <f t="shared" si="249"/>
        <v>0</v>
      </c>
      <c r="ZQ27">
        <f t="shared" si="249"/>
        <v>0</v>
      </c>
      <c r="ZR27">
        <f t="shared" si="249"/>
        <v>0</v>
      </c>
      <c r="ZS27">
        <f t="shared" si="249"/>
        <v>0</v>
      </c>
      <c r="ZT27">
        <f t="shared" si="249"/>
        <v>0</v>
      </c>
      <c r="ZU27">
        <f t="shared" si="249"/>
        <v>0</v>
      </c>
      <c r="ZV27">
        <f t="shared" si="249"/>
        <v>0</v>
      </c>
      <c r="ZW27">
        <f t="shared" si="249"/>
        <v>0</v>
      </c>
      <c r="ZX27">
        <f t="shared" si="249"/>
        <v>0</v>
      </c>
      <c r="ZY27">
        <f t="shared" si="249"/>
        <v>0</v>
      </c>
      <c r="ZZ27">
        <f t="shared" si="249"/>
        <v>0</v>
      </c>
      <c r="AAA27">
        <f t="shared" si="249"/>
        <v>0</v>
      </c>
      <c r="AAB27">
        <f t="shared" si="249"/>
        <v>0</v>
      </c>
      <c r="AAC27">
        <f t="shared" si="249"/>
        <v>0</v>
      </c>
      <c r="AAD27">
        <f t="shared" si="249"/>
        <v>0</v>
      </c>
      <c r="AAE27">
        <f t="shared" si="249"/>
        <v>0</v>
      </c>
      <c r="AAF27">
        <f t="shared" si="249"/>
        <v>0</v>
      </c>
      <c r="AAG27">
        <f t="shared" si="249"/>
        <v>0</v>
      </c>
      <c r="AAH27">
        <f t="shared" si="249"/>
        <v>0</v>
      </c>
      <c r="AAI27">
        <f t="shared" si="249"/>
        <v>0</v>
      </c>
      <c r="AAJ27">
        <f t="shared" si="249"/>
        <v>0</v>
      </c>
      <c r="AAK27">
        <f t="shared" si="249"/>
        <v>0</v>
      </c>
      <c r="AAL27">
        <f t="shared" si="249"/>
        <v>0</v>
      </c>
      <c r="AAM27">
        <f t="shared" si="249"/>
        <v>0</v>
      </c>
      <c r="AAN27">
        <f t="shared" si="249"/>
        <v>0</v>
      </c>
      <c r="AAO27">
        <f t="shared" si="249"/>
        <v>0</v>
      </c>
      <c r="AAP27">
        <f t="shared" si="249"/>
        <v>0</v>
      </c>
      <c r="AAQ27">
        <f t="shared" si="249"/>
        <v>0</v>
      </c>
      <c r="AAR27">
        <f t="shared" si="249"/>
        <v>0</v>
      </c>
      <c r="AAS27">
        <f t="shared" si="249"/>
        <v>0</v>
      </c>
      <c r="AAT27">
        <f t="shared" si="249"/>
        <v>0</v>
      </c>
      <c r="AAU27">
        <f t="shared" si="249"/>
        <v>0</v>
      </c>
      <c r="AAV27">
        <f t="shared" si="249"/>
        <v>0</v>
      </c>
      <c r="AAW27">
        <f t="shared" si="249"/>
        <v>0</v>
      </c>
      <c r="AAX27">
        <f t="shared" si="249"/>
        <v>0</v>
      </c>
      <c r="AAY27">
        <f t="shared" si="249"/>
        <v>0</v>
      </c>
      <c r="AAZ27">
        <f t="shared" si="249"/>
        <v>0</v>
      </c>
      <c r="ABA27">
        <f t="shared" si="249"/>
        <v>0</v>
      </c>
      <c r="ABB27">
        <f t="shared" si="249"/>
        <v>0</v>
      </c>
      <c r="ABC27">
        <f t="shared" ref="ABC27:ADN27" si="250">ABC9*0.0000000017</f>
        <v>0</v>
      </c>
      <c r="ABD27">
        <f t="shared" si="250"/>
        <v>0</v>
      </c>
      <c r="ABE27">
        <f t="shared" si="250"/>
        <v>0</v>
      </c>
      <c r="ABF27">
        <f t="shared" si="250"/>
        <v>0</v>
      </c>
      <c r="ABG27">
        <f t="shared" si="250"/>
        <v>0</v>
      </c>
      <c r="ABH27">
        <f t="shared" si="250"/>
        <v>0</v>
      </c>
      <c r="ABI27">
        <f t="shared" si="250"/>
        <v>0</v>
      </c>
      <c r="ABJ27">
        <f t="shared" si="250"/>
        <v>0</v>
      </c>
      <c r="ABK27">
        <f t="shared" si="250"/>
        <v>0</v>
      </c>
      <c r="ABL27">
        <f t="shared" si="250"/>
        <v>0</v>
      </c>
      <c r="ABM27">
        <f t="shared" si="250"/>
        <v>0</v>
      </c>
      <c r="ABN27">
        <f t="shared" si="250"/>
        <v>0</v>
      </c>
      <c r="ABO27">
        <f t="shared" si="250"/>
        <v>0</v>
      </c>
      <c r="ABP27">
        <f t="shared" si="250"/>
        <v>0</v>
      </c>
      <c r="ABQ27">
        <f t="shared" si="250"/>
        <v>0</v>
      </c>
      <c r="ABR27">
        <f t="shared" si="250"/>
        <v>0</v>
      </c>
      <c r="ABS27">
        <f t="shared" si="250"/>
        <v>0</v>
      </c>
      <c r="ABT27">
        <f t="shared" si="250"/>
        <v>0</v>
      </c>
      <c r="ABU27">
        <f t="shared" si="250"/>
        <v>0</v>
      </c>
      <c r="ABV27">
        <f t="shared" si="250"/>
        <v>0</v>
      </c>
      <c r="ABW27">
        <f t="shared" si="250"/>
        <v>0</v>
      </c>
      <c r="ABX27">
        <f t="shared" si="250"/>
        <v>0</v>
      </c>
      <c r="ABY27">
        <f t="shared" si="250"/>
        <v>0</v>
      </c>
      <c r="ABZ27">
        <f t="shared" si="250"/>
        <v>0</v>
      </c>
      <c r="ACA27">
        <f t="shared" si="250"/>
        <v>0</v>
      </c>
      <c r="ACB27">
        <f t="shared" si="250"/>
        <v>0</v>
      </c>
      <c r="ACC27">
        <f t="shared" si="250"/>
        <v>0</v>
      </c>
      <c r="ACD27">
        <f t="shared" si="250"/>
        <v>0</v>
      </c>
      <c r="ACE27">
        <f t="shared" si="250"/>
        <v>0</v>
      </c>
      <c r="ACF27">
        <f t="shared" si="250"/>
        <v>0</v>
      </c>
      <c r="ACG27">
        <f t="shared" si="250"/>
        <v>0</v>
      </c>
      <c r="ACH27">
        <f t="shared" si="250"/>
        <v>0</v>
      </c>
      <c r="ACI27">
        <f t="shared" si="250"/>
        <v>0</v>
      </c>
      <c r="ACJ27">
        <f t="shared" si="250"/>
        <v>0</v>
      </c>
      <c r="ACK27">
        <f t="shared" si="250"/>
        <v>0</v>
      </c>
      <c r="ACL27">
        <f t="shared" si="250"/>
        <v>0</v>
      </c>
      <c r="ACM27">
        <f t="shared" si="250"/>
        <v>0</v>
      </c>
      <c r="ACN27">
        <f t="shared" si="250"/>
        <v>0</v>
      </c>
      <c r="ACO27">
        <f t="shared" si="250"/>
        <v>0</v>
      </c>
      <c r="ACP27">
        <f t="shared" si="250"/>
        <v>0</v>
      </c>
      <c r="ACQ27">
        <f t="shared" si="250"/>
        <v>0</v>
      </c>
      <c r="ACR27">
        <f t="shared" si="250"/>
        <v>0</v>
      </c>
      <c r="ACS27">
        <f t="shared" si="250"/>
        <v>0</v>
      </c>
      <c r="ACT27">
        <f t="shared" si="250"/>
        <v>0</v>
      </c>
      <c r="ACU27">
        <f t="shared" si="250"/>
        <v>0</v>
      </c>
      <c r="ACV27">
        <f t="shared" si="250"/>
        <v>0</v>
      </c>
      <c r="ACW27">
        <f t="shared" si="250"/>
        <v>0</v>
      </c>
      <c r="ACX27">
        <f t="shared" si="250"/>
        <v>0</v>
      </c>
      <c r="ACY27">
        <f t="shared" si="250"/>
        <v>0</v>
      </c>
      <c r="ACZ27">
        <f t="shared" si="250"/>
        <v>0</v>
      </c>
      <c r="ADA27">
        <f t="shared" si="250"/>
        <v>0</v>
      </c>
      <c r="ADB27">
        <f t="shared" si="250"/>
        <v>0</v>
      </c>
      <c r="ADC27">
        <f t="shared" si="250"/>
        <v>0</v>
      </c>
      <c r="ADD27">
        <f t="shared" si="250"/>
        <v>0</v>
      </c>
      <c r="ADE27">
        <f t="shared" si="250"/>
        <v>0</v>
      </c>
      <c r="ADF27">
        <f t="shared" si="250"/>
        <v>0</v>
      </c>
      <c r="ADG27">
        <f t="shared" si="250"/>
        <v>0</v>
      </c>
      <c r="ADH27">
        <f t="shared" si="250"/>
        <v>0</v>
      </c>
      <c r="ADI27">
        <f t="shared" si="250"/>
        <v>0</v>
      </c>
      <c r="ADJ27">
        <f t="shared" si="250"/>
        <v>0</v>
      </c>
      <c r="ADK27">
        <f t="shared" si="250"/>
        <v>0</v>
      </c>
      <c r="ADL27">
        <f t="shared" si="250"/>
        <v>0</v>
      </c>
      <c r="ADM27">
        <f t="shared" si="250"/>
        <v>0</v>
      </c>
      <c r="ADN27">
        <f t="shared" si="250"/>
        <v>0</v>
      </c>
      <c r="ADO27">
        <f t="shared" ref="ADO27:AFZ27" si="251">ADO9*0.0000000017</f>
        <v>0</v>
      </c>
      <c r="ADP27">
        <f t="shared" si="251"/>
        <v>0</v>
      </c>
      <c r="ADQ27">
        <f t="shared" si="251"/>
        <v>0</v>
      </c>
      <c r="ADR27">
        <f t="shared" si="251"/>
        <v>0</v>
      </c>
      <c r="ADS27">
        <f t="shared" si="251"/>
        <v>0</v>
      </c>
      <c r="ADT27">
        <f t="shared" si="251"/>
        <v>0</v>
      </c>
      <c r="ADU27">
        <f t="shared" si="251"/>
        <v>0</v>
      </c>
      <c r="ADV27">
        <f t="shared" si="251"/>
        <v>0</v>
      </c>
      <c r="ADW27">
        <f t="shared" si="251"/>
        <v>0</v>
      </c>
      <c r="ADX27">
        <f t="shared" si="251"/>
        <v>0</v>
      </c>
      <c r="ADY27">
        <f t="shared" si="251"/>
        <v>0</v>
      </c>
      <c r="ADZ27">
        <f t="shared" si="251"/>
        <v>0</v>
      </c>
      <c r="AEA27">
        <f t="shared" si="251"/>
        <v>0</v>
      </c>
      <c r="AEB27">
        <f t="shared" si="251"/>
        <v>0</v>
      </c>
      <c r="AEC27">
        <f t="shared" si="251"/>
        <v>0</v>
      </c>
      <c r="AED27">
        <f t="shared" si="251"/>
        <v>0</v>
      </c>
      <c r="AEE27">
        <f t="shared" si="251"/>
        <v>0</v>
      </c>
      <c r="AEF27">
        <f t="shared" si="251"/>
        <v>0</v>
      </c>
      <c r="AEG27">
        <f t="shared" si="251"/>
        <v>0</v>
      </c>
      <c r="AEH27">
        <f t="shared" si="251"/>
        <v>0</v>
      </c>
      <c r="AEI27">
        <f t="shared" si="251"/>
        <v>0</v>
      </c>
      <c r="AEJ27">
        <f t="shared" si="251"/>
        <v>0</v>
      </c>
      <c r="AEK27">
        <f t="shared" si="251"/>
        <v>0</v>
      </c>
      <c r="AEL27">
        <f t="shared" si="251"/>
        <v>0</v>
      </c>
      <c r="AEM27">
        <f t="shared" si="251"/>
        <v>0</v>
      </c>
      <c r="AEN27">
        <f t="shared" si="251"/>
        <v>0</v>
      </c>
      <c r="AEO27">
        <f t="shared" si="251"/>
        <v>0</v>
      </c>
      <c r="AEP27">
        <f t="shared" si="251"/>
        <v>0</v>
      </c>
      <c r="AEQ27">
        <f t="shared" si="251"/>
        <v>0</v>
      </c>
      <c r="AER27">
        <f t="shared" si="251"/>
        <v>0</v>
      </c>
      <c r="AES27">
        <f t="shared" si="251"/>
        <v>0</v>
      </c>
      <c r="AET27">
        <f t="shared" si="251"/>
        <v>0</v>
      </c>
      <c r="AEU27">
        <f t="shared" si="251"/>
        <v>0</v>
      </c>
      <c r="AEV27">
        <f t="shared" si="251"/>
        <v>0</v>
      </c>
      <c r="AEW27">
        <f t="shared" si="251"/>
        <v>0</v>
      </c>
      <c r="AEX27">
        <f t="shared" si="251"/>
        <v>0</v>
      </c>
      <c r="AEY27">
        <f t="shared" si="251"/>
        <v>0</v>
      </c>
      <c r="AEZ27">
        <f t="shared" si="251"/>
        <v>0</v>
      </c>
      <c r="AFA27">
        <f t="shared" si="251"/>
        <v>0</v>
      </c>
      <c r="AFB27">
        <f t="shared" si="251"/>
        <v>0</v>
      </c>
      <c r="AFC27">
        <f t="shared" si="251"/>
        <v>0</v>
      </c>
      <c r="AFD27">
        <f t="shared" si="251"/>
        <v>0</v>
      </c>
      <c r="AFE27">
        <f t="shared" si="251"/>
        <v>0</v>
      </c>
      <c r="AFF27">
        <f t="shared" si="251"/>
        <v>0</v>
      </c>
      <c r="AFG27">
        <f t="shared" si="251"/>
        <v>0</v>
      </c>
      <c r="AFH27">
        <f t="shared" si="251"/>
        <v>0</v>
      </c>
      <c r="AFI27">
        <f t="shared" si="251"/>
        <v>0</v>
      </c>
      <c r="AFJ27">
        <f t="shared" si="251"/>
        <v>0</v>
      </c>
      <c r="AFK27">
        <f t="shared" si="251"/>
        <v>0</v>
      </c>
      <c r="AFL27">
        <f t="shared" si="251"/>
        <v>0</v>
      </c>
      <c r="AFM27">
        <f t="shared" si="251"/>
        <v>0</v>
      </c>
      <c r="AFN27">
        <f t="shared" si="251"/>
        <v>0</v>
      </c>
      <c r="AFO27">
        <f t="shared" si="251"/>
        <v>0</v>
      </c>
      <c r="AFP27">
        <f t="shared" si="251"/>
        <v>0</v>
      </c>
      <c r="AFQ27">
        <f t="shared" si="251"/>
        <v>0</v>
      </c>
      <c r="AFR27">
        <f t="shared" si="251"/>
        <v>0</v>
      </c>
      <c r="AFS27">
        <f t="shared" si="251"/>
        <v>0</v>
      </c>
      <c r="AFT27">
        <f t="shared" si="251"/>
        <v>0</v>
      </c>
      <c r="AFU27">
        <f t="shared" si="251"/>
        <v>0</v>
      </c>
      <c r="AFV27">
        <f t="shared" si="251"/>
        <v>0</v>
      </c>
      <c r="AFW27">
        <f t="shared" si="251"/>
        <v>0</v>
      </c>
      <c r="AFX27">
        <f t="shared" si="251"/>
        <v>0</v>
      </c>
      <c r="AFY27">
        <f t="shared" si="251"/>
        <v>0</v>
      </c>
      <c r="AFZ27">
        <f t="shared" si="251"/>
        <v>0</v>
      </c>
      <c r="AGA27">
        <f t="shared" ref="AGA27:AIL27" si="252">AGA9*0.0000000017</f>
        <v>0</v>
      </c>
      <c r="AGB27">
        <f t="shared" si="252"/>
        <v>0</v>
      </c>
      <c r="AGC27">
        <f t="shared" si="252"/>
        <v>0</v>
      </c>
      <c r="AGD27">
        <f t="shared" si="252"/>
        <v>0</v>
      </c>
      <c r="AGE27">
        <f t="shared" si="252"/>
        <v>0</v>
      </c>
      <c r="AGF27">
        <f t="shared" si="252"/>
        <v>0</v>
      </c>
      <c r="AGG27">
        <f t="shared" si="252"/>
        <v>0</v>
      </c>
      <c r="AGH27">
        <f t="shared" si="252"/>
        <v>0</v>
      </c>
      <c r="AGI27">
        <f t="shared" si="252"/>
        <v>0</v>
      </c>
      <c r="AGJ27">
        <f t="shared" si="252"/>
        <v>0</v>
      </c>
      <c r="AGK27">
        <f t="shared" si="252"/>
        <v>0</v>
      </c>
      <c r="AGL27">
        <f t="shared" si="252"/>
        <v>0</v>
      </c>
      <c r="AGM27">
        <f t="shared" si="252"/>
        <v>0</v>
      </c>
      <c r="AGN27">
        <f t="shared" si="252"/>
        <v>0</v>
      </c>
      <c r="AGO27">
        <f t="shared" si="252"/>
        <v>0</v>
      </c>
      <c r="AGP27">
        <f t="shared" si="252"/>
        <v>0</v>
      </c>
      <c r="AGQ27">
        <f t="shared" si="252"/>
        <v>0</v>
      </c>
      <c r="AGR27">
        <f t="shared" si="252"/>
        <v>0</v>
      </c>
      <c r="AGS27">
        <f t="shared" si="252"/>
        <v>0</v>
      </c>
      <c r="AGT27">
        <f t="shared" si="252"/>
        <v>0</v>
      </c>
      <c r="AGU27">
        <f t="shared" si="252"/>
        <v>0</v>
      </c>
      <c r="AGV27">
        <f t="shared" si="252"/>
        <v>0</v>
      </c>
      <c r="AGW27">
        <f t="shared" si="252"/>
        <v>0</v>
      </c>
      <c r="AGX27">
        <f t="shared" si="252"/>
        <v>0</v>
      </c>
      <c r="AGY27">
        <f t="shared" si="252"/>
        <v>0</v>
      </c>
      <c r="AGZ27">
        <f t="shared" si="252"/>
        <v>0</v>
      </c>
      <c r="AHA27">
        <f t="shared" si="252"/>
        <v>0</v>
      </c>
      <c r="AHB27">
        <f t="shared" si="252"/>
        <v>0</v>
      </c>
      <c r="AHC27">
        <f t="shared" si="252"/>
        <v>0</v>
      </c>
      <c r="AHD27">
        <f t="shared" si="252"/>
        <v>0</v>
      </c>
      <c r="AHE27">
        <f t="shared" si="252"/>
        <v>0</v>
      </c>
      <c r="AHF27">
        <f t="shared" si="252"/>
        <v>0</v>
      </c>
      <c r="AHG27">
        <f t="shared" si="252"/>
        <v>0</v>
      </c>
      <c r="AHH27">
        <f t="shared" si="252"/>
        <v>0</v>
      </c>
      <c r="AHI27">
        <f t="shared" si="252"/>
        <v>0</v>
      </c>
      <c r="AHJ27">
        <f t="shared" si="252"/>
        <v>0</v>
      </c>
      <c r="AHK27">
        <f t="shared" si="252"/>
        <v>0</v>
      </c>
      <c r="AHL27">
        <f t="shared" si="252"/>
        <v>0</v>
      </c>
      <c r="AHM27">
        <f t="shared" si="252"/>
        <v>0</v>
      </c>
      <c r="AHN27">
        <f t="shared" si="252"/>
        <v>0</v>
      </c>
      <c r="AHO27">
        <f t="shared" si="252"/>
        <v>0</v>
      </c>
      <c r="AHP27">
        <f t="shared" si="252"/>
        <v>0</v>
      </c>
      <c r="AHQ27">
        <f t="shared" si="252"/>
        <v>0</v>
      </c>
      <c r="AHR27">
        <f t="shared" si="252"/>
        <v>0</v>
      </c>
      <c r="AHS27">
        <f t="shared" si="252"/>
        <v>0</v>
      </c>
      <c r="AHT27">
        <f t="shared" si="252"/>
        <v>0</v>
      </c>
      <c r="AHU27">
        <f t="shared" si="252"/>
        <v>0</v>
      </c>
      <c r="AHV27">
        <f t="shared" si="252"/>
        <v>0</v>
      </c>
      <c r="AHW27">
        <f t="shared" si="252"/>
        <v>0</v>
      </c>
      <c r="AHX27">
        <f t="shared" si="252"/>
        <v>0</v>
      </c>
      <c r="AHY27">
        <f t="shared" si="252"/>
        <v>0</v>
      </c>
      <c r="AHZ27">
        <f t="shared" si="252"/>
        <v>0</v>
      </c>
      <c r="AIA27">
        <f t="shared" si="252"/>
        <v>0</v>
      </c>
      <c r="AIB27">
        <f t="shared" si="252"/>
        <v>0</v>
      </c>
      <c r="AIC27">
        <f t="shared" si="252"/>
        <v>0</v>
      </c>
      <c r="AID27">
        <f t="shared" si="252"/>
        <v>0</v>
      </c>
      <c r="AIE27">
        <f t="shared" si="252"/>
        <v>0</v>
      </c>
      <c r="AIF27">
        <f t="shared" si="252"/>
        <v>0</v>
      </c>
      <c r="AIG27">
        <f t="shared" si="252"/>
        <v>0</v>
      </c>
      <c r="AIH27">
        <f t="shared" si="252"/>
        <v>0</v>
      </c>
      <c r="AII27">
        <f t="shared" si="252"/>
        <v>0</v>
      </c>
      <c r="AIJ27">
        <f t="shared" si="252"/>
        <v>0</v>
      </c>
      <c r="AIK27">
        <f t="shared" si="252"/>
        <v>0</v>
      </c>
      <c r="AIL27">
        <f t="shared" si="252"/>
        <v>0</v>
      </c>
      <c r="AIM27">
        <f t="shared" ref="AIM27:AKX27" si="253">AIM9*0.0000000017</f>
        <v>0</v>
      </c>
      <c r="AIN27">
        <f t="shared" si="253"/>
        <v>0</v>
      </c>
      <c r="AIO27">
        <f t="shared" si="253"/>
        <v>0</v>
      </c>
      <c r="AIP27">
        <f t="shared" si="253"/>
        <v>0</v>
      </c>
      <c r="AIQ27">
        <f t="shared" si="253"/>
        <v>0</v>
      </c>
      <c r="AIR27">
        <f t="shared" si="253"/>
        <v>0</v>
      </c>
      <c r="AIS27">
        <f t="shared" si="253"/>
        <v>0</v>
      </c>
      <c r="AIT27">
        <f t="shared" si="253"/>
        <v>0</v>
      </c>
      <c r="AIU27">
        <f t="shared" si="253"/>
        <v>0</v>
      </c>
      <c r="AIV27">
        <f t="shared" si="253"/>
        <v>0</v>
      </c>
      <c r="AIW27">
        <f t="shared" si="253"/>
        <v>0</v>
      </c>
      <c r="AIX27">
        <f t="shared" si="253"/>
        <v>0</v>
      </c>
      <c r="AIY27">
        <f t="shared" si="253"/>
        <v>0</v>
      </c>
      <c r="AIZ27">
        <f t="shared" si="253"/>
        <v>0</v>
      </c>
      <c r="AJA27">
        <f t="shared" si="253"/>
        <v>0</v>
      </c>
      <c r="AJB27">
        <f t="shared" si="253"/>
        <v>0</v>
      </c>
      <c r="AJC27">
        <f t="shared" si="253"/>
        <v>0</v>
      </c>
      <c r="AJD27">
        <f t="shared" si="253"/>
        <v>0</v>
      </c>
      <c r="AJE27">
        <f t="shared" si="253"/>
        <v>0</v>
      </c>
      <c r="AJF27">
        <f t="shared" si="253"/>
        <v>0</v>
      </c>
      <c r="AJG27">
        <f t="shared" si="253"/>
        <v>0</v>
      </c>
      <c r="AJH27">
        <f t="shared" si="253"/>
        <v>0</v>
      </c>
      <c r="AJI27">
        <f t="shared" si="253"/>
        <v>0</v>
      </c>
      <c r="AJJ27">
        <f t="shared" si="253"/>
        <v>0</v>
      </c>
      <c r="AJK27">
        <f t="shared" si="253"/>
        <v>0</v>
      </c>
      <c r="AJL27">
        <f t="shared" si="253"/>
        <v>0</v>
      </c>
      <c r="AJM27">
        <f t="shared" si="253"/>
        <v>0</v>
      </c>
      <c r="AJN27">
        <f t="shared" si="253"/>
        <v>0</v>
      </c>
      <c r="AJO27">
        <f t="shared" si="253"/>
        <v>0</v>
      </c>
      <c r="AJP27">
        <f t="shared" si="253"/>
        <v>0</v>
      </c>
      <c r="AJQ27">
        <f t="shared" si="253"/>
        <v>0</v>
      </c>
      <c r="AJR27">
        <f t="shared" si="253"/>
        <v>0</v>
      </c>
      <c r="AJS27">
        <f t="shared" si="253"/>
        <v>0</v>
      </c>
      <c r="AJT27">
        <f t="shared" si="253"/>
        <v>0</v>
      </c>
      <c r="AJU27">
        <f t="shared" si="253"/>
        <v>0</v>
      </c>
      <c r="AJV27">
        <f t="shared" si="253"/>
        <v>0</v>
      </c>
      <c r="AJW27">
        <f t="shared" si="253"/>
        <v>0</v>
      </c>
      <c r="AJX27">
        <f t="shared" si="253"/>
        <v>0</v>
      </c>
      <c r="AJY27">
        <f t="shared" si="253"/>
        <v>0</v>
      </c>
      <c r="AJZ27">
        <f t="shared" si="253"/>
        <v>0</v>
      </c>
      <c r="AKA27">
        <f t="shared" si="253"/>
        <v>0</v>
      </c>
      <c r="AKB27">
        <f t="shared" si="253"/>
        <v>0</v>
      </c>
      <c r="AKC27">
        <f t="shared" si="253"/>
        <v>0</v>
      </c>
      <c r="AKD27">
        <f t="shared" si="253"/>
        <v>0</v>
      </c>
      <c r="AKE27">
        <f t="shared" si="253"/>
        <v>0</v>
      </c>
      <c r="AKF27">
        <f t="shared" si="253"/>
        <v>0</v>
      </c>
      <c r="AKG27">
        <f t="shared" si="253"/>
        <v>0</v>
      </c>
      <c r="AKH27">
        <f t="shared" si="253"/>
        <v>0</v>
      </c>
      <c r="AKI27">
        <f t="shared" si="253"/>
        <v>0</v>
      </c>
      <c r="AKJ27">
        <f t="shared" si="253"/>
        <v>0</v>
      </c>
      <c r="AKK27">
        <f t="shared" si="253"/>
        <v>0</v>
      </c>
      <c r="AKL27">
        <f t="shared" si="253"/>
        <v>0</v>
      </c>
      <c r="AKM27">
        <f t="shared" si="253"/>
        <v>0</v>
      </c>
      <c r="AKN27">
        <f t="shared" si="253"/>
        <v>0</v>
      </c>
      <c r="AKO27">
        <f t="shared" si="253"/>
        <v>0</v>
      </c>
      <c r="AKP27">
        <f t="shared" si="253"/>
        <v>0</v>
      </c>
      <c r="AKQ27">
        <f t="shared" si="253"/>
        <v>0</v>
      </c>
      <c r="AKR27">
        <f t="shared" si="253"/>
        <v>0</v>
      </c>
      <c r="AKS27">
        <f t="shared" si="253"/>
        <v>0</v>
      </c>
      <c r="AKT27">
        <f t="shared" si="253"/>
        <v>0</v>
      </c>
      <c r="AKU27">
        <f t="shared" si="253"/>
        <v>0</v>
      </c>
      <c r="AKV27">
        <f t="shared" si="253"/>
        <v>0</v>
      </c>
      <c r="AKW27">
        <f t="shared" si="253"/>
        <v>0</v>
      </c>
      <c r="AKX27">
        <f t="shared" si="253"/>
        <v>0</v>
      </c>
      <c r="AKY27">
        <f t="shared" ref="AKY27:ANJ27" si="254">AKY9*0.0000000017</f>
        <v>0</v>
      </c>
      <c r="AKZ27">
        <f t="shared" si="254"/>
        <v>0</v>
      </c>
      <c r="ALA27">
        <f t="shared" si="254"/>
        <v>0</v>
      </c>
      <c r="ALB27">
        <f t="shared" si="254"/>
        <v>0</v>
      </c>
      <c r="ALC27">
        <f t="shared" si="254"/>
        <v>0</v>
      </c>
      <c r="ALD27">
        <f t="shared" si="254"/>
        <v>0</v>
      </c>
      <c r="ALE27">
        <f t="shared" si="254"/>
        <v>0</v>
      </c>
      <c r="ALF27">
        <f t="shared" si="254"/>
        <v>0</v>
      </c>
      <c r="ALG27">
        <f t="shared" si="254"/>
        <v>0</v>
      </c>
      <c r="ALH27">
        <f t="shared" si="254"/>
        <v>0</v>
      </c>
      <c r="ALI27">
        <f t="shared" si="254"/>
        <v>0</v>
      </c>
      <c r="ALJ27">
        <f t="shared" si="254"/>
        <v>0</v>
      </c>
      <c r="ALK27">
        <f t="shared" si="254"/>
        <v>0</v>
      </c>
      <c r="ALL27">
        <f t="shared" si="254"/>
        <v>0</v>
      </c>
      <c r="ALM27">
        <f t="shared" si="254"/>
        <v>0</v>
      </c>
      <c r="ALN27">
        <f t="shared" si="254"/>
        <v>0</v>
      </c>
      <c r="ALO27">
        <f t="shared" si="254"/>
        <v>0</v>
      </c>
      <c r="ALP27">
        <f t="shared" si="254"/>
        <v>0</v>
      </c>
      <c r="ALQ27">
        <f t="shared" si="254"/>
        <v>0</v>
      </c>
      <c r="ALR27">
        <f t="shared" si="254"/>
        <v>0</v>
      </c>
      <c r="ALS27">
        <f t="shared" si="254"/>
        <v>0</v>
      </c>
      <c r="ALT27">
        <f t="shared" si="254"/>
        <v>0</v>
      </c>
      <c r="ALU27">
        <f t="shared" si="254"/>
        <v>0</v>
      </c>
      <c r="ALV27">
        <f t="shared" si="254"/>
        <v>0</v>
      </c>
      <c r="ALW27">
        <f t="shared" si="254"/>
        <v>0</v>
      </c>
      <c r="ALX27">
        <f t="shared" si="254"/>
        <v>0</v>
      </c>
      <c r="ALY27">
        <f t="shared" si="254"/>
        <v>0</v>
      </c>
      <c r="ALZ27">
        <f t="shared" si="254"/>
        <v>0</v>
      </c>
      <c r="AMA27">
        <f t="shared" si="254"/>
        <v>0</v>
      </c>
      <c r="AMB27">
        <f t="shared" si="254"/>
        <v>0</v>
      </c>
      <c r="AMC27">
        <f t="shared" si="254"/>
        <v>0</v>
      </c>
      <c r="AMD27">
        <f t="shared" si="254"/>
        <v>0</v>
      </c>
      <c r="AME27">
        <f t="shared" si="254"/>
        <v>0</v>
      </c>
      <c r="AMF27">
        <f t="shared" si="254"/>
        <v>0</v>
      </c>
      <c r="AMG27">
        <f t="shared" si="254"/>
        <v>0</v>
      </c>
      <c r="AMH27">
        <f t="shared" si="254"/>
        <v>0</v>
      </c>
      <c r="AMI27">
        <f t="shared" si="254"/>
        <v>0</v>
      </c>
      <c r="AMJ27">
        <f t="shared" si="254"/>
        <v>0</v>
      </c>
      <c r="AMK27">
        <f t="shared" si="254"/>
        <v>0</v>
      </c>
      <c r="AML27">
        <f t="shared" si="254"/>
        <v>0</v>
      </c>
      <c r="AMM27">
        <f t="shared" si="254"/>
        <v>0</v>
      </c>
      <c r="AMN27">
        <f t="shared" si="254"/>
        <v>0</v>
      </c>
      <c r="AMO27">
        <f t="shared" si="254"/>
        <v>0</v>
      </c>
      <c r="AMP27">
        <f t="shared" si="254"/>
        <v>0</v>
      </c>
      <c r="AMQ27">
        <f t="shared" si="254"/>
        <v>0</v>
      </c>
      <c r="AMR27">
        <f t="shared" si="254"/>
        <v>0</v>
      </c>
      <c r="AMS27">
        <f t="shared" si="254"/>
        <v>0</v>
      </c>
      <c r="AMT27">
        <f t="shared" si="254"/>
        <v>0</v>
      </c>
      <c r="AMU27">
        <f t="shared" si="254"/>
        <v>0</v>
      </c>
      <c r="AMV27">
        <f t="shared" si="254"/>
        <v>0</v>
      </c>
      <c r="AMW27">
        <f t="shared" si="254"/>
        <v>0</v>
      </c>
      <c r="AMX27">
        <f t="shared" si="254"/>
        <v>0</v>
      </c>
      <c r="AMY27">
        <f t="shared" si="254"/>
        <v>0</v>
      </c>
      <c r="AMZ27">
        <f t="shared" si="254"/>
        <v>0</v>
      </c>
      <c r="ANA27">
        <f t="shared" si="254"/>
        <v>0</v>
      </c>
      <c r="ANB27">
        <f t="shared" si="254"/>
        <v>0</v>
      </c>
      <c r="ANC27">
        <f t="shared" si="254"/>
        <v>0</v>
      </c>
      <c r="AND27">
        <f t="shared" si="254"/>
        <v>0</v>
      </c>
      <c r="ANE27">
        <f t="shared" si="254"/>
        <v>0</v>
      </c>
      <c r="ANF27">
        <f t="shared" si="254"/>
        <v>0</v>
      </c>
      <c r="ANG27">
        <f t="shared" si="254"/>
        <v>0</v>
      </c>
      <c r="ANH27">
        <f t="shared" si="254"/>
        <v>0</v>
      </c>
      <c r="ANI27">
        <f t="shared" si="254"/>
        <v>0</v>
      </c>
      <c r="ANJ27">
        <f t="shared" si="254"/>
        <v>0</v>
      </c>
      <c r="ANK27">
        <f t="shared" ref="ANK27:APV27" si="255">ANK9*0.0000000017</f>
        <v>0</v>
      </c>
      <c r="ANL27">
        <f t="shared" si="255"/>
        <v>0</v>
      </c>
      <c r="ANM27">
        <f t="shared" si="255"/>
        <v>0</v>
      </c>
      <c r="ANN27">
        <f t="shared" si="255"/>
        <v>0</v>
      </c>
      <c r="ANO27">
        <f t="shared" si="255"/>
        <v>0</v>
      </c>
      <c r="ANP27">
        <f t="shared" si="255"/>
        <v>0</v>
      </c>
      <c r="ANQ27">
        <f t="shared" si="255"/>
        <v>0</v>
      </c>
      <c r="ANR27">
        <f t="shared" si="255"/>
        <v>0</v>
      </c>
      <c r="ANS27">
        <f t="shared" si="255"/>
        <v>0</v>
      </c>
      <c r="ANT27">
        <f t="shared" si="255"/>
        <v>0</v>
      </c>
      <c r="ANU27">
        <f t="shared" si="255"/>
        <v>0</v>
      </c>
      <c r="ANV27">
        <f t="shared" si="255"/>
        <v>0</v>
      </c>
      <c r="ANW27">
        <f t="shared" si="255"/>
        <v>0</v>
      </c>
      <c r="ANX27">
        <f t="shared" si="255"/>
        <v>0</v>
      </c>
      <c r="ANY27">
        <f t="shared" si="255"/>
        <v>0</v>
      </c>
      <c r="ANZ27">
        <f t="shared" si="255"/>
        <v>0</v>
      </c>
      <c r="AOA27">
        <f t="shared" si="255"/>
        <v>0</v>
      </c>
      <c r="AOB27">
        <f t="shared" si="255"/>
        <v>0</v>
      </c>
      <c r="AOC27">
        <f t="shared" si="255"/>
        <v>0</v>
      </c>
      <c r="AOD27">
        <f t="shared" si="255"/>
        <v>0</v>
      </c>
      <c r="AOE27">
        <f t="shared" si="255"/>
        <v>0</v>
      </c>
      <c r="AOF27">
        <f t="shared" si="255"/>
        <v>0</v>
      </c>
      <c r="AOG27">
        <f t="shared" si="255"/>
        <v>0</v>
      </c>
      <c r="AOH27">
        <f t="shared" si="255"/>
        <v>0</v>
      </c>
      <c r="AOI27">
        <f t="shared" si="255"/>
        <v>0</v>
      </c>
      <c r="AOJ27">
        <f t="shared" si="255"/>
        <v>0</v>
      </c>
      <c r="AOK27">
        <f t="shared" si="255"/>
        <v>0</v>
      </c>
      <c r="AOL27">
        <f t="shared" si="255"/>
        <v>0</v>
      </c>
      <c r="AOM27">
        <f t="shared" si="255"/>
        <v>0</v>
      </c>
      <c r="AON27">
        <f t="shared" si="255"/>
        <v>0</v>
      </c>
      <c r="AOO27">
        <f t="shared" si="255"/>
        <v>0</v>
      </c>
      <c r="AOP27">
        <f t="shared" si="255"/>
        <v>0</v>
      </c>
      <c r="AOQ27">
        <f t="shared" si="255"/>
        <v>0</v>
      </c>
      <c r="AOR27">
        <f t="shared" si="255"/>
        <v>0</v>
      </c>
      <c r="AOS27">
        <f t="shared" si="255"/>
        <v>0</v>
      </c>
      <c r="AOT27">
        <f t="shared" si="255"/>
        <v>0</v>
      </c>
      <c r="AOU27">
        <f t="shared" si="255"/>
        <v>0</v>
      </c>
      <c r="AOV27">
        <f t="shared" si="255"/>
        <v>0</v>
      </c>
      <c r="AOW27">
        <f t="shared" si="255"/>
        <v>0</v>
      </c>
      <c r="AOX27">
        <f t="shared" si="255"/>
        <v>0</v>
      </c>
      <c r="AOY27">
        <f t="shared" si="255"/>
        <v>0</v>
      </c>
      <c r="AOZ27">
        <f t="shared" si="255"/>
        <v>0</v>
      </c>
      <c r="APA27">
        <f t="shared" si="255"/>
        <v>0</v>
      </c>
      <c r="APB27">
        <f t="shared" si="255"/>
        <v>0</v>
      </c>
      <c r="APC27">
        <f t="shared" si="255"/>
        <v>0</v>
      </c>
      <c r="APD27">
        <f t="shared" si="255"/>
        <v>0</v>
      </c>
      <c r="APE27">
        <f t="shared" si="255"/>
        <v>0</v>
      </c>
      <c r="APF27">
        <f t="shared" si="255"/>
        <v>0</v>
      </c>
      <c r="APG27">
        <f t="shared" si="255"/>
        <v>0</v>
      </c>
      <c r="APH27">
        <f t="shared" si="255"/>
        <v>0</v>
      </c>
      <c r="API27">
        <f t="shared" si="255"/>
        <v>0</v>
      </c>
      <c r="APJ27">
        <f t="shared" si="255"/>
        <v>0</v>
      </c>
      <c r="APK27">
        <f t="shared" si="255"/>
        <v>0</v>
      </c>
      <c r="APL27">
        <f t="shared" si="255"/>
        <v>0</v>
      </c>
      <c r="APM27">
        <f t="shared" si="255"/>
        <v>0</v>
      </c>
      <c r="APN27">
        <f t="shared" si="255"/>
        <v>0</v>
      </c>
      <c r="APO27">
        <f t="shared" si="255"/>
        <v>0</v>
      </c>
      <c r="APP27">
        <f t="shared" si="255"/>
        <v>0</v>
      </c>
      <c r="APQ27">
        <f t="shared" si="255"/>
        <v>0</v>
      </c>
      <c r="APR27">
        <f t="shared" si="255"/>
        <v>0</v>
      </c>
      <c r="APS27">
        <f t="shared" si="255"/>
        <v>0</v>
      </c>
      <c r="APT27">
        <f t="shared" si="255"/>
        <v>0</v>
      </c>
      <c r="APU27">
        <f t="shared" si="255"/>
        <v>0</v>
      </c>
      <c r="APV27">
        <f t="shared" si="255"/>
        <v>0</v>
      </c>
      <c r="APW27">
        <f t="shared" ref="APW27:ASH27" si="256">APW9*0.0000000017</f>
        <v>0</v>
      </c>
      <c r="APX27">
        <f t="shared" si="256"/>
        <v>0</v>
      </c>
      <c r="APY27">
        <f t="shared" si="256"/>
        <v>0</v>
      </c>
      <c r="APZ27">
        <f t="shared" si="256"/>
        <v>0</v>
      </c>
      <c r="AQA27">
        <f t="shared" si="256"/>
        <v>0</v>
      </c>
      <c r="AQB27">
        <f t="shared" si="256"/>
        <v>0</v>
      </c>
      <c r="AQC27">
        <f t="shared" si="256"/>
        <v>0</v>
      </c>
      <c r="AQD27">
        <f t="shared" si="256"/>
        <v>0</v>
      </c>
      <c r="AQE27">
        <f t="shared" si="256"/>
        <v>0</v>
      </c>
      <c r="AQF27">
        <f t="shared" si="256"/>
        <v>0</v>
      </c>
      <c r="AQG27">
        <f t="shared" si="256"/>
        <v>0</v>
      </c>
      <c r="AQH27">
        <f t="shared" si="256"/>
        <v>0</v>
      </c>
      <c r="AQI27">
        <f t="shared" si="256"/>
        <v>0</v>
      </c>
      <c r="AQJ27">
        <f t="shared" si="256"/>
        <v>0</v>
      </c>
      <c r="AQK27">
        <f t="shared" si="256"/>
        <v>0</v>
      </c>
      <c r="AQL27">
        <f t="shared" si="256"/>
        <v>0</v>
      </c>
      <c r="AQM27">
        <f t="shared" si="256"/>
        <v>0</v>
      </c>
      <c r="AQN27">
        <f t="shared" si="256"/>
        <v>0</v>
      </c>
      <c r="AQO27">
        <f t="shared" si="256"/>
        <v>0</v>
      </c>
      <c r="AQP27">
        <f t="shared" si="256"/>
        <v>0</v>
      </c>
      <c r="AQQ27">
        <f t="shared" si="256"/>
        <v>0</v>
      </c>
      <c r="AQR27">
        <f t="shared" si="256"/>
        <v>0</v>
      </c>
      <c r="AQS27">
        <f t="shared" si="256"/>
        <v>0</v>
      </c>
      <c r="AQT27">
        <f t="shared" si="256"/>
        <v>0</v>
      </c>
      <c r="AQU27">
        <f t="shared" si="256"/>
        <v>0</v>
      </c>
      <c r="AQV27">
        <f t="shared" si="256"/>
        <v>0</v>
      </c>
      <c r="AQW27">
        <f t="shared" si="256"/>
        <v>0</v>
      </c>
      <c r="AQX27">
        <f t="shared" si="256"/>
        <v>0</v>
      </c>
      <c r="AQY27">
        <f t="shared" si="256"/>
        <v>0</v>
      </c>
      <c r="AQZ27">
        <f t="shared" si="256"/>
        <v>0</v>
      </c>
      <c r="ARA27">
        <f t="shared" si="256"/>
        <v>0</v>
      </c>
      <c r="ARB27">
        <f t="shared" si="256"/>
        <v>0</v>
      </c>
      <c r="ARC27">
        <f t="shared" si="256"/>
        <v>0</v>
      </c>
      <c r="ARD27">
        <f t="shared" si="256"/>
        <v>0</v>
      </c>
      <c r="ARE27">
        <f t="shared" si="256"/>
        <v>0</v>
      </c>
      <c r="ARF27">
        <f t="shared" si="256"/>
        <v>0</v>
      </c>
      <c r="ARG27">
        <f t="shared" si="256"/>
        <v>0</v>
      </c>
      <c r="ARH27">
        <f t="shared" si="256"/>
        <v>0</v>
      </c>
      <c r="ARI27">
        <f t="shared" si="256"/>
        <v>0</v>
      </c>
      <c r="ARJ27">
        <f t="shared" si="256"/>
        <v>0</v>
      </c>
      <c r="ARK27">
        <f t="shared" si="256"/>
        <v>0</v>
      </c>
      <c r="ARL27">
        <f t="shared" si="256"/>
        <v>0</v>
      </c>
      <c r="ARM27">
        <f t="shared" si="256"/>
        <v>0</v>
      </c>
      <c r="ARN27">
        <f t="shared" si="256"/>
        <v>0</v>
      </c>
      <c r="ARO27">
        <f t="shared" si="256"/>
        <v>0</v>
      </c>
      <c r="ARP27">
        <f t="shared" si="256"/>
        <v>0</v>
      </c>
      <c r="ARQ27">
        <f t="shared" si="256"/>
        <v>0</v>
      </c>
      <c r="ARR27">
        <f t="shared" si="256"/>
        <v>0</v>
      </c>
      <c r="ARS27">
        <f t="shared" si="256"/>
        <v>0</v>
      </c>
      <c r="ART27">
        <f t="shared" si="256"/>
        <v>0</v>
      </c>
      <c r="ARU27">
        <f t="shared" si="256"/>
        <v>0</v>
      </c>
      <c r="ARV27">
        <f t="shared" si="256"/>
        <v>0</v>
      </c>
      <c r="ARW27">
        <f t="shared" si="256"/>
        <v>0</v>
      </c>
      <c r="ARX27">
        <f t="shared" si="256"/>
        <v>0</v>
      </c>
      <c r="ARY27">
        <f t="shared" si="256"/>
        <v>0</v>
      </c>
      <c r="ARZ27">
        <f t="shared" si="256"/>
        <v>0</v>
      </c>
      <c r="ASA27">
        <f t="shared" si="256"/>
        <v>0</v>
      </c>
      <c r="ASB27">
        <f t="shared" si="256"/>
        <v>0</v>
      </c>
      <c r="ASC27">
        <f t="shared" si="256"/>
        <v>0</v>
      </c>
      <c r="ASD27">
        <f t="shared" si="256"/>
        <v>0</v>
      </c>
      <c r="ASE27">
        <f t="shared" si="256"/>
        <v>0</v>
      </c>
      <c r="ASF27">
        <f t="shared" si="256"/>
        <v>0</v>
      </c>
      <c r="ASG27">
        <f t="shared" si="256"/>
        <v>0</v>
      </c>
      <c r="ASH27">
        <f t="shared" si="256"/>
        <v>0</v>
      </c>
      <c r="ASI27">
        <f t="shared" ref="ASI27:AUT27" si="257">ASI9*0.0000000017</f>
        <v>0</v>
      </c>
      <c r="ASJ27">
        <f t="shared" si="257"/>
        <v>0</v>
      </c>
      <c r="ASK27">
        <f t="shared" si="257"/>
        <v>0</v>
      </c>
      <c r="ASL27">
        <f t="shared" si="257"/>
        <v>0</v>
      </c>
      <c r="ASM27">
        <f t="shared" si="257"/>
        <v>0</v>
      </c>
      <c r="ASN27">
        <f t="shared" si="257"/>
        <v>0</v>
      </c>
      <c r="ASO27">
        <f t="shared" si="257"/>
        <v>0</v>
      </c>
      <c r="ASP27">
        <f t="shared" si="257"/>
        <v>0</v>
      </c>
      <c r="ASQ27">
        <f t="shared" si="257"/>
        <v>0</v>
      </c>
      <c r="ASR27">
        <f t="shared" si="257"/>
        <v>0</v>
      </c>
      <c r="ASS27">
        <f t="shared" si="257"/>
        <v>0</v>
      </c>
      <c r="AST27">
        <f t="shared" si="257"/>
        <v>0</v>
      </c>
      <c r="ASU27">
        <f t="shared" si="257"/>
        <v>0</v>
      </c>
      <c r="ASV27">
        <f t="shared" si="257"/>
        <v>0</v>
      </c>
      <c r="ASW27">
        <f t="shared" si="257"/>
        <v>0</v>
      </c>
      <c r="ASX27">
        <f t="shared" si="257"/>
        <v>0</v>
      </c>
      <c r="ASY27">
        <f t="shared" si="257"/>
        <v>0</v>
      </c>
      <c r="ASZ27">
        <f t="shared" si="257"/>
        <v>0</v>
      </c>
      <c r="ATA27">
        <f t="shared" si="257"/>
        <v>0</v>
      </c>
      <c r="ATB27">
        <f t="shared" si="257"/>
        <v>0</v>
      </c>
      <c r="ATC27">
        <f t="shared" si="257"/>
        <v>0</v>
      </c>
      <c r="ATD27">
        <f t="shared" si="257"/>
        <v>0</v>
      </c>
      <c r="ATE27">
        <f t="shared" si="257"/>
        <v>0</v>
      </c>
      <c r="ATF27">
        <f t="shared" si="257"/>
        <v>0</v>
      </c>
      <c r="ATG27">
        <f t="shared" si="257"/>
        <v>0</v>
      </c>
      <c r="ATH27">
        <f t="shared" si="257"/>
        <v>0</v>
      </c>
      <c r="ATI27">
        <f t="shared" si="257"/>
        <v>0</v>
      </c>
      <c r="ATJ27">
        <f t="shared" si="257"/>
        <v>0</v>
      </c>
      <c r="ATK27">
        <f t="shared" si="257"/>
        <v>0</v>
      </c>
      <c r="ATL27">
        <f t="shared" si="257"/>
        <v>0</v>
      </c>
      <c r="ATM27">
        <f t="shared" si="257"/>
        <v>0</v>
      </c>
      <c r="ATN27">
        <f t="shared" si="257"/>
        <v>0</v>
      </c>
      <c r="ATO27">
        <f t="shared" si="257"/>
        <v>0</v>
      </c>
      <c r="ATP27">
        <f t="shared" si="257"/>
        <v>0</v>
      </c>
      <c r="ATQ27">
        <f t="shared" si="257"/>
        <v>0</v>
      </c>
      <c r="ATR27">
        <f t="shared" si="257"/>
        <v>0</v>
      </c>
      <c r="ATS27">
        <f t="shared" si="257"/>
        <v>0</v>
      </c>
      <c r="ATT27">
        <f t="shared" si="257"/>
        <v>0</v>
      </c>
      <c r="ATU27">
        <f t="shared" si="257"/>
        <v>0</v>
      </c>
      <c r="ATV27">
        <f t="shared" si="257"/>
        <v>0</v>
      </c>
      <c r="ATW27">
        <f t="shared" si="257"/>
        <v>0</v>
      </c>
      <c r="ATX27">
        <f t="shared" si="257"/>
        <v>0</v>
      </c>
      <c r="ATY27">
        <f t="shared" si="257"/>
        <v>0</v>
      </c>
      <c r="ATZ27">
        <f t="shared" si="257"/>
        <v>0</v>
      </c>
      <c r="AUA27">
        <f t="shared" si="257"/>
        <v>0</v>
      </c>
      <c r="AUB27">
        <f t="shared" si="257"/>
        <v>0</v>
      </c>
      <c r="AUC27">
        <f t="shared" si="257"/>
        <v>0</v>
      </c>
      <c r="AUD27">
        <f t="shared" si="257"/>
        <v>0</v>
      </c>
      <c r="AUE27">
        <f t="shared" si="257"/>
        <v>0</v>
      </c>
      <c r="AUF27">
        <f t="shared" si="257"/>
        <v>0</v>
      </c>
      <c r="AUG27">
        <f t="shared" si="257"/>
        <v>0</v>
      </c>
      <c r="AUH27">
        <f t="shared" si="257"/>
        <v>0</v>
      </c>
      <c r="AUI27">
        <f t="shared" si="257"/>
        <v>0</v>
      </c>
      <c r="AUJ27">
        <f t="shared" si="257"/>
        <v>0</v>
      </c>
      <c r="AUK27">
        <f t="shared" si="257"/>
        <v>0</v>
      </c>
      <c r="AUL27">
        <f t="shared" si="257"/>
        <v>0</v>
      </c>
      <c r="AUM27">
        <f t="shared" si="257"/>
        <v>0</v>
      </c>
      <c r="AUN27">
        <f t="shared" si="257"/>
        <v>0</v>
      </c>
      <c r="AUO27">
        <f t="shared" si="257"/>
        <v>0</v>
      </c>
      <c r="AUP27">
        <f t="shared" si="257"/>
        <v>0</v>
      </c>
      <c r="AUQ27">
        <f t="shared" si="257"/>
        <v>0</v>
      </c>
      <c r="AUR27">
        <f t="shared" si="257"/>
        <v>0</v>
      </c>
      <c r="AUS27">
        <f t="shared" si="257"/>
        <v>0</v>
      </c>
      <c r="AUT27">
        <f t="shared" si="257"/>
        <v>0</v>
      </c>
      <c r="AUU27">
        <f t="shared" ref="AUU27:AXF27" si="258">AUU9*0.0000000017</f>
        <v>0</v>
      </c>
      <c r="AUV27">
        <f t="shared" si="258"/>
        <v>0</v>
      </c>
      <c r="AUW27">
        <f t="shared" si="258"/>
        <v>0</v>
      </c>
      <c r="AUX27">
        <f t="shared" si="258"/>
        <v>0</v>
      </c>
      <c r="AUY27">
        <f t="shared" si="258"/>
        <v>0</v>
      </c>
      <c r="AUZ27">
        <f t="shared" si="258"/>
        <v>0</v>
      </c>
      <c r="AVA27">
        <f t="shared" si="258"/>
        <v>0</v>
      </c>
      <c r="AVB27">
        <f t="shared" si="258"/>
        <v>0</v>
      </c>
      <c r="AVC27">
        <f t="shared" si="258"/>
        <v>0</v>
      </c>
      <c r="AVD27">
        <f t="shared" si="258"/>
        <v>0</v>
      </c>
      <c r="AVE27">
        <f t="shared" si="258"/>
        <v>0</v>
      </c>
      <c r="AVF27">
        <f t="shared" si="258"/>
        <v>0</v>
      </c>
      <c r="AVG27">
        <f t="shared" si="258"/>
        <v>0</v>
      </c>
      <c r="AVH27">
        <f t="shared" si="258"/>
        <v>0</v>
      </c>
      <c r="AVI27">
        <f t="shared" si="258"/>
        <v>0</v>
      </c>
      <c r="AVJ27">
        <f t="shared" si="258"/>
        <v>0</v>
      </c>
      <c r="AVK27">
        <f t="shared" si="258"/>
        <v>0</v>
      </c>
      <c r="AVL27">
        <f t="shared" si="258"/>
        <v>0</v>
      </c>
      <c r="AVM27">
        <f t="shared" si="258"/>
        <v>0</v>
      </c>
      <c r="AVN27">
        <f t="shared" si="258"/>
        <v>0</v>
      </c>
      <c r="AVO27">
        <f t="shared" si="258"/>
        <v>0</v>
      </c>
      <c r="AVP27">
        <f t="shared" si="258"/>
        <v>0</v>
      </c>
      <c r="AVQ27">
        <f t="shared" si="258"/>
        <v>0</v>
      </c>
      <c r="AVR27">
        <f t="shared" si="258"/>
        <v>0</v>
      </c>
      <c r="AVS27">
        <f t="shared" si="258"/>
        <v>0</v>
      </c>
      <c r="AVT27">
        <f t="shared" si="258"/>
        <v>0</v>
      </c>
      <c r="AVU27">
        <f t="shared" si="258"/>
        <v>0</v>
      </c>
      <c r="AVV27">
        <f t="shared" si="258"/>
        <v>0</v>
      </c>
      <c r="AVW27">
        <f t="shared" si="258"/>
        <v>0</v>
      </c>
      <c r="AVX27">
        <f t="shared" si="258"/>
        <v>0</v>
      </c>
      <c r="AVY27">
        <f t="shared" si="258"/>
        <v>0</v>
      </c>
      <c r="AVZ27">
        <f t="shared" si="258"/>
        <v>0</v>
      </c>
      <c r="AWA27">
        <f t="shared" si="258"/>
        <v>0</v>
      </c>
      <c r="AWB27">
        <f t="shared" si="258"/>
        <v>0</v>
      </c>
      <c r="AWC27">
        <f t="shared" si="258"/>
        <v>0</v>
      </c>
      <c r="AWD27">
        <f t="shared" si="258"/>
        <v>0</v>
      </c>
      <c r="AWE27">
        <f t="shared" si="258"/>
        <v>0</v>
      </c>
      <c r="AWF27">
        <f t="shared" si="258"/>
        <v>0</v>
      </c>
      <c r="AWG27">
        <f t="shared" si="258"/>
        <v>0</v>
      </c>
      <c r="AWH27">
        <f t="shared" si="258"/>
        <v>0</v>
      </c>
      <c r="AWI27">
        <f t="shared" si="258"/>
        <v>0</v>
      </c>
      <c r="AWJ27">
        <f t="shared" si="258"/>
        <v>0</v>
      </c>
      <c r="AWK27">
        <f t="shared" si="258"/>
        <v>0</v>
      </c>
      <c r="AWL27">
        <f t="shared" si="258"/>
        <v>0</v>
      </c>
      <c r="AWM27">
        <f t="shared" si="258"/>
        <v>0</v>
      </c>
      <c r="AWN27">
        <f t="shared" si="258"/>
        <v>0</v>
      </c>
      <c r="AWO27">
        <f t="shared" si="258"/>
        <v>0</v>
      </c>
      <c r="AWP27">
        <f t="shared" si="258"/>
        <v>0</v>
      </c>
      <c r="AWQ27">
        <f t="shared" si="258"/>
        <v>0</v>
      </c>
      <c r="AWR27">
        <f t="shared" si="258"/>
        <v>0</v>
      </c>
      <c r="AWS27">
        <f t="shared" si="258"/>
        <v>0</v>
      </c>
      <c r="AWT27">
        <f t="shared" si="258"/>
        <v>0</v>
      </c>
      <c r="AWU27">
        <f t="shared" si="258"/>
        <v>0</v>
      </c>
      <c r="AWV27">
        <f t="shared" si="258"/>
        <v>0</v>
      </c>
      <c r="AWW27">
        <f t="shared" si="258"/>
        <v>0</v>
      </c>
      <c r="AWX27">
        <f t="shared" si="258"/>
        <v>0</v>
      </c>
      <c r="AWY27">
        <f t="shared" si="258"/>
        <v>0</v>
      </c>
      <c r="AWZ27">
        <f t="shared" si="258"/>
        <v>0</v>
      </c>
      <c r="AXA27">
        <f t="shared" si="258"/>
        <v>0</v>
      </c>
      <c r="AXB27">
        <f t="shared" si="258"/>
        <v>0</v>
      </c>
      <c r="AXC27">
        <f t="shared" si="258"/>
        <v>0</v>
      </c>
      <c r="AXD27">
        <f t="shared" si="258"/>
        <v>0</v>
      </c>
      <c r="AXE27">
        <f t="shared" si="258"/>
        <v>0</v>
      </c>
      <c r="AXF27">
        <f t="shared" si="258"/>
        <v>0</v>
      </c>
      <c r="AXG27">
        <f t="shared" ref="AXG27:AZR27" si="259">AXG9*0.0000000017</f>
        <v>0</v>
      </c>
      <c r="AXH27">
        <f t="shared" si="259"/>
        <v>0</v>
      </c>
      <c r="AXI27">
        <f t="shared" si="259"/>
        <v>0</v>
      </c>
      <c r="AXJ27">
        <f t="shared" si="259"/>
        <v>0</v>
      </c>
      <c r="AXK27">
        <f t="shared" si="259"/>
        <v>0</v>
      </c>
      <c r="AXL27">
        <f t="shared" si="259"/>
        <v>0</v>
      </c>
      <c r="AXM27">
        <f t="shared" si="259"/>
        <v>0</v>
      </c>
      <c r="AXN27">
        <f t="shared" si="259"/>
        <v>0</v>
      </c>
      <c r="AXO27">
        <f t="shared" si="259"/>
        <v>0</v>
      </c>
      <c r="AXP27">
        <f t="shared" si="259"/>
        <v>0</v>
      </c>
      <c r="AXQ27">
        <f t="shared" si="259"/>
        <v>0</v>
      </c>
      <c r="AXR27">
        <f t="shared" si="259"/>
        <v>0</v>
      </c>
      <c r="AXS27">
        <f t="shared" si="259"/>
        <v>0</v>
      </c>
      <c r="AXT27">
        <f t="shared" si="259"/>
        <v>0</v>
      </c>
      <c r="AXU27">
        <f t="shared" si="259"/>
        <v>0</v>
      </c>
      <c r="AXV27">
        <f t="shared" si="259"/>
        <v>0</v>
      </c>
      <c r="AXW27">
        <f t="shared" si="259"/>
        <v>0</v>
      </c>
      <c r="AXX27">
        <f t="shared" si="259"/>
        <v>0</v>
      </c>
      <c r="AXY27">
        <f t="shared" si="259"/>
        <v>0</v>
      </c>
      <c r="AXZ27">
        <f t="shared" si="259"/>
        <v>0</v>
      </c>
      <c r="AYA27">
        <f t="shared" si="259"/>
        <v>0</v>
      </c>
      <c r="AYB27">
        <f t="shared" si="259"/>
        <v>0</v>
      </c>
      <c r="AYC27">
        <f t="shared" si="259"/>
        <v>0</v>
      </c>
      <c r="AYD27">
        <f t="shared" si="259"/>
        <v>0</v>
      </c>
      <c r="AYE27">
        <f t="shared" si="259"/>
        <v>0</v>
      </c>
      <c r="AYF27">
        <f t="shared" si="259"/>
        <v>0</v>
      </c>
      <c r="AYG27">
        <f t="shared" si="259"/>
        <v>0</v>
      </c>
      <c r="AYH27">
        <f t="shared" si="259"/>
        <v>0</v>
      </c>
      <c r="AYI27">
        <f t="shared" si="259"/>
        <v>0</v>
      </c>
      <c r="AYJ27">
        <f t="shared" si="259"/>
        <v>0</v>
      </c>
      <c r="AYK27">
        <f t="shared" si="259"/>
        <v>0</v>
      </c>
      <c r="AYL27">
        <f t="shared" si="259"/>
        <v>0</v>
      </c>
      <c r="AYM27">
        <f t="shared" si="259"/>
        <v>0</v>
      </c>
      <c r="AYN27">
        <f t="shared" si="259"/>
        <v>0</v>
      </c>
      <c r="AYO27">
        <f t="shared" si="259"/>
        <v>0</v>
      </c>
      <c r="AYP27">
        <f t="shared" si="259"/>
        <v>0</v>
      </c>
      <c r="AYQ27">
        <f t="shared" si="259"/>
        <v>0</v>
      </c>
      <c r="AYR27">
        <f t="shared" si="259"/>
        <v>0</v>
      </c>
      <c r="AYS27">
        <f t="shared" si="259"/>
        <v>0</v>
      </c>
      <c r="AYT27">
        <f t="shared" si="259"/>
        <v>0</v>
      </c>
      <c r="AYU27">
        <f t="shared" si="259"/>
        <v>0</v>
      </c>
      <c r="AYV27">
        <f t="shared" si="259"/>
        <v>0</v>
      </c>
      <c r="AYW27">
        <f t="shared" si="259"/>
        <v>0</v>
      </c>
      <c r="AYX27">
        <f t="shared" si="259"/>
        <v>0</v>
      </c>
      <c r="AYY27">
        <f t="shared" si="259"/>
        <v>0</v>
      </c>
      <c r="AYZ27">
        <f t="shared" si="259"/>
        <v>0</v>
      </c>
      <c r="AZA27">
        <f t="shared" si="259"/>
        <v>0</v>
      </c>
      <c r="AZB27">
        <f t="shared" si="259"/>
        <v>0</v>
      </c>
      <c r="AZC27">
        <f t="shared" si="259"/>
        <v>0</v>
      </c>
      <c r="AZD27">
        <f t="shared" si="259"/>
        <v>0</v>
      </c>
      <c r="AZE27">
        <f t="shared" si="259"/>
        <v>0</v>
      </c>
      <c r="AZF27">
        <f t="shared" si="259"/>
        <v>0</v>
      </c>
      <c r="AZG27">
        <f t="shared" si="259"/>
        <v>0</v>
      </c>
      <c r="AZH27">
        <f t="shared" si="259"/>
        <v>0</v>
      </c>
      <c r="AZI27">
        <f t="shared" si="259"/>
        <v>0</v>
      </c>
      <c r="AZJ27">
        <f t="shared" si="259"/>
        <v>0</v>
      </c>
      <c r="AZK27">
        <f t="shared" si="259"/>
        <v>0</v>
      </c>
      <c r="AZL27">
        <f t="shared" si="259"/>
        <v>0</v>
      </c>
      <c r="AZM27">
        <f t="shared" si="259"/>
        <v>0</v>
      </c>
      <c r="AZN27">
        <f t="shared" si="259"/>
        <v>0</v>
      </c>
      <c r="AZO27">
        <f t="shared" si="259"/>
        <v>0</v>
      </c>
      <c r="AZP27">
        <f t="shared" si="259"/>
        <v>0</v>
      </c>
      <c r="AZQ27">
        <f t="shared" si="259"/>
        <v>0</v>
      </c>
      <c r="AZR27">
        <f t="shared" si="259"/>
        <v>0</v>
      </c>
      <c r="AZS27">
        <f t="shared" ref="AZS27:BCD27" si="260">AZS9*0.0000000017</f>
        <v>0</v>
      </c>
      <c r="AZT27">
        <f t="shared" si="260"/>
        <v>0</v>
      </c>
      <c r="AZU27">
        <f t="shared" si="260"/>
        <v>0</v>
      </c>
      <c r="AZV27">
        <f t="shared" si="260"/>
        <v>0</v>
      </c>
      <c r="AZW27">
        <f t="shared" si="260"/>
        <v>0</v>
      </c>
      <c r="AZX27">
        <f t="shared" si="260"/>
        <v>0</v>
      </c>
      <c r="AZY27">
        <f t="shared" si="260"/>
        <v>0</v>
      </c>
      <c r="AZZ27">
        <f t="shared" si="260"/>
        <v>0</v>
      </c>
      <c r="BAA27">
        <f t="shared" si="260"/>
        <v>0</v>
      </c>
      <c r="BAB27">
        <f t="shared" si="260"/>
        <v>0</v>
      </c>
      <c r="BAC27">
        <f t="shared" si="260"/>
        <v>0</v>
      </c>
      <c r="BAD27">
        <f t="shared" si="260"/>
        <v>0</v>
      </c>
      <c r="BAE27">
        <f t="shared" si="260"/>
        <v>0</v>
      </c>
      <c r="BAF27">
        <f t="shared" si="260"/>
        <v>0</v>
      </c>
      <c r="BAG27">
        <f t="shared" si="260"/>
        <v>0</v>
      </c>
      <c r="BAH27">
        <f t="shared" si="260"/>
        <v>0</v>
      </c>
      <c r="BAI27">
        <f t="shared" si="260"/>
        <v>0</v>
      </c>
      <c r="BAJ27">
        <f t="shared" si="260"/>
        <v>0</v>
      </c>
      <c r="BAK27">
        <f t="shared" si="260"/>
        <v>0</v>
      </c>
      <c r="BAL27">
        <f t="shared" si="260"/>
        <v>0</v>
      </c>
      <c r="BAM27">
        <f t="shared" si="260"/>
        <v>0</v>
      </c>
      <c r="BAN27">
        <f t="shared" si="260"/>
        <v>0</v>
      </c>
      <c r="BAO27">
        <f t="shared" si="260"/>
        <v>0</v>
      </c>
      <c r="BAP27">
        <f t="shared" si="260"/>
        <v>0</v>
      </c>
      <c r="BAQ27">
        <f t="shared" si="260"/>
        <v>0</v>
      </c>
      <c r="BAR27">
        <f t="shared" si="260"/>
        <v>0</v>
      </c>
      <c r="BAS27">
        <f t="shared" si="260"/>
        <v>0</v>
      </c>
      <c r="BAT27">
        <f t="shared" si="260"/>
        <v>0</v>
      </c>
      <c r="BAU27">
        <f t="shared" si="260"/>
        <v>0</v>
      </c>
      <c r="BAV27">
        <f t="shared" si="260"/>
        <v>0</v>
      </c>
      <c r="BAW27">
        <f t="shared" si="260"/>
        <v>0</v>
      </c>
      <c r="BAX27">
        <f t="shared" si="260"/>
        <v>0</v>
      </c>
      <c r="BAY27">
        <f t="shared" si="260"/>
        <v>0</v>
      </c>
      <c r="BAZ27">
        <f t="shared" si="260"/>
        <v>0</v>
      </c>
      <c r="BBA27">
        <f t="shared" si="260"/>
        <v>0</v>
      </c>
      <c r="BBB27">
        <f t="shared" si="260"/>
        <v>0</v>
      </c>
      <c r="BBC27">
        <f t="shared" si="260"/>
        <v>0</v>
      </c>
      <c r="BBD27">
        <f t="shared" si="260"/>
        <v>0</v>
      </c>
      <c r="BBE27">
        <f t="shared" si="260"/>
        <v>0</v>
      </c>
      <c r="BBF27">
        <f t="shared" si="260"/>
        <v>0</v>
      </c>
      <c r="BBG27">
        <f t="shared" si="260"/>
        <v>0</v>
      </c>
      <c r="BBH27">
        <f t="shared" si="260"/>
        <v>0</v>
      </c>
      <c r="BBI27">
        <f t="shared" si="260"/>
        <v>0</v>
      </c>
      <c r="BBJ27">
        <f t="shared" si="260"/>
        <v>0</v>
      </c>
      <c r="BBK27">
        <f t="shared" si="260"/>
        <v>0</v>
      </c>
      <c r="BBL27">
        <f t="shared" si="260"/>
        <v>0</v>
      </c>
      <c r="BBM27">
        <f t="shared" si="260"/>
        <v>0</v>
      </c>
      <c r="BBN27">
        <f t="shared" si="260"/>
        <v>0</v>
      </c>
      <c r="BBO27">
        <f t="shared" si="260"/>
        <v>0</v>
      </c>
      <c r="BBP27">
        <f t="shared" si="260"/>
        <v>0</v>
      </c>
      <c r="BBQ27">
        <f t="shared" si="260"/>
        <v>0</v>
      </c>
      <c r="BBR27">
        <f t="shared" si="260"/>
        <v>0</v>
      </c>
      <c r="BBS27">
        <f t="shared" si="260"/>
        <v>0</v>
      </c>
      <c r="BBT27">
        <f t="shared" si="260"/>
        <v>0</v>
      </c>
      <c r="BBU27">
        <f t="shared" si="260"/>
        <v>0</v>
      </c>
      <c r="BBV27">
        <f t="shared" si="260"/>
        <v>0</v>
      </c>
      <c r="BBW27">
        <f t="shared" si="260"/>
        <v>0</v>
      </c>
      <c r="BBX27">
        <f t="shared" si="260"/>
        <v>0</v>
      </c>
      <c r="BBY27">
        <f t="shared" si="260"/>
        <v>0</v>
      </c>
      <c r="BBZ27">
        <f t="shared" si="260"/>
        <v>0</v>
      </c>
      <c r="BCA27">
        <f t="shared" si="260"/>
        <v>0</v>
      </c>
      <c r="BCB27">
        <f t="shared" si="260"/>
        <v>0</v>
      </c>
      <c r="BCC27">
        <f t="shared" si="260"/>
        <v>0</v>
      </c>
      <c r="BCD27">
        <f t="shared" si="260"/>
        <v>0</v>
      </c>
      <c r="BCE27">
        <f t="shared" ref="BCE27:BEP27" si="261">BCE9*0.0000000017</f>
        <v>0</v>
      </c>
      <c r="BCF27">
        <f t="shared" si="261"/>
        <v>0</v>
      </c>
      <c r="BCG27">
        <f t="shared" si="261"/>
        <v>0</v>
      </c>
      <c r="BCH27">
        <f t="shared" si="261"/>
        <v>0</v>
      </c>
      <c r="BCI27">
        <f t="shared" si="261"/>
        <v>0</v>
      </c>
      <c r="BCJ27">
        <f t="shared" si="261"/>
        <v>0</v>
      </c>
      <c r="BCK27">
        <f t="shared" si="261"/>
        <v>0</v>
      </c>
      <c r="BCL27">
        <f t="shared" si="261"/>
        <v>0</v>
      </c>
      <c r="BCM27">
        <f t="shared" si="261"/>
        <v>0</v>
      </c>
      <c r="BCN27">
        <f t="shared" si="261"/>
        <v>0</v>
      </c>
      <c r="BCO27">
        <f t="shared" si="261"/>
        <v>0</v>
      </c>
      <c r="BCP27">
        <f t="shared" si="261"/>
        <v>0</v>
      </c>
      <c r="BCQ27">
        <f t="shared" si="261"/>
        <v>0</v>
      </c>
      <c r="BCR27">
        <f t="shared" si="261"/>
        <v>0</v>
      </c>
      <c r="BCS27">
        <f t="shared" si="261"/>
        <v>0</v>
      </c>
      <c r="BCT27">
        <f t="shared" si="261"/>
        <v>0</v>
      </c>
      <c r="BCU27">
        <f t="shared" si="261"/>
        <v>0</v>
      </c>
      <c r="BCV27">
        <f t="shared" si="261"/>
        <v>0</v>
      </c>
      <c r="BCW27">
        <f t="shared" si="261"/>
        <v>0</v>
      </c>
      <c r="BCX27">
        <f t="shared" si="261"/>
        <v>0</v>
      </c>
      <c r="BCY27">
        <f t="shared" si="261"/>
        <v>0</v>
      </c>
      <c r="BCZ27">
        <f t="shared" si="261"/>
        <v>0</v>
      </c>
      <c r="BDA27">
        <f t="shared" si="261"/>
        <v>0</v>
      </c>
      <c r="BDB27">
        <f t="shared" si="261"/>
        <v>0</v>
      </c>
      <c r="BDC27">
        <f t="shared" si="261"/>
        <v>0</v>
      </c>
      <c r="BDD27">
        <f t="shared" si="261"/>
        <v>0</v>
      </c>
      <c r="BDE27">
        <f t="shared" si="261"/>
        <v>0</v>
      </c>
      <c r="BDF27">
        <f t="shared" si="261"/>
        <v>0</v>
      </c>
      <c r="BDG27">
        <f t="shared" si="261"/>
        <v>0</v>
      </c>
      <c r="BDH27">
        <f t="shared" si="261"/>
        <v>0</v>
      </c>
      <c r="BDI27">
        <f t="shared" si="261"/>
        <v>0</v>
      </c>
      <c r="BDJ27">
        <f t="shared" si="261"/>
        <v>0</v>
      </c>
      <c r="BDK27">
        <f t="shared" si="261"/>
        <v>0</v>
      </c>
      <c r="BDL27">
        <f t="shared" si="261"/>
        <v>0</v>
      </c>
      <c r="BDM27">
        <f t="shared" si="261"/>
        <v>0</v>
      </c>
      <c r="BDN27">
        <f t="shared" si="261"/>
        <v>0</v>
      </c>
      <c r="BDO27">
        <f t="shared" si="261"/>
        <v>0</v>
      </c>
      <c r="BDP27">
        <f t="shared" si="261"/>
        <v>0</v>
      </c>
      <c r="BDQ27">
        <f t="shared" si="261"/>
        <v>0</v>
      </c>
      <c r="BDR27">
        <f t="shared" si="261"/>
        <v>0</v>
      </c>
      <c r="BDS27">
        <f t="shared" si="261"/>
        <v>0</v>
      </c>
      <c r="BDT27">
        <f t="shared" si="261"/>
        <v>0</v>
      </c>
      <c r="BDU27">
        <f t="shared" si="261"/>
        <v>0</v>
      </c>
      <c r="BDV27">
        <f t="shared" si="261"/>
        <v>0</v>
      </c>
      <c r="BDW27">
        <f t="shared" si="261"/>
        <v>0</v>
      </c>
      <c r="BDX27">
        <f t="shared" si="261"/>
        <v>0</v>
      </c>
      <c r="BDY27">
        <f t="shared" si="261"/>
        <v>0</v>
      </c>
      <c r="BDZ27">
        <f t="shared" si="261"/>
        <v>0</v>
      </c>
      <c r="BEA27">
        <f t="shared" si="261"/>
        <v>0</v>
      </c>
      <c r="BEB27">
        <f t="shared" si="261"/>
        <v>0</v>
      </c>
      <c r="BEC27">
        <f t="shared" si="261"/>
        <v>0</v>
      </c>
      <c r="BED27">
        <f t="shared" si="261"/>
        <v>0</v>
      </c>
      <c r="BEE27">
        <f t="shared" si="261"/>
        <v>0</v>
      </c>
      <c r="BEF27">
        <f t="shared" si="261"/>
        <v>0</v>
      </c>
      <c r="BEG27">
        <f t="shared" si="261"/>
        <v>0</v>
      </c>
      <c r="BEH27">
        <f t="shared" si="261"/>
        <v>0</v>
      </c>
      <c r="BEI27">
        <f t="shared" si="261"/>
        <v>0</v>
      </c>
      <c r="BEJ27">
        <f t="shared" si="261"/>
        <v>0</v>
      </c>
      <c r="BEK27">
        <f t="shared" si="261"/>
        <v>0</v>
      </c>
      <c r="BEL27">
        <f t="shared" si="261"/>
        <v>0</v>
      </c>
      <c r="BEM27">
        <f t="shared" si="261"/>
        <v>0</v>
      </c>
      <c r="BEN27">
        <f t="shared" si="261"/>
        <v>0</v>
      </c>
      <c r="BEO27">
        <f t="shared" si="261"/>
        <v>0</v>
      </c>
      <c r="BEP27">
        <f t="shared" si="261"/>
        <v>0</v>
      </c>
      <c r="BEQ27">
        <f t="shared" ref="BEQ27:BHB27" si="262">BEQ9*0.0000000017</f>
        <v>0</v>
      </c>
      <c r="BER27">
        <f t="shared" si="262"/>
        <v>0</v>
      </c>
      <c r="BES27">
        <f t="shared" si="262"/>
        <v>0</v>
      </c>
      <c r="BET27">
        <f t="shared" si="262"/>
        <v>0</v>
      </c>
      <c r="BEU27">
        <f t="shared" si="262"/>
        <v>0</v>
      </c>
      <c r="BEV27">
        <f t="shared" si="262"/>
        <v>0</v>
      </c>
      <c r="BEW27">
        <f t="shared" si="262"/>
        <v>0</v>
      </c>
      <c r="BEX27">
        <f t="shared" si="262"/>
        <v>0</v>
      </c>
      <c r="BEY27">
        <f t="shared" si="262"/>
        <v>0</v>
      </c>
      <c r="BEZ27">
        <f t="shared" si="262"/>
        <v>0</v>
      </c>
      <c r="BFA27">
        <f t="shared" si="262"/>
        <v>0</v>
      </c>
      <c r="BFB27">
        <f t="shared" si="262"/>
        <v>0</v>
      </c>
      <c r="BFC27">
        <f t="shared" si="262"/>
        <v>0</v>
      </c>
      <c r="BFD27">
        <f t="shared" si="262"/>
        <v>0</v>
      </c>
      <c r="BFE27">
        <f t="shared" si="262"/>
        <v>0</v>
      </c>
      <c r="BFF27">
        <f t="shared" si="262"/>
        <v>0</v>
      </c>
      <c r="BFG27">
        <f t="shared" si="262"/>
        <v>0</v>
      </c>
      <c r="BFH27">
        <f t="shared" si="262"/>
        <v>0</v>
      </c>
      <c r="BFI27">
        <f t="shared" si="262"/>
        <v>0</v>
      </c>
      <c r="BFJ27">
        <f t="shared" si="262"/>
        <v>0</v>
      </c>
      <c r="BFK27">
        <f t="shared" si="262"/>
        <v>0</v>
      </c>
      <c r="BFL27">
        <f t="shared" si="262"/>
        <v>0</v>
      </c>
      <c r="BFM27">
        <f t="shared" si="262"/>
        <v>0</v>
      </c>
      <c r="BFN27">
        <f t="shared" si="262"/>
        <v>0</v>
      </c>
      <c r="BFO27">
        <f t="shared" si="262"/>
        <v>0</v>
      </c>
      <c r="BFP27">
        <f t="shared" si="262"/>
        <v>0</v>
      </c>
      <c r="BFQ27">
        <f t="shared" si="262"/>
        <v>0</v>
      </c>
      <c r="BFR27">
        <f t="shared" si="262"/>
        <v>0</v>
      </c>
      <c r="BFS27">
        <f t="shared" si="262"/>
        <v>0</v>
      </c>
      <c r="BFT27">
        <f t="shared" si="262"/>
        <v>0</v>
      </c>
      <c r="BFU27">
        <f t="shared" si="262"/>
        <v>0</v>
      </c>
      <c r="BFV27">
        <f t="shared" si="262"/>
        <v>0</v>
      </c>
      <c r="BFW27">
        <f t="shared" si="262"/>
        <v>0</v>
      </c>
      <c r="BFX27">
        <f t="shared" si="262"/>
        <v>0</v>
      </c>
      <c r="BFY27">
        <f t="shared" si="262"/>
        <v>0</v>
      </c>
      <c r="BFZ27">
        <f t="shared" si="262"/>
        <v>0</v>
      </c>
      <c r="BGA27">
        <f t="shared" si="262"/>
        <v>0</v>
      </c>
      <c r="BGB27">
        <f t="shared" si="262"/>
        <v>0</v>
      </c>
      <c r="BGC27">
        <f t="shared" si="262"/>
        <v>0</v>
      </c>
      <c r="BGD27">
        <f t="shared" si="262"/>
        <v>0</v>
      </c>
      <c r="BGE27">
        <f t="shared" si="262"/>
        <v>0</v>
      </c>
      <c r="BGF27">
        <f t="shared" si="262"/>
        <v>0</v>
      </c>
      <c r="BGG27">
        <f t="shared" si="262"/>
        <v>0</v>
      </c>
      <c r="BGH27">
        <f t="shared" si="262"/>
        <v>0</v>
      </c>
      <c r="BGI27">
        <f t="shared" si="262"/>
        <v>0</v>
      </c>
      <c r="BGJ27">
        <f t="shared" si="262"/>
        <v>0</v>
      </c>
      <c r="BGK27">
        <f t="shared" si="262"/>
        <v>0</v>
      </c>
      <c r="BGL27">
        <f t="shared" si="262"/>
        <v>0</v>
      </c>
      <c r="BGM27">
        <f t="shared" si="262"/>
        <v>0</v>
      </c>
      <c r="BGN27">
        <f t="shared" si="262"/>
        <v>0</v>
      </c>
      <c r="BGO27">
        <f t="shared" si="262"/>
        <v>0</v>
      </c>
      <c r="BGP27">
        <f t="shared" si="262"/>
        <v>0</v>
      </c>
      <c r="BGQ27">
        <f t="shared" si="262"/>
        <v>0</v>
      </c>
      <c r="BGR27">
        <f t="shared" si="262"/>
        <v>0</v>
      </c>
      <c r="BGS27">
        <f t="shared" si="262"/>
        <v>0</v>
      </c>
      <c r="BGT27">
        <f t="shared" si="262"/>
        <v>0</v>
      </c>
      <c r="BGU27">
        <f t="shared" si="262"/>
        <v>0</v>
      </c>
      <c r="BGV27">
        <f t="shared" si="262"/>
        <v>0</v>
      </c>
      <c r="BGW27">
        <f t="shared" si="262"/>
        <v>0</v>
      </c>
      <c r="BGX27">
        <f t="shared" si="262"/>
        <v>0</v>
      </c>
      <c r="BGY27">
        <f t="shared" si="262"/>
        <v>0</v>
      </c>
      <c r="BGZ27">
        <f t="shared" si="262"/>
        <v>0</v>
      </c>
      <c r="BHA27">
        <f t="shared" si="262"/>
        <v>0</v>
      </c>
      <c r="BHB27">
        <f t="shared" si="262"/>
        <v>0</v>
      </c>
      <c r="BHC27">
        <f t="shared" ref="BHC27:BJN27" si="263">BHC9*0.0000000017</f>
        <v>0</v>
      </c>
      <c r="BHD27">
        <f t="shared" si="263"/>
        <v>0</v>
      </c>
      <c r="BHE27">
        <f t="shared" si="263"/>
        <v>0</v>
      </c>
      <c r="BHF27">
        <f t="shared" si="263"/>
        <v>0</v>
      </c>
      <c r="BHG27">
        <f t="shared" si="263"/>
        <v>0</v>
      </c>
      <c r="BHH27">
        <f t="shared" si="263"/>
        <v>0</v>
      </c>
      <c r="BHI27">
        <f t="shared" si="263"/>
        <v>0</v>
      </c>
      <c r="BHJ27">
        <f t="shared" si="263"/>
        <v>0</v>
      </c>
      <c r="BHK27">
        <f t="shared" si="263"/>
        <v>0</v>
      </c>
      <c r="BHL27">
        <f t="shared" si="263"/>
        <v>0</v>
      </c>
      <c r="BHM27">
        <f t="shared" si="263"/>
        <v>0</v>
      </c>
      <c r="BHN27">
        <f t="shared" si="263"/>
        <v>0</v>
      </c>
      <c r="BHO27">
        <f t="shared" si="263"/>
        <v>0</v>
      </c>
      <c r="BHP27">
        <f t="shared" si="263"/>
        <v>0</v>
      </c>
      <c r="BHQ27">
        <f t="shared" si="263"/>
        <v>0</v>
      </c>
      <c r="BHR27">
        <f t="shared" si="263"/>
        <v>0</v>
      </c>
      <c r="BHS27">
        <f t="shared" si="263"/>
        <v>0</v>
      </c>
      <c r="BHT27">
        <f t="shared" si="263"/>
        <v>0</v>
      </c>
      <c r="BHU27">
        <f t="shared" si="263"/>
        <v>0</v>
      </c>
      <c r="BHV27">
        <f t="shared" si="263"/>
        <v>0</v>
      </c>
      <c r="BHW27">
        <f t="shared" si="263"/>
        <v>0</v>
      </c>
      <c r="BHX27">
        <f t="shared" si="263"/>
        <v>0</v>
      </c>
      <c r="BHY27">
        <f t="shared" si="263"/>
        <v>0</v>
      </c>
      <c r="BHZ27">
        <f t="shared" si="263"/>
        <v>0</v>
      </c>
      <c r="BIA27">
        <f t="shared" si="263"/>
        <v>0</v>
      </c>
      <c r="BIB27">
        <f t="shared" si="263"/>
        <v>0</v>
      </c>
      <c r="BIC27">
        <f t="shared" si="263"/>
        <v>0</v>
      </c>
      <c r="BID27">
        <f t="shared" si="263"/>
        <v>0</v>
      </c>
      <c r="BIE27">
        <f t="shared" si="263"/>
        <v>0</v>
      </c>
      <c r="BIF27">
        <f t="shared" si="263"/>
        <v>0</v>
      </c>
      <c r="BIG27">
        <f t="shared" si="263"/>
        <v>0</v>
      </c>
      <c r="BIH27">
        <f t="shared" si="263"/>
        <v>0</v>
      </c>
      <c r="BII27">
        <f t="shared" si="263"/>
        <v>0</v>
      </c>
      <c r="BIJ27">
        <f t="shared" si="263"/>
        <v>0</v>
      </c>
      <c r="BIK27">
        <f t="shared" si="263"/>
        <v>0</v>
      </c>
      <c r="BIL27">
        <f t="shared" si="263"/>
        <v>0</v>
      </c>
      <c r="BIM27">
        <f t="shared" si="263"/>
        <v>0</v>
      </c>
      <c r="BIN27">
        <f t="shared" si="263"/>
        <v>0</v>
      </c>
      <c r="BIO27">
        <f t="shared" si="263"/>
        <v>0</v>
      </c>
      <c r="BIP27">
        <f t="shared" si="263"/>
        <v>0</v>
      </c>
      <c r="BIQ27">
        <f t="shared" si="263"/>
        <v>0</v>
      </c>
      <c r="BIR27">
        <f t="shared" si="263"/>
        <v>0</v>
      </c>
      <c r="BIS27">
        <f t="shared" si="263"/>
        <v>0</v>
      </c>
      <c r="BIT27">
        <f t="shared" si="263"/>
        <v>0</v>
      </c>
      <c r="BIU27">
        <f t="shared" si="263"/>
        <v>0</v>
      </c>
      <c r="BIV27">
        <f t="shared" si="263"/>
        <v>0</v>
      </c>
      <c r="BIW27">
        <f t="shared" si="263"/>
        <v>0</v>
      </c>
      <c r="BIX27">
        <f t="shared" si="263"/>
        <v>0</v>
      </c>
      <c r="BIY27">
        <f t="shared" si="263"/>
        <v>0</v>
      </c>
      <c r="BIZ27">
        <f t="shared" si="263"/>
        <v>0</v>
      </c>
      <c r="BJA27">
        <f t="shared" si="263"/>
        <v>0</v>
      </c>
      <c r="BJB27">
        <f t="shared" si="263"/>
        <v>0</v>
      </c>
      <c r="BJC27">
        <f t="shared" si="263"/>
        <v>0</v>
      </c>
      <c r="BJD27">
        <f t="shared" si="263"/>
        <v>0</v>
      </c>
      <c r="BJE27">
        <f t="shared" si="263"/>
        <v>0</v>
      </c>
      <c r="BJF27">
        <f t="shared" si="263"/>
        <v>0</v>
      </c>
      <c r="BJG27">
        <f t="shared" si="263"/>
        <v>0</v>
      </c>
      <c r="BJH27">
        <f t="shared" si="263"/>
        <v>0</v>
      </c>
      <c r="BJI27">
        <f t="shared" si="263"/>
        <v>0</v>
      </c>
      <c r="BJJ27">
        <f t="shared" si="263"/>
        <v>0</v>
      </c>
      <c r="BJK27">
        <f t="shared" si="263"/>
        <v>0</v>
      </c>
      <c r="BJL27">
        <f t="shared" si="263"/>
        <v>0</v>
      </c>
      <c r="BJM27">
        <f t="shared" si="263"/>
        <v>0</v>
      </c>
      <c r="BJN27">
        <f t="shared" si="263"/>
        <v>0</v>
      </c>
      <c r="BJO27">
        <f t="shared" ref="BJO27:BLZ27" si="264">BJO9*0.0000000017</f>
        <v>0</v>
      </c>
      <c r="BJP27">
        <f t="shared" si="264"/>
        <v>0</v>
      </c>
      <c r="BJQ27">
        <f t="shared" si="264"/>
        <v>0</v>
      </c>
      <c r="BJR27">
        <f t="shared" si="264"/>
        <v>0</v>
      </c>
      <c r="BJS27">
        <f t="shared" si="264"/>
        <v>0</v>
      </c>
      <c r="BJT27">
        <f t="shared" si="264"/>
        <v>0</v>
      </c>
      <c r="BJU27">
        <f t="shared" si="264"/>
        <v>0</v>
      </c>
      <c r="BJV27">
        <f t="shared" si="264"/>
        <v>0</v>
      </c>
      <c r="BJW27">
        <f t="shared" si="264"/>
        <v>0</v>
      </c>
      <c r="BJX27">
        <f t="shared" si="264"/>
        <v>0</v>
      </c>
      <c r="BJY27">
        <f t="shared" si="264"/>
        <v>0</v>
      </c>
      <c r="BJZ27">
        <f t="shared" si="264"/>
        <v>0</v>
      </c>
      <c r="BKA27">
        <f t="shared" si="264"/>
        <v>0</v>
      </c>
      <c r="BKB27">
        <f t="shared" si="264"/>
        <v>0</v>
      </c>
      <c r="BKC27">
        <f t="shared" si="264"/>
        <v>0</v>
      </c>
      <c r="BKD27">
        <f t="shared" si="264"/>
        <v>0</v>
      </c>
      <c r="BKE27">
        <f t="shared" si="264"/>
        <v>0</v>
      </c>
      <c r="BKF27">
        <f t="shared" si="264"/>
        <v>0</v>
      </c>
      <c r="BKG27">
        <f t="shared" si="264"/>
        <v>0</v>
      </c>
      <c r="BKH27">
        <f t="shared" si="264"/>
        <v>0</v>
      </c>
      <c r="BKI27">
        <f t="shared" si="264"/>
        <v>0</v>
      </c>
      <c r="BKJ27">
        <f t="shared" si="264"/>
        <v>0</v>
      </c>
      <c r="BKK27">
        <f t="shared" si="264"/>
        <v>0</v>
      </c>
      <c r="BKL27">
        <f t="shared" si="264"/>
        <v>0</v>
      </c>
      <c r="BKM27">
        <f t="shared" si="264"/>
        <v>0</v>
      </c>
      <c r="BKN27">
        <f t="shared" si="264"/>
        <v>0</v>
      </c>
      <c r="BKO27">
        <f t="shared" si="264"/>
        <v>0</v>
      </c>
      <c r="BKP27">
        <f t="shared" si="264"/>
        <v>0</v>
      </c>
      <c r="BKQ27">
        <f t="shared" si="264"/>
        <v>0</v>
      </c>
      <c r="BKR27">
        <f t="shared" si="264"/>
        <v>0</v>
      </c>
      <c r="BKS27">
        <f t="shared" si="264"/>
        <v>0</v>
      </c>
      <c r="BKT27">
        <f t="shared" si="264"/>
        <v>0</v>
      </c>
      <c r="BKU27">
        <f t="shared" si="264"/>
        <v>0</v>
      </c>
      <c r="BKV27">
        <f t="shared" si="264"/>
        <v>0</v>
      </c>
      <c r="BKW27">
        <f t="shared" si="264"/>
        <v>0</v>
      </c>
      <c r="BKX27">
        <f t="shared" si="264"/>
        <v>0</v>
      </c>
      <c r="BKY27">
        <f t="shared" si="264"/>
        <v>0</v>
      </c>
      <c r="BKZ27">
        <f t="shared" si="264"/>
        <v>0</v>
      </c>
      <c r="BLA27">
        <f t="shared" si="264"/>
        <v>0</v>
      </c>
      <c r="BLB27">
        <f t="shared" si="264"/>
        <v>0</v>
      </c>
      <c r="BLC27">
        <f t="shared" si="264"/>
        <v>0</v>
      </c>
      <c r="BLD27">
        <f t="shared" si="264"/>
        <v>0</v>
      </c>
      <c r="BLE27">
        <f t="shared" si="264"/>
        <v>0</v>
      </c>
      <c r="BLF27">
        <f t="shared" si="264"/>
        <v>0</v>
      </c>
      <c r="BLG27">
        <f t="shared" si="264"/>
        <v>0</v>
      </c>
      <c r="BLH27">
        <f t="shared" si="264"/>
        <v>0</v>
      </c>
      <c r="BLI27">
        <f t="shared" si="264"/>
        <v>0</v>
      </c>
      <c r="BLJ27">
        <f t="shared" si="264"/>
        <v>0</v>
      </c>
      <c r="BLK27">
        <f t="shared" si="264"/>
        <v>0</v>
      </c>
      <c r="BLL27">
        <f t="shared" si="264"/>
        <v>0</v>
      </c>
      <c r="BLM27">
        <f t="shared" si="264"/>
        <v>0</v>
      </c>
      <c r="BLN27">
        <f t="shared" si="264"/>
        <v>0</v>
      </c>
      <c r="BLO27">
        <f t="shared" si="264"/>
        <v>0</v>
      </c>
      <c r="BLP27">
        <f t="shared" si="264"/>
        <v>0</v>
      </c>
      <c r="BLQ27">
        <f t="shared" si="264"/>
        <v>0</v>
      </c>
      <c r="BLR27">
        <f t="shared" si="264"/>
        <v>0</v>
      </c>
      <c r="BLS27">
        <f t="shared" si="264"/>
        <v>0</v>
      </c>
      <c r="BLT27">
        <f t="shared" si="264"/>
        <v>0</v>
      </c>
      <c r="BLU27">
        <f t="shared" si="264"/>
        <v>0</v>
      </c>
      <c r="BLV27">
        <f t="shared" si="264"/>
        <v>0</v>
      </c>
      <c r="BLW27">
        <f t="shared" si="264"/>
        <v>0</v>
      </c>
      <c r="BLX27">
        <f t="shared" si="264"/>
        <v>0</v>
      </c>
      <c r="BLY27">
        <f t="shared" si="264"/>
        <v>0</v>
      </c>
      <c r="BLZ27">
        <f t="shared" si="264"/>
        <v>0</v>
      </c>
      <c r="BMA27">
        <f t="shared" ref="BMA27:BOL27" si="265">BMA9*0.0000000017</f>
        <v>0</v>
      </c>
      <c r="BMB27">
        <f t="shared" si="265"/>
        <v>0</v>
      </c>
      <c r="BMC27">
        <f t="shared" si="265"/>
        <v>0</v>
      </c>
      <c r="BMD27">
        <f t="shared" si="265"/>
        <v>0</v>
      </c>
      <c r="BME27">
        <f t="shared" si="265"/>
        <v>0</v>
      </c>
      <c r="BMF27">
        <f t="shared" si="265"/>
        <v>0</v>
      </c>
      <c r="BMG27">
        <f t="shared" si="265"/>
        <v>0</v>
      </c>
      <c r="BMH27">
        <f t="shared" si="265"/>
        <v>0</v>
      </c>
      <c r="BMI27">
        <f t="shared" si="265"/>
        <v>0</v>
      </c>
      <c r="BMJ27">
        <f t="shared" si="265"/>
        <v>0</v>
      </c>
      <c r="BMK27">
        <f t="shared" si="265"/>
        <v>0</v>
      </c>
      <c r="BML27">
        <f t="shared" si="265"/>
        <v>0</v>
      </c>
      <c r="BMM27">
        <f t="shared" si="265"/>
        <v>0</v>
      </c>
      <c r="BMN27">
        <f t="shared" si="265"/>
        <v>0</v>
      </c>
      <c r="BMO27">
        <f t="shared" si="265"/>
        <v>0</v>
      </c>
      <c r="BMP27">
        <f t="shared" si="265"/>
        <v>0</v>
      </c>
      <c r="BMQ27">
        <f t="shared" si="265"/>
        <v>0</v>
      </c>
      <c r="BMR27">
        <f t="shared" si="265"/>
        <v>0</v>
      </c>
      <c r="BMS27">
        <f t="shared" si="265"/>
        <v>0</v>
      </c>
      <c r="BMT27">
        <f t="shared" si="265"/>
        <v>0</v>
      </c>
      <c r="BMU27">
        <f t="shared" si="265"/>
        <v>0</v>
      </c>
      <c r="BMV27">
        <f t="shared" si="265"/>
        <v>0</v>
      </c>
      <c r="BMW27">
        <f t="shared" si="265"/>
        <v>0</v>
      </c>
      <c r="BMX27">
        <f t="shared" si="265"/>
        <v>0</v>
      </c>
      <c r="BMY27">
        <f t="shared" si="265"/>
        <v>0</v>
      </c>
      <c r="BMZ27">
        <f t="shared" si="265"/>
        <v>0</v>
      </c>
      <c r="BNA27">
        <f t="shared" si="265"/>
        <v>0</v>
      </c>
      <c r="BNB27">
        <f t="shared" si="265"/>
        <v>0</v>
      </c>
      <c r="BNC27">
        <f t="shared" si="265"/>
        <v>0</v>
      </c>
      <c r="BND27">
        <f t="shared" si="265"/>
        <v>0</v>
      </c>
      <c r="BNE27">
        <f t="shared" si="265"/>
        <v>0</v>
      </c>
      <c r="BNF27">
        <f t="shared" si="265"/>
        <v>0</v>
      </c>
      <c r="BNG27">
        <f t="shared" si="265"/>
        <v>0</v>
      </c>
      <c r="BNH27">
        <f t="shared" si="265"/>
        <v>0</v>
      </c>
      <c r="BNI27">
        <f t="shared" si="265"/>
        <v>0</v>
      </c>
      <c r="BNJ27">
        <f t="shared" si="265"/>
        <v>0</v>
      </c>
      <c r="BNK27">
        <f t="shared" si="265"/>
        <v>0</v>
      </c>
      <c r="BNL27">
        <f t="shared" si="265"/>
        <v>0</v>
      </c>
      <c r="BNM27">
        <f t="shared" si="265"/>
        <v>0</v>
      </c>
      <c r="BNN27">
        <f t="shared" si="265"/>
        <v>0</v>
      </c>
      <c r="BNO27">
        <f t="shared" si="265"/>
        <v>0</v>
      </c>
      <c r="BNP27">
        <f t="shared" si="265"/>
        <v>0</v>
      </c>
      <c r="BNQ27">
        <f t="shared" si="265"/>
        <v>0</v>
      </c>
      <c r="BNR27">
        <f t="shared" si="265"/>
        <v>0</v>
      </c>
      <c r="BNS27">
        <f t="shared" si="265"/>
        <v>0</v>
      </c>
      <c r="BNT27">
        <f t="shared" si="265"/>
        <v>0</v>
      </c>
      <c r="BNU27">
        <f t="shared" si="265"/>
        <v>0</v>
      </c>
      <c r="BNV27">
        <f t="shared" si="265"/>
        <v>0</v>
      </c>
      <c r="BNW27">
        <f t="shared" si="265"/>
        <v>0</v>
      </c>
      <c r="BNX27">
        <f t="shared" si="265"/>
        <v>0</v>
      </c>
      <c r="BNY27">
        <f t="shared" si="265"/>
        <v>0</v>
      </c>
      <c r="BNZ27">
        <f t="shared" si="265"/>
        <v>0</v>
      </c>
      <c r="BOA27">
        <f t="shared" si="265"/>
        <v>0</v>
      </c>
      <c r="BOB27">
        <f t="shared" si="265"/>
        <v>0</v>
      </c>
      <c r="BOC27">
        <f t="shared" si="265"/>
        <v>0</v>
      </c>
      <c r="BOD27">
        <f t="shared" si="265"/>
        <v>0</v>
      </c>
      <c r="BOE27">
        <f t="shared" si="265"/>
        <v>0</v>
      </c>
      <c r="BOF27">
        <f t="shared" si="265"/>
        <v>0</v>
      </c>
      <c r="BOG27">
        <f t="shared" si="265"/>
        <v>0</v>
      </c>
      <c r="BOH27">
        <f t="shared" si="265"/>
        <v>0</v>
      </c>
      <c r="BOI27">
        <f t="shared" si="265"/>
        <v>0</v>
      </c>
      <c r="BOJ27">
        <f t="shared" si="265"/>
        <v>0</v>
      </c>
      <c r="BOK27">
        <f t="shared" si="265"/>
        <v>0</v>
      </c>
      <c r="BOL27">
        <f t="shared" si="265"/>
        <v>0</v>
      </c>
      <c r="BOM27">
        <f t="shared" ref="BOM27:BQX27" si="266">BOM9*0.0000000017</f>
        <v>0</v>
      </c>
      <c r="BON27">
        <f t="shared" si="266"/>
        <v>0</v>
      </c>
      <c r="BOO27">
        <f t="shared" si="266"/>
        <v>0</v>
      </c>
      <c r="BOP27">
        <f t="shared" si="266"/>
        <v>0</v>
      </c>
      <c r="BOQ27">
        <f t="shared" si="266"/>
        <v>0</v>
      </c>
      <c r="BOR27">
        <f t="shared" si="266"/>
        <v>0</v>
      </c>
      <c r="BOS27">
        <f t="shared" si="266"/>
        <v>0</v>
      </c>
      <c r="BOT27">
        <f t="shared" si="266"/>
        <v>0</v>
      </c>
      <c r="BOU27">
        <f t="shared" si="266"/>
        <v>0</v>
      </c>
      <c r="BOV27">
        <f t="shared" si="266"/>
        <v>0</v>
      </c>
      <c r="BOW27">
        <f t="shared" si="266"/>
        <v>0</v>
      </c>
      <c r="BOX27">
        <f t="shared" si="266"/>
        <v>0</v>
      </c>
      <c r="BOY27">
        <f t="shared" si="266"/>
        <v>0</v>
      </c>
      <c r="BOZ27">
        <f t="shared" si="266"/>
        <v>0</v>
      </c>
      <c r="BPA27">
        <f t="shared" si="266"/>
        <v>0</v>
      </c>
      <c r="BPB27">
        <f t="shared" si="266"/>
        <v>0</v>
      </c>
      <c r="BPC27">
        <f t="shared" si="266"/>
        <v>0</v>
      </c>
      <c r="BPD27">
        <f t="shared" si="266"/>
        <v>0</v>
      </c>
      <c r="BPE27">
        <f t="shared" si="266"/>
        <v>0</v>
      </c>
      <c r="BPF27">
        <f t="shared" si="266"/>
        <v>0</v>
      </c>
      <c r="BPG27">
        <f t="shared" si="266"/>
        <v>0</v>
      </c>
      <c r="BPH27">
        <f t="shared" si="266"/>
        <v>0</v>
      </c>
      <c r="BPI27">
        <f t="shared" si="266"/>
        <v>0</v>
      </c>
      <c r="BPJ27">
        <f t="shared" si="266"/>
        <v>0</v>
      </c>
      <c r="BPK27">
        <f t="shared" si="266"/>
        <v>0</v>
      </c>
      <c r="BPL27">
        <f t="shared" si="266"/>
        <v>0</v>
      </c>
      <c r="BPM27">
        <f t="shared" si="266"/>
        <v>0</v>
      </c>
      <c r="BPN27">
        <f t="shared" si="266"/>
        <v>0</v>
      </c>
      <c r="BPO27">
        <f t="shared" si="266"/>
        <v>0</v>
      </c>
      <c r="BPP27">
        <f t="shared" si="266"/>
        <v>0</v>
      </c>
      <c r="BPQ27">
        <f t="shared" si="266"/>
        <v>0</v>
      </c>
      <c r="BPR27">
        <f t="shared" si="266"/>
        <v>0</v>
      </c>
      <c r="BPS27">
        <f t="shared" si="266"/>
        <v>0</v>
      </c>
      <c r="BPT27">
        <f t="shared" si="266"/>
        <v>0</v>
      </c>
      <c r="BPU27">
        <f t="shared" si="266"/>
        <v>0</v>
      </c>
      <c r="BPV27">
        <f t="shared" si="266"/>
        <v>0</v>
      </c>
      <c r="BPW27">
        <f t="shared" si="266"/>
        <v>0</v>
      </c>
      <c r="BPX27">
        <f t="shared" si="266"/>
        <v>0</v>
      </c>
      <c r="BPY27">
        <f t="shared" si="266"/>
        <v>0</v>
      </c>
      <c r="BPZ27">
        <f t="shared" si="266"/>
        <v>0</v>
      </c>
      <c r="BQA27">
        <f t="shared" si="266"/>
        <v>0</v>
      </c>
      <c r="BQB27">
        <f t="shared" si="266"/>
        <v>0</v>
      </c>
      <c r="BQC27">
        <f t="shared" si="266"/>
        <v>0</v>
      </c>
      <c r="BQD27">
        <f t="shared" si="266"/>
        <v>0</v>
      </c>
      <c r="BQE27">
        <f t="shared" si="266"/>
        <v>0</v>
      </c>
      <c r="BQF27">
        <f t="shared" si="266"/>
        <v>0</v>
      </c>
      <c r="BQG27">
        <f t="shared" si="266"/>
        <v>0</v>
      </c>
      <c r="BQH27">
        <f t="shared" si="266"/>
        <v>0</v>
      </c>
      <c r="BQI27">
        <f t="shared" si="266"/>
        <v>0</v>
      </c>
      <c r="BQJ27">
        <f t="shared" si="266"/>
        <v>0</v>
      </c>
      <c r="BQK27">
        <f t="shared" si="266"/>
        <v>0</v>
      </c>
      <c r="BQL27">
        <f t="shared" si="266"/>
        <v>0</v>
      </c>
      <c r="BQM27">
        <f t="shared" si="266"/>
        <v>0</v>
      </c>
      <c r="BQN27">
        <f t="shared" si="266"/>
        <v>0</v>
      </c>
      <c r="BQO27">
        <f t="shared" si="266"/>
        <v>0</v>
      </c>
      <c r="BQP27">
        <f t="shared" si="266"/>
        <v>0</v>
      </c>
      <c r="BQQ27">
        <f t="shared" si="266"/>
        <v>0</v>
      </c>
      <c r="BQR27">
        <f t="shared" si="266"/>
        <v>0</v>
      </c>
      <c r="BQS27">
        <f t="shared" si="266"/>
        <v>0</v>
      </c>
      <c r="BQT27">
        <f t="shared" si="266"/>
        <v>0</v>
      </c>
      <c r="BQU27">
        <f t="shared" si="266"/>
        <v>0</v>
      </c>
      <c r="BQV27">
        <f t="shared" si="266"/>
        <v>0</v>
      </c>
      <c r="BQW27">
        <f t="shared" si="266"/>
        <v>0</v>
      </c>
      <c r="BQX27">
        <f t="shared" si="266"/>
        <v>0</v>
      </c>
      <c r="BQY27">
        <f t="shared" ref="BQY27:BTJ27" si="267">BQY9*0.0000000017</f>
        <v>0</v>
      </c>
      <c r="BQZ27">
        <f t="shared" si="267"/>
        <v>0</v>
      </c>
      <c r="BRA27">
        <f t="shared" si="267"/>
        <v>0</v>
      </c>
      <c r="BRB27">
        <f t="shared" si="267"/>
        <v>0</v>
      </c>
      <c r="BRC27">
        <f t="shared" si="267"/>
        <v>0</v>
      </c>
      <c r="BRD27">
        <f t="shared" si="267"/>
        <v>0</v>
      </c>
      <c r="BRE27">
        <f t="shared" si="267"/>
        <v>0</v>
      </c>
      <c r="BRF27">
        <f t="shared" si="267"/>
        <v>0</v>
      </c>
      <c r="BRG27">
        <f t="shared" si="267"/>
        <v>0</v>
      </c>
      <c r="BRH27">
        <f t="shared" si="267"/>
        <v>0</v>
      </c>
      <c r="BRI27">
        <f t="shared" si="267"/>
        <v>0</v>
      </c>
      <c r="BRJ27">
        <f t="shared" si="267"/>
        <v>0</v>
      </c>
      <c r="BRK27">
        <f t="shared" si="267"/>
        <v>0</v>
      </c>
      <c r="BRL27">
        <f t="shared" si="267"/>
        <v>0</v>
      </c>
      <c r="BRM27">
        <f t="shared" si="267"/>
        <v>0</v>
      </c>
      <c r="BRN27">
        <f t="shared" si="267"/>
        <v>0</v>
      </c>
      <c r="BRO27">
        <f t="shared" si="267"/>
        <v>0</v>
      </c>
      <c r="BRP27">
        <f t="shared" si="267"/>
        <v>0</v>
      </c>
      <c r="BRQ27">
        <f t="shared" si="267"/>
        <v>0</v>
      </c>
      <c r="BRR27">
        <f t="shared" si="267"/>
        <v>0</v>
      </c>
      <c r="BRS27">
        <f t="shared" si="267"/>
        <v>0</v>
      </c>
      <c r="BRT27">
        <f t="shared" si="267"/>
        <v>0</v>
      </c>
      <c r="BRU27">
        <f t="shared" si="267"/>
        <v>0</v>
      </c>
      <c r="BRV27">
        <f t="shared" si="267"/>
        <v>0</v>
      </c>
      <c r="BRW27">
        <f t="shared" si="267"/>
        <v>0</v>
      </c>
      <c r="BRX27">
        <f t="shared" si="267"/>
        <v>0</v>
      </c>
      <c r="BRY27">
        <f t="shared" si="267"/>
        <v>0</v>
      </c>
      <c r="BRZ27">
        <f t="shared" si="267"/>
        <v>0</v>
      </c>
      <c r="BSA27">
        <f t="shared" si="267"/>
        <v>0</v>
      </c>
      <c r="BSB27">
        <f t="shared" si="267"/>
        <v>0</v>
      </c>
      <c r="BSC27">
        <f t="shared" si="267"/>
        <v>0</v>
      </c>
      <c r="BSD27">
        <f t="shared" si="267"/>
        <v>0</v>
      </c>
      <c r="BSE27">
        <f t="shared" si="267"/>
        <v>0</v>
      </c>
      <c r="BSF27">
        <f t="shared" si="267"/>
        <v>0</v>
      </c>
      <c r="BSG27">
        <f t="shared" si="267"/>
        <v>0</v>
      </c>
      <c r="BSH27">
        <f t="shared" si="267"/>
        <v>0</v>
      </c>
      <c r="BSI27">
        <f t="shared" si="267"/>
        <v>0</v>
      </c>
      <c r="BSJ27">
        <f t="shared" si="267"/>
        <v>0</v>
      </c>
      <c r="BSK27">
        <f t="shared" si="267"/>
        <v>0</v>
      </c>
      <c r="BSL27">
        <f t="shared" si="267"/>
        <v>0</v>
      </c>
      <c r="BSM27">
        <f t="shared" si="267"/>
        <v>0</v>
      </c>
      <c r="BSN27">
        <f t="shared" si="267"/>
        <v>0</v>
      </c>
      <c r="BSO27">
        <f t="shared" si="267"/>
        <v>0</v>
      </c>
      <c r="BSP27">
        <f t="shared" si="267"/>
        <v>0</v>
      </c>
      <c r="BSQ27">
        <f t="shared" si="267"/>
        <v>0</v>
      </c>
      <c r="BSR27">
        <f t="shared" si="267"/>
        <v>0</v>
      </c>
      <c r="BSS27">
        <f t="shared" si="267"/>
        <v>0</v>
      </c>
      <c r="BST27">
        <f t="shared" si="267"/>
        <v>0</v>
      </c>
      <c r="BSU27">
        <f t="shared" si="267"/>
        <v>0</v>
      </c>
      <c r="BSV27">
        <f t="shared" si="267"/>
        <v>0</v>
      </c>
      <c r="BSW27">
        <f t="shared" si="267"/>
        <v>0</v>
      </c>
      <c r="BSX27">
        <f t="shared" si="267"/>
        <v>0</v>
      </c>
      <c r="BSY27">
        <f t="shared" si="267"/>
        <v>0</v>
      </c>
      <c r="BSZ27">
        <f t="shared" si="267"/>
        <v>0</v>
      </c>
      <c r="BTA27">
        <f t="shared" si="267"/>
        <v>0</v>
      </c>
      <c r="BTB27">
        <f t="shared" si="267"/>
        <v>0</v>
      </c>
      <c r="BTC27">
        <f t="shared" si="267"/>
        <v>0</v>
      </c>
      <c r="BTD27">
        <f t="shared" si="267"/>
        <v>0</v>
      </c>
      <c r="BTE27">
        <f t="shared" si="267"/>
        <v>0</v>
      </c>
      <c r="BTF27">
        <f t="shared" si="267"/>
        <v>0</v>
      </c>
      <c r="BTG27">
        <f t="shared" si="267"/>
        <v>0</v>
      </c>
      <c r="BTH27">
        <f t="shared" si="267"/>
        <v>0</v>
      </c>
      <c r="BTI27">
        <f t="shared" si="267"/>
        <v>0</v>
      </c>
      <c r="BTJ27">
        <f t="shared" si="267"/>
        <v>0</v>
      </c>
      <c r="BTK27">
        <f t="shared" ref="BTK27:BVV27" si="268">BTK9*0.0000000017</f>
        <v>0</v>
      </c>
      <c r="BTL27">
        <f t="shared" si="268"/>
        <v>0</v>
      </c>
      <c r="BTM27">
        <f t="shared" si="268"/>
        <v>0</v>
      </c>
      <c r="BTN27">
        <f t="shared" si="268"/>
        <v>0</v>
      </c>
      <c r="BTO27">
        <f t="shared" si="268"/>
        <v>0</v>
      </c>
      <c r="BTP27">
        <f t="shared" si="268"/>
        <v>0</v>
      </c>
      <c r="BTQ27">
        <f t="shared" si="268"/>
        <v>0</v>
      </c>
      <c r="BTR27">
        <f t="shared" si="268"/>
        <v>0</v>
      </c>
      <c r="BTS27">
        <f t="shared" si="268"/>
        <v>0</v>
      </c>
      <c r="BTT27">
        <f t="shared" si="268"/>
        <v>0</v>
      </c>
      <c r="BTU27">
        <f t="shared" si="268"/>
        <v>0</v>
      </c>
      <c r="BTV27">
        <f t="shared" si="268"/>
        <v>0</v>
      </c>
      <c r="BTW27">
        <f t="shared" si="268"/>
        <v>0</v>
      </c>
      <c r="BTX27">
        <f t="shared" si="268"/>
        <v>0</v>
      </c>
      <c r="BTY27">
        <f t="shared" si="268"/>
        <v>0</v>
      </c>
      <c r="BTZ27">
        <f t="shared" si="268"/>
        <v>0</v>
      </c>
      <c r="BUA27">
        <f t="shared" si="268"/>
        <v>0</v>
      </c>
      <c r="BUB27">
        <f t="shared" si="268"/>
        <v>0</v>
      </c>
      <c r="BUC27">
        <f t="shared" si="268"/>
        <v>0</v>
      </c>
      <c r="BUD27">
        <f t="shared" si="268"/>
        <v>0</v>
      </c>
      <c r="BUE27">
        <f t="shared" si="268"/>
        <v>0</v>
      </c>
      <c r="BUF27">
        <f t="shared" si="268"/>
        <v>0</v>
      </c>
      <c r="BUG27">
        <f t="shared" si="268"/>
        <v>0</v>
      </c>
      <c r="BUH27">
        <f t="shared" si="268"/>
        <v>0</v>
      </c>
      <c r="BUI27">
        <f t="shared" si="268"/>
        <v>0</v>
      </c>
      <c r="BUJ27">
        <f t="shared" si="268"/>
        <v>0</v>
      </c>
      <c r="BUK27">
        <f t="shared" si="268"/>
        <v>0</v>
      </c>
      <c r="BUL27">
        <f t="shared" si="268"/>
        <v>0</v>
      </c>
      <c r="BUM27">
        <f t="shared" si="268"/>
        <v>0</v>
      </c>
      <c r="BUN27">
        <f t="shared" si="268"/>
        <v>0</v>
      </c>
      <c r="BUO27">
        <f t="shared" si="268"/>
        <v>0</v>
      </c>
      <c r="BUP27">
        <f t="shared" si="268"/>
        <v>0</v>
      </c>
      <c r="BUQ27">
        <f t="shared" si="268"/>
        <v>0</v>
      </c>
      <c r="BUR27">
        <f t="shared" si="268"/>
        <v>0</v>
      </c>
      <c r="BUS27">
        <f t="shared" si="268"/>
        <v>0</v>
      </c>
      <c r="BUT27">
        <f t="shared" si="268"/>
        <v>0</v>
      </c>
      <c r="BUU27">
        <f t="shared" si="268"/>
        <v>0</v>
      </c>
      <c r="BUV27">
        <f t="shared" si="268"/>
        <v>0</v>
      </c>
      <c r="BUW27">
        <f t="shared" si="268"/>
        <v>0</v>
      </c>
      <c r="BUX27">
        <f t="shared" si="268"/>
        <v>0</v>
      </c>
      <c r="BUY27">
        <f t="shared" si="268"/>
        <v>0</v>
      </c>
      <c r="BUZ27">
        <f t="shared" si="268"/>
        <v>0</v>
      </c>
      <c r="BVA27">
        <f t="shared" si="268"/>
        <v>0</v>
      </c>
      <c r="BVB27">
        <f t="shared" si="268"/>
        <v>0</v>
      </c>
      <c r="BVC27">
        <f t="shared" si="268"/>
        <v>0</v>
      </c>
      <c r="BVD27">
        <f t="shared" si="268"/>
        <v>0</v>
      </c>
      <c r="BVE27">
        <f t="shared" si="268"/>
        <v>0</v>
      </c>
      <c r="BVF27">
        <f t="shared" si="268"/>
        <v>0</v>
      </c>
      <c r="BVG27">
        <f t="shared" si="268"/>
        <v>0</v>
      </c>
      <c r="BVH27">
        <f t="shared" si="268"/>
        <v>0</v>
      </c>
      <c r="BVI27">
        <f t="shared" si="268"/>
        <v>0</v>
      </c>
      <c r="BVJ27">
        <f t="shared" si="268"/>
        <v>0</v>
      </c>
      <c r="BVK27">
        <f t="shared" si="268"/>
        <v>0</v>
      </c>
      <c r="BVL27">
        <f t="shared" si="268"/>
        <v>0</v>
      </c>
      <c r="BVM27">
        <f t="shared" si="268"/>
        <v>0</v>
      </c>
      <c r="BVN27">
        <f t="shared" si="268"/>
        <v>0</v>
      </c>
      <c r="BVO27">
        <f t="shared" si="268"/>
        <v>0</v>
      </c>
      <c r="BVP27">
        <f t="shared" si="268"/>
        <v>0</v>
      </c>
      <c r="BVQ27">
        <f t="shared" si="268"/>
        <v>0</v>
      </c>
      <c r="BVR27">
        <f t="shared" si="268"/>
        <v>0</v>
      </c>
      <c r="BVS27">
        <f t="shared" si="268"/>
        <v>0</v>
      </c>
      <c r="BVT27">
        <f t="shared" si="268"/>
        <v>0</v>
      </c>
      <c r="BVU27">
        <f t="shared" si="268"/>
        <v>0</v>
      </c>
      <c r="BVV27">
        <f t="shared" si="268"/>
        <v>0</v>
      </c>
      <c r="BVW27">
        <f t="shared" ref="BVW27:BYH27" si="269">BVW9*0.0000000017</f>
        <v>0</v>
      </c>
      <c r="BVX27">
        <f t="shared" si="269"/>
        <v>0</v>
      </c>
      <c r="BVY27">
        <f t="shared" si="269"/>
        <v>0</v>
      </c>
      <c r="BVZ27">
        <f t="shared" si="269"/>
        <v>0</v>
      </c>
      <c r="BWA27">
        <f t="shared" si="269"/>
        <v>0</v>
      </c>
      <c r="BWB27">
        <f t="shared" si="269"/>
        <v>0</v>
      </c>
      <c r="BWC27">
        <f t="shared" si="269"/>
        <v>0</v>
      </c>
      <c r="BWD27">
        <f t="shared" si="269"/>
        <v>0</v>
      </c>
      <c r="BWE27">
        <f t="shared" si="269"/>
        <v>0</v>
      </c>
      <c r="BWF27">
        <f t="shared" si="269"/>
        <v>0</v>
      </c>
      <c r="BWG27">
        <f t="shared" si="269"/>
        <v>0</v>
      </c>
      <c r="BWH27">
        <f t="shared" si="269"/>
        <v>0</v>
      </c>
      <c r="BWI27">
        <f t="shared" si="269"/>
        <v>0</v>
      </c>
      <c r="BWJ27">
        <f t="shared" si="269"/>
        <v>0</v>
      </c>
      <c r="BWK27">
        <f t="shared" si="269"/>
        <v>0</v>
      </c>
      <c r="BWL27">
        <f t="shared" si="269"/>
        <v>0</v>
      </c>
      <c r="BWM27">
        <f t="shared" si="269"/>
        <v>0</v>
      </c>
      <c r="BWN27">
        <f t="shared" si="269"/>
        <v>0</v>
      </c>
      <c r="BWO27">
        <f t="shared" si="269"/>
        <v>0</v>
      </c>
      <c r="BWP27">
        <f t="shared" si="269"/>
        <v>0</v>
      </c>
      <c r="BWQ27">
        <f t="shared" si="269"/>
        <v>0</v>
      </c>
      <c r="BWR27">
        <f t="shared" si="269"/>
        <v>0</v>
      </c>
      <c r="BWS27">
        <f t="shared" si="269"/>
        <v>0</v>
      </c>
      <c r="BWT27">
        <f t="shared" si="269"/>
        <v>0</v>
      </c>
      <c r="BWU27">
        <f t="shared" si="269"/>
        <v>0</v>
      </c>
      <c r="BWV27">
        <f t="shared" si="269"/>
        <v>0</v>
      </c>
      <c r="BWW27">
        <f t="shared" si="269"/>
        <v>0</v>
      </c>
      <c r="BWX27">
        <f t="shared" si="269"/>
        <v>0</v>
      </c>
      <c r="BWY27">
        <f t="shared" si="269"/>
        <v>0</v>
      </c>
      <c r="BWZ27">
        <f t="shared" si="269"/>
        <v>0</v>
      </c>
      <c r="BXA27">
        <f t="shared" si="269"/>
        <v>0</v>
      </c>
      <c r="BXB27">
        <f t="shared" si="269"/>
        <v>0</v>
      </c>
      <c r="BXC27">
        <f t="shared" si="269"/>
        <v>0</v>
      </c>
      <c r="BXD27">
        <f t="shared" si="269"/>
        <v>0</v>
      </c>
      <c r="BXE27">
        <f t="shared" si="269"/>
        <v>0</v>
      </c>
      <c r="BXF27">
        <f t="shared" si="269"/>
        <v>0</v>
      </c>
      <c r="BXG27">
        <f t="shared" si="269"/>
        <v>0</v>
      </c>
      <c r="BXH27">
        <f t="shared" si="269"/>
        <v>0</v>
      </c>
      <c r="BXI27">
        <f t="shared" si="269"/>
        <v>0</v>
      </c>
      <c r="BXJ27">
        <f t="shared" si="269"/>
        <v>0</v>
      </c>
      <c r="BXK27">
        <f t="shared" si="269"/>
        <v>0</v>
      </c>
      <c r="BXL27">
        <f t="shared" si="269"/>
        <v>0</v>
      </c>
      <c r="BXM27">
        <f t="shared" si="269"/>
        <v>0</v>
      </c>
      <c r="BXN27">
        <f t="shared" si="269"/>
        <v>0</v>
      </c>
      <c r="BXO27">
        <f t="shared" si="269"/>
        <v>0</v>
      </c>
      <c r="BXP27">
        <f t="shared" si="269"/>
        <v>0</v>
      </c>
      <c r="BXQ27">
        <f t="shared" si="269"/>
        <v>0</v>
      </c>
      <c r="BXR27">
        <f t="shared" si="269"/>
        <v>0</v>
      </c>
      <c r="BXS27">
        <f t="shared" si="269"/>
        <v>0</v>
      </c>
      <c r="BXT27">
        <f t="shared" si="269"/>
        <v>0</v>
      </c>
      <c r="BXU27">
        <f t="shared" si="269"/>
        <v>0</v>
      </c>
      <c r="BXV27">
        <f t="shared" si="269"/>
        <v>0</v>
      </c>
      <c r="BXW27">
        <f t="shared" si="269"/>
        <v>0</v>
      </c>
      <c r="BXX27">
        <f t="shared" si="269"/>
        <v>0</v>
      </c>
      <c r="BXY27">
        <f t="shared" si="269"/>
        <v>0</v>
      </c>
      <c r="BXZ27">
        <f t="shared" si="269"/>
        <v>0</v>
      </c>
      <c r="BYA27">
        <f t="shared" si="269"/>
        <v>0</v>
      </c>
      <c r="BYB27">
        <f t="shared" si="269"/>
        <v>0</v>
      </c>
      <c r="BYC27">
        <f t="shared" si="269"/>
        <v>0</v>
      </c>
      <c r="BYD27">
        <f t="shared" si="269"/>
        <v>0</v>
      </c>
      <c r="BYE27">
        <f t="shared" si="269"/>
        <v>0</v>
      </c>
      <c r="BYF27">
        <f t="shared" si="269"/>
        <v>0</v>
      </c>
      <c r="BYG27">
        <f t="shared" si="269"/>
        <v>0</v>
      </c>
      <c r="BYH27">
        <f t="shared" si="269"/>
        <v>0</v>
      </c>
      <c r="BYI27">
        <f t="shared" ref="BYI27:CAT27" si="270">BYI9*0.0000000017</f>
        <v>0</v>
      </c>
      <c r="BYJ27">
        <f t="shared" si="270"/>
        <v>0</v>
      </c>
      <c r="BYK27">
        <f t="shared" si="270"/>
        <v>0</v>
      </c>
      <c r="BYL27">
        <f t="shared" si="270"/>
        <v>0</v>
      </c>
      <c r="BYM27">
        <f t="shared" si="270"/>
        <v>0</v>
      </c>
      <c r="BYN27">
        <f t="shared" si="270"/>
        <v>0</v>
      </c>
      <c r="BYO27">
        <f t="shared" si="270"/>
        <v>0</v>
      </c>
      <c r="BYP27">
        <f t="shared" si="270"/>
        <v>0</v>
      </c>
      <c r="BYQ27">
        <f t="shared" si="270"/>
        <v>0</v>
      </c>
      <c r="BYR27">
        <f t="shared" si="270"/>
        <v>0</v>
      </c>
      <c r="BYS27">
        <f t="shared" si="270"/>
        <v>0</v>
      </c>
      <c r="BYT27">
        <f t="shared" si="270"/>
        <v>0</v>
      </c>
      <c r="BYU27">
        <f t="shared" si="270"/>
        <v>0</v>
      </c>
      <c r="BYV27">
        <f t="shared" si="270"/>
        <v>0</v>
      </c>
      <c r="BYW27">
        <f t="shared" si="270"/>
        <v>0</v>
      </c>
      <c r="BYX27">
        <f t="shared" si="270"/>
        <v>0</v>
      </c>
      <c r="BYY27">
        <f t="shared" si="270"/>
        <v>0</v>
      </c>
      <c r="BYZ27">
        <f t="shared" si="270"/>
        <v>0</v>
      </c>
      <c r="BZA27">
        <f t="shared" si="270"/>
        <v>0</v>
      </c>
      <c r="BZB27">
        <f t="shared" si="270"/>
        <v>0</v>
      </c>
      <c r="BZC27">
        <f t="shared" si="270"/>
        <v>0</v>
      </c>
      <c r="BZD27">
        <f t="shared" si="270"/>
        <v>0</v>
      </c>
      <c r="BZE27">
        <f t="shared" si="270"/>
        <v>0</v>
      </c>
      <c r="BZF27">
        <f t="shared" si="270"/>
        <v>0</v>
      </c>
      <c r="BZG27">
        <f t="shared" si="270"/>
        <v>0</v>
      </c>
      <c r="BZH27">
        <f t="shared" si="270"/>
        <v>0</v>
      </c>
      <c r="BZI27">
        <f t="shared" si="270"/>
        <v>0</v>
      </c>
      <c r="BZJ27">
        <f t="shared" si="270"/>
        <v>0</v>
      </c>
      <c r="BZK27">
        <f t="shared" si="270"/>
        <v>0</v>
      </c>
      <c r="BZL27">
        <f t="shared" si="270"/>
        <v>0</v>
      </c>
      <c r="BZM27">
        <f t="shared" si="270"/>
        <v>0</v>
      </c>
      <c r="BZN27">
        <f t="shared" si="270"/>
        <v>0</v>
      </c>
      <c r="BZO27">
        <f t="shared" si="270"/>
        <v>0</v>
      </c>
      <c r="BZP27">
        <f t="shared" si="270"/>
        <v>0</v>
      </c>
      <c r="BZQ27">
        <f t="shared" si="270"/>
        <v>0</v>
      </c>
      <c r="BZR27">
        <f t="shared" si="270"/>
        <v>0</v>
      </c>
      <c r="BZS27">
        <f t="shared" si="270"/>
        <v>0</v>
      </c>
      <c r="BZT27">
        <f t="shared" si="270"/>
        <v>0</v>
      </c>
      <c r="BZU27">
        <f t="shared" si="270"/>
        <v>0</v>
      </c>
      <c r="BZV27">
        <f t="shared" si="270"/>
        <v>0</v>
      </c>
      <c r="BZW27">
        <f t="shared" si="270"/>
        <v>0</v>
      </c>
      <c r="BZX27">
        <f t="shared" si="270"/>
        <v>0</v>
      </c>
      <c r="BZY27">
        <f t="shared" si="270"/>
        <v>0</v>
      </c>
      <c r="BZZ27">
        <f t="shared" si="270"/>
        <v>0</v>
      </c>
      <c r="CAA27">
        <f t="shared" si="270"/>
        <v>0</v>
      </c>
      <c r="CAB27">
        <f t="shared" si="270"/>
        <v>0</v>
      </c>
      <c r="CAC27">
        <f t="shared" si="270"/>
        <v>0</v>
      </c>
      <c r="CAD27">
        <f t="shared" si="270"/>
        <v>0</v>
      </c>
      <c r="CAE27">
        <f t="shared" si="270"/>
        <v>0</v>
      </c>
      <c r="CAF27">
        <f t="shared" si="270"/>
        <v>0</v>
      </c>
      <c r="CAG27">
        <f t="shared" si="270"/>
        <v>0</v>
      </c>
      <c r="CAH27">
        <f t="shared" si="270"/>
        <v>0</v>
      </c>
      <c r="CAI27">
        <f t="shared" si="270"/>
        <v>0</v>
      </c>
      <c r="CAJ27">
        <f t="shared" si="270"/>
        <v>0</v>
      </c>
      <c r="CAK27">
        <f t="shared" si="270"/>
        <v>0</v>
      </c>
      <c r="CAL27">
        <f t="shared" si="270"/>
        <v>0</v>
      </c>
      <c r="CAM27">
        <f t="shared" si="270"/>
        <v>0</v>
      </c>
      <c r="CAN27">
        <f t="shared" si="270"/>
        <v>0</v>
      </c>
      <c r="CAO27">
        <f t="shared" si="270"/>
        <v>0</v>
      </c>
      <c r="CAP27">
        <f t="shared" si="270"/>
        <v>0</v>
      </c>
      <c r="CAQ27">
        <f t="shared" si="270"/>
        <v>0</v>
      </c>
      <c r="CAR27">
        <f t="shared" si="270"/>
        <v>0</v>
      </c>
      <c r="CAS27">
        <f t="shared" si="270"/>
        <v>0</v>
      </c>
      <c r="CAT27">
        <f t="shared" si="270"/>
        <v>0</v>
      </c>
      <c r="CAU27">
        <f t="shared" ref="CAU27:CCO27" si="271">CAU9*0.0000000017</f>
        <v>0</v>
      </c>
      <c r="CAV27">
        <f t="shared" si="271"/>
        <v>0</v>
      </c>
      <c r="CAW27">
        <f t="shared" si="271"/>
        <v>0</v>
      </c>
      <c r="CAX27">
        <f t="shared" si="271"/>
        <v>0</v>
      </c>
      <c r="CAY27">
        <f t="shared" si="271"/>
        <v>0</v>
      </c>
      <c r="CAZ27">
        <f t="shared" si="271"/>
        <v>0</v>
      </c>
      <c r="CBA27">
        <f t="shared" si="271"/>
        <v>0</v>
      </c>
      <c r="CBB27">
        <f t="shared" si="271"/>
        <v>0</v>
      </c>
      <c r="CBC27">
        <f t="shared" si="271"/>
        <v>0</v>
      </c>
      <c r="CBD27">
        <f t="shared" si="271"/>
        <v>0</v>
      </c>
      <c r="CBE27">
        <f t="shared" si="271"/>
        <v>0</v>
      </c>
      <c r="CBF27">
        <f t="shared" si="271"/>
        <v>0</v>
      </c>
      <c r="CBG27">
        <f t="shared" si="271"/>
        <v>0</v>
      </c>
      <c r="CBH27">
        <f t="shared" si="271"/>
        <v>0</v>
      </c>
      <c r="CBI27">
        <f t="shared" si="271"/>
        <v>0</v>
      </c>
      <c r="CBJ27">
        <f t="shared" si="271"/>
        <v>0</v>
      </c>
      <c r="CBK27">
        <f t="shared" si="271"/>
        <v>0</v>
      </c>
      <c r="CBL27">
        <f t="shared" si="271"/>
        <v>0</v>
      </c>
      <c r="CBM27">
        <f t="shared" si="271"/>
        <v>0</v>
      </c>
      <c r="CBN27">
        <f t="shared" si="271"/>
        <v>0</v>
      </c>
      <c r="CBO27">
        <f t="shared" si="271"/>
        <v>0</v>
      </c>
      <c r="CBP27">
        <f t="shared" si="271"/>
        <v>0</v>
      </c>
      <c r="CBQ27">
        <f t="shared" si="271"/>
        <v>0</v>
      </c>
      <c r="CBR27">
        <f t="shared" si="271"/>
        <v>0</v>
      </c>
      <c r="CBS27">
        <f t="shared" si="271"/>
        <v>0</v>
      </c>
      <c r="CBT27">
        <f t="shared" si="271"/>
        <v>0</v>
      </c>
      <c r="CBU27">
        <f t="shared" si="271"/>
        <v>0</v>
      </c>
      <c r="CBV27">
        <f t="shared" si="271"/>
        <v>0</v>
      </c>
      <c r="CBW27">
        <f t="shared" si="271"/>
        <v>0</v>
      </c>
      <c r="CBX27">
        <f t="shared" si="271"/>
        <v>0</v>
      </c>
      <c r="CBY27">
        <f t="shared" si="271"/>
        <v>0</v>
      </c>
      <c r="CBZ27">
        <f t="shared" si="271"/>
        <v>0</v>
      </c>
      <c r="CCA27">
        <f t="shared" si="271"/>
        <v>0</v>
      </c>
      <c r="CCB27">
        <f t="shared" si="271"/>
        <v>0</v>
      </c>
      <c r="CCC27">
        <f t="shared" si="271"/>
        <v>0</v>
      </c>
      <c r="CCD27">
        <f t="shared" si="271"/>
        <v>0</v>
      </c>
      <c r="CCE27">
        <f t="shared" si="271"/>
        <v>0</v>
      </c>
      <c r="CCF27">
        <f t="shared" si="271"/>
        <v>0</v>
      </c>
      <c r="CCG27">
        <f t="shared" si="271"/>
        <v>0</v>
      </c>
      <c r="CCH27">
        <f t="shared" si="271"/>
        <v>0</v>
      </c>
      <c r="CCI27">
        <f t="shared" si="271"/>
        <v>0</v>
      </c>
      <c r="CCJ27">
        <f t="shared" si="271"/>
        <v>0</v>
      </c>
      <c r="CCK27">
        <f t="shared" si="271"/>
        <v>0</v>
      </c>
      <c r="CCL27">
        <f t="shared" si="271"/>
        <v>0</v>
      </c>
      <c r="CCM27">
        <f t="shared" si="271"/>
        <v>0</v>
      </c>
      <c r="CCN27">
        <f t="shared" si="271"/>
        <v>0</v>
      </c>
      <c r="CCO27">
        <f t="shared" si="271"/>
        <v>0</v>
      </c>
    </row>
    <row r="28" spans="1:2121" x14ac:dyDescent="0.3">
      <c r="A28" s="2" t="s">
        <v>2144</v>
      </c>
      <c r="B28">
        <f t="shared" ref="B28:X28" si="272">B13*0.00000000888</f>
        <v>0</v>
      </c>
      <c r="C28">
        <f t="shared" si="272"/>
        <v>0</v>
      </c>
      <c r="D28">
        <f t="shared" si="272"/>
        <v>0</v>
      </c>
      <c r="E28">
        <f t="shared" si="272"/>
        <v>0</v>
      </c>
      <c r="F28">
        <f t="shared" si="272"/>
        <v>0</v>
      </c>
      <c r="G28">
        <f t="shared" si="272"/>
        <v>0</v>
      </c>
      <c r="H28">
        <f t="shared" si="272"/>
        <v>0</v>
      </c>
      <c r="I28">
        <f t="shared" si="272"/>
        <v>0</v>
      </c>
      <c r="J28">
        <f t="shared" si="272"/>
        <v>0</v>
      </c>
      <c r="K28">
        <f t="shared" si="272"/>
        <v>0</v>
      </c>
      <c r="L28">
        <f t="shared" si="272"/>
        <v>0</v>
      </c>
      <c r="M28">
        <f t="shared" si="272"/>
        <v>0</v>
      </c>
      <c r="N28">
        <f t="shared" si="272"/>
        <v>0</v>
      </c>
      <c r="O28">
        <f t="shared" si="272"/>
        <v>0</v>
      </c>
      <c r="P28">
        <f t="shared" si="272"/>
        <v>0</v>
      </c>
      <c r="Q28">
        <f t="shared" si="272"/>
        <v>0</v>
      </c>
      <c r="R28">
        <f t="shared" si="272"/>
        <v>0</v>
      </c>
      <c r="S28">
        <f t="shared" si="272"/>
        <v>0</v>
      </c>
      <c r="T28">
        <f t="shared" si="272"/>
        <v>0</v>
      </c>
      <c r="U28">
        <f t="shared" si="272"/>
        <v>0</v>
      </c>
      <c r="V28">
        <f t="shared" si="272"/>
        <v>0</v>
      </c>
      <c r="W28">
        <f t="shared" si="272"/>
        <v>0</v>
      </c>
      <c r="X28">
        <f t="shared" si="272"/>
        <v>0</v>
      </c>
      <c r="Y28">
        <f>Y13*0.00000000888</f>
        <v>0</v>
      </c>
      <c r="Z28">
        <f>Z13*0.00000000888</f>
        <v>0</v>
      </c>
      <c r="AA28">
        <f t="shared" ref="AA28:CL28" si="273">AA13*0.00000000888</f>
        <v>0</v>
      </c>
      <c r="AB28">
        <f t="shared" si="273"/>
        <v>0</v>
      </c>
      <c r="AC28">
        <f t="shared" si="273"/>
        <v>0</v>
      </c>
      <c r="AD28">
        <f t="shared" si="273"/>
        <v>0</v>
      </c>
      <c r="AE28">
        <f t="shared" si="273"/>
        <v>0</v>
      </c>
      <c r="AF28">
        <f t="shared" si="273"/>
        <v>0</v>
      </c>
      <c r="AG28">
        <f t="shared" si="273"/>
        <v>0</v>
      </c>
      <c r="AH28">
        <f t="shared" si="273"/>
        <v>0</v>
      </c>
      <c r="AI28">
        <f t="shared" si="273"/>
        <v>0</v>
      </c>
      <c r="AJ28">
        <f t="shared" si="273"/>
        <v>0</v>
      </c>
      <c r="AK28">
        <f t="shared" si="273"/>
        <v>0</v>
      </c>
      <c r="AL28">
        <f t="shared" si="273"/>
        <v>0</v>
      </c>
      <c r="AM28">
        <f t="shared" si="273"/>
        <v>0</v>
      </c>
      <c r="AN28">
        <f t="shared" si="273"/>
        <v>0</v>
      </c>
      <c r="AO28">
        <f t="shared" si="273"/>
        <v>0</v>
      </c>
      <c r="AP28">
        <f t="shared" si="273"/>
        <v>0</v>
      </c>
      <c r="AQ28">
        <f t="shared" si="273"/>
        <v>0</v>
      </c>
      <c r="AR28">
        <f t="shared" si="273"/>
        <v>0</v>
      </c>
      <c r="AS28">
        <f t="shared" si="273"/>
        <v>0</v>
      </c>
      <c r="AT28">
        <f t="shared" si="273"/>
        <v>0</v>
      </c>
      <c r="AU28">
        <f t="shared" si="273"/>
        <v>0</v>
      </c>
      <c r="AV28">
        <f t="shared" si="273"/>
        <v>0</v>
      </c>
      <c r="AW28">
        <f t="shared" si="273"/>
        <v>0</v>
      </c>
      <c r="AX28">
        <f t="shared" si="273"/>
        <v>0</v>
      </c>
      <c r="AY28">
        <f t="shared" si="273"/>
        <v>0</v>
      </c>
      <c r="AZ28">
        <f t="shared" si="273"/>
        <v>0</v>
      </c>
      <c r="BA28">
        <f t="shared" si="273"/>
        <v>0</v>
      </c>
      <c r="BB28">
        <f t="shared" si="273"/>
        <v>0</v>
      </c>
      <c r="BC28">
        <f t="shared" si="273"/>
        <v>0</v>
      </c>
      <c r="BD28">
        <f t="shared" si="273"/>
        <v>0</v>
      </c>
      <c r="BE28">
        <f t="shared" si="273"/>
        <v>0</v>
      </c>
      <c r="BF28">
        <f t="shared" si="273"/>
        <v>0</v>
      </c>
      <c r="BG28">
        <f t="shared" si="273"/>
        <v>0</v>
      </c>
      <c r="BH28">
        <f t="shared" si="273"/>
        <v>0</v>
      </c>
      <c r="BI28">
        <f t="shared" si="273"/>
        <v>0</v>
      </c>
      <c r="BJ28">
        <f t="shared" si="273"/>
        <v>0</v>
      </c>
      <c r="BK28">
        <f t="shared" si="273"/>
        <v>0</v>
      </c>
      <c r="BL28">
        <f t="shared" si="273"/>
        <v>0</v>
      </c>
      <c r="BM28">
        <f t="shared" si="273"/>
        <v>0</v>
      </c>
      <c r="BN28">
        <f t="shared" si="273"/>
        <v>0</v>
      </c>
      <c r="BO28">
        <f t="shared" si="273"/>
        <v>0</v>
      </c>
      <c r="BP28">
        <f t="shared" si="273"/>
        <v>0</v>
      </c>
      <c r="BQ28">
        <f t="shared" si="273"/>
        <v>0</v>
      </c>
      <c r="BR28">
        <f t="shared" si="273"/>
        <v>0</v>
      </c>
      <c r="BS28">
        <f t="shared" si="273"/>
        <v>0</v>
      </c>
      <c r="BT28">
        <f t="shared" si="273"/>
        <v>0</v>
      </c>
      <c r="BU28">
        <f t="shared" si="273"/>
        <v>0</v>
      </c>
      <c r="BV28">
        <f t="shared" si="273"/>
        <v>0</v>
      </c>
      <c r="BW28">
        <f t="shared" si="273"/>
        <v>0</v>
      </c>
      <c r="BX28">
        <f t="shared" si="273"/>
        <v>0</v>
      </c>
      <c r="BY28">
        <f t="shared" si="273"/>
        <v>0</v>
      </c>
      <c r="BZ28">
        <f t="shared" si="273"/>
        <v>0</v>
      </c>
      <c r="CA28">
        <f t="shared" si="273"/>
        <v>0</v>
      </c>
      <c r="CB28">
        <f t="shared" si="273"/>
        <v>0</v>
      </c>
      <c r="CC28">
        <f t="shared" si="273"/>
        <v>0</v>
      </c>
      <c r="CD28">
        <f t="shared" si="273"/>
        <v>0</v>
      </c>
      <c r="CE28">
        <f t="shared" si="273"/>
        <v>0</v>
      </c>
      <c r="CF28">
        <f t="shared" si="273"/>
        <v>0</v>
      </c>
      <c r="CG28">
        <f t="shared" si="273"/>
        <v>0</v>
      </c>
      <c r="CH28">
        <f t="shared" si="273"/>
        <v>0</v>
      </c>
      <c r="CI28">
        <f t="shared" si="273"/>
        <v>0</v>
      </c>
      <c r="CJ28">
        <f t="shared" si="273"/>
        <v>0</v>
      </c>
      <c r="CK28">
        <f t="shared" si="273"/>
        <v>0</v>
      </c>
      <c r="CL28">
        <f t="shared" si="273"/>
        <v>0</v>
      </c>
      <c r="CM28">
        <f t="shared" ref="CM28:EX28" si="274">CM13*0.00000000888</f>
        <v>0</v>
      </c>
      <c r="CN28">
        <f t="shared" si="274"/>
        <v>0</v>
      </c>
      <c r="CO28">
        <f t="shared" si="274"/>
        <v>0</v>
      </c>
      <c r="CP28">
        <f t="shared" si="274"/>
        <v>0</v>
      </c>
      <c r="CQ28">
        <f t="shared" si="274"/>
        <v>0</v>
      </c>
      <c r="CR28">
        <f t="shared" si="274"/>
        <v>0</v>
      </c>
      <c r="CS28">
        <f t="shared" si="274"/>
        <v>0</v>
      </c>
      <c r="CT28">
        <f t="shared" si="274"/>
        <v>0</v>
      </c>
      <c r="CU28">
        <f t="shared" si="274"/>
        <v>0</v>
      </c>
      <c r="CV28">
        <f t="shared" si="274"/>
        <v>0</v>
      </c>
      <c r="CW28">
        <f t="shared" si="274"/>
        <v>0</v>
      </c>
      <c r="CX28">
        <f t="shared" si="274"/>
        <v>0</v>
      </c>
      <c r="CY28">
        <f t="shared" si="274"/>
        <v>0</v>
      </c>
      <c r="CZ28">
        <f t="shared" si="274"/>
        <v>0</v>
      </c>
      <c r="DA28">
        <f t="shared" si="274"/>
        <v>0</v>
      </c>
      <c r="DB28">
        <f t="shared" si="274"/>
        <v>0</v>
      </c>
      <c r="DC28">
        <f t="shared" si="274"/>
        <v>0</v>
      </c>
      <c r="DD28">
        <f t="shared" si="274"/>
        <v>0</v>
      </c>
      <c r="DE28">
        <f t="shared" si="274"/>
        <v>0</v>
      </c>
      <c r="DF28">
        <f t="shared" si="274"/>
        <v>0</v>
      </c>
      <c r="DG28">
        <f t="shared" si="274"/>
        <v>0</v>
      </c>
      <c r="DH28">
        <f t="shared" si="274"/>
        <v>0</v>
      </c>
      <c r="DI28">
        <f t="shared" si="274"/>
        <v>0</v>
      </c>
      <c r="DJ28">
        <f t="shared" si="274"/>
        <v>0</v>
      </c>
      <c r="DK28">
        <f t="shared" si="274"/>
        <v>0</v>
      </c>
      <c r="DL28">
        <f t="shared" si="274"/>
        <v>0</v>
      </c>
      <c r="DM28">
        <f t="shared" si="274"/>
        <v>0</v>
      </c>
      <c r="DN28">
        <f t="shared" si="274"/>
        <v>0</v>
      </c>
      <c r="DO28">
        <f t="shared" si="274"/>
        <v>0</v>
      </c>
      <c r="DP28">
        <f t="shared" si="274"/>
        <v>0</v>
      </c>
      <c r="DQ28">
        <f t="shared" si="274"/>
        <v>0</v>
      </c>
      <c r="DR28">
        <f t="shared" si="274"/>
        <v>0</v>
      </c>
      <c r="DS28">
        <f t="shared" si="274"/>
        <v>0</v>
      </c>
      <c r="DT28">
        <f t="shared" si="274"/>
        <v>0</v>
      </c>
      <c r="DU28">
        <f t="shared" si="274"/>
        <v>0</v>
      </c>
      <c r="DV28">
        <f t="shared" si="274"/>
        <v>0</v>
      </c>
      <c r="DW28">
        <f t="shared" si="274"/>
        <v>0</v>
      </c>
      <c r="DX28">
        <f t="shared" si="274"/>
        <v>0</v>
      </c>
      <c r="DY28">
        <f t="shared" si="274"/>
        <v>0</v>
      </c>
      <c r="DZ28">
        <f t="shared" si="274"/>
        <v>0</v>
      </c>
      <c r="EA28">
        <f t="shared" si="274"/>
        <v>0</v>
      </c>
      <c r="EB28">
        <f t="shared" si="274"/>
        <v>0</v>
      </c>
      <c r="EC28">
        <f t="shared" si="274"/>
        <v>0</v>
      </c>
      <c r="ED28">
        <f t="shared" si="274"/>
        <v>0</v>
      </c>
      <c r="EE28">
        <f t="shared" si="274"/>
        <v>0</v>
      </c>
      <c r="EF28">
        <f t="shared" si="274"/>
        <v>0</v>
      </c>
      <c r="EG28">
        <f t="shared" si="274"/>
        <v>0</v>
      </c>
      <c r="EH28">
        <f t="shared" si="274"/>
        <v>0</v>
      </c>
      <c r="EI28">
        <f t="shared" si="274"/>
        <v>0</v>
      </c>
      <c r="EJ28">
        <f t="shared" si="274"/>
        <v>0</v>
      </c>
      <c r="EK28">
        <f t="shared" si="274"/>
        <v>0</v>
      </c>
      <c r="EL28">
        <f t="shared" si="274"/>
        <v>0</v>
      </c>
      <c r="EM28">
        <f t="shared" si="274"/>
        <v>0</v>
      </c>
      <c r="EN28">
        <f t="shared" si="274"/>
        <v>0</v>
      </c>
      <c r="EO28">
        <f t="shared" si="274"/>
        <v>0</v>
      </c>
      <c r="EP28">
        <f t="shared" si="274"/>
        <v>0</v>
      </c>
      <c r="EQ28">
        <f t="shared" si="274"/>
        <v>0</v>
      </c>
      <c r="ER28">
        <f t="shared" si="274"/>
        <v>0</v>
      </c>
      <c r="ES28">
        <f t="shared" si="274"/>
        <v>0</v>
      </c>
      <c r="ET28">
        <f t="shared" si="274"/>
        <v>0</v>
      </c>
      <c r="EU28">
        <f t="shared" si="274"/>
        <v>0</v>
      </c>
      <c r="EV28">
        <f t="shared" si="274"/>
        <v>0</v>
      </c>
      <c r="EW28">
        <f t="shared" si="274"/>
        <v>0</v>
      </c>
      <c r="EX28">
        <f t="shared" si="274"/>
        <v>0</v>
      </c>
      <c r="EY28">
        <f t="shared" ref="EY28:HJ28" si="275">EY13*0.00000000888</f>
        <v>0</v>
      </c>
      <c r="EZ28">
        <f t="shared" si="275"/>
        <v>0</v>
      </c>
      <c r="FA28">
        <f t="shared" si="275"/>
        <v>0</v>
      </c>
      <c r="FB28">
        <f t="shared" si="275"/>
        <v>0</v>
      </c>
      <c r="FC28">
        <f t="shared" si="275"/>
        <v>0</v>
      </c>
      <c r="FD28">
        <f t="shared" si="275"/>
        <v>0</v>
      </c>
      <c r="FE28">
        <f t="shared" si="275"/>
        <v>0</v>
      </c>
      <c r="FF28">
        <f t="shared" si="275"/>
        <v>0</v>
      </c>
      <c r="FG28">
        <f t="shared" si="275"/>
        <v>0</v>
      </c>
      <c r="FH28">
        <f t="shared" si="275"/>
        <v>0</v>
      </c>
      <c r="FI28">
        <f t="shared" si="275"/>
        <v>0</v>
      </c>
      <c r="FJ28">
        <f t="shared" si="275"/>
        <v>0</v>
      </c>
      <c r="FK28">
        <f t="shared" si="275"/>
        <v>0</v>
      </c>
      <c r="FL28">
        <f t="shared" si="275"/>
        <v>0</v>
      </c>
      <c r="FM28">
        <f t="shared" si="275"/>
        <v>0</v>
      </c>
      <c r="FN28">
        <f t="shared" si="275"/>
        <v>0</v>
      </c>
      <c r="FO28">
        <f t="shared" si="275"/>
        <v>0</v>
      </c>
      <c r="FP28">
        <f t="shared" si="275"/>
        <v>0</v>
      </c>
      <c r="FQ28">
        <f t="shared" si="275"/>
        <v>0</v>
      </c>
      <c r="FR28">
        <f t="shared" si="275"/>
        <v>0</v>
      </c>
      <c r="FS28">
        <f t="shared" si="275"/>
        <v>0</v>
      </c>
      <c r="FT28">
        <f t="shared" si="275"/>
        <v>0</v>
      </c>
      <c r="FU28">
        <f t="shared" si="275"/>
        <v>0</v>
      </c>
      <c r="FV28">
        <f t="shared" si="275"/>
        <v>0</v>
      </c>
      <c r="FW28">
        <f t="shared" si="275"/>
        <v>0</v>
      </c>
      <c r="FX28">
        <f t="shared" si="275"/>
        <v>0</v>
      </c>
      <c r="FY28">
        <f t="shared" si="275"/>
        <v>0</v>
      </c>
      <c r="FZ28">
        <f t="shared" si="275"/>
        <v>0</v>
      </c>
      <c r="GA28">
        <f t="shared" si="275"/>
        <v>0</v>
      </c>
      <c r="GB28">
        <f t="shared" si="275"/>
        <v>0</v>
      </c>
      <c r="GC28">
        <f t="shared" si="275"/>
        <v>0</v>
      </c>
      <c r="GD28">
        <f t="shared" si="275"/>
        <v>0</v>
      </c>
      <c r="GE28">
        <f t="shared" si="275"/>
        <v>0</v>
      </c>
      <c r="GF28">
        <f t="shared" si="275"/>
        <v>0</v>
      </c>
      <c r="GG28">
        <f t="shared" si="275"/>
        <v>0</v>
      </c>
      <c r="GH28">
        <f t="shared" si="275"/>
        <v>0</v>
      </c>
      <c r="GI28">
        <f t="shared" si="275"/>
        <v>0</v>
      </c>
      <c r="GJ28">
        <f t="shared" si="275"/>
        <v>0</v>
      </c>
      <c r="GK28">
        <f t="shared" si="275"/>
        <v>0</v>
      </c>
      <c r="GL28">
        <f t="shared" si="275"/>
        <v>0</v>
      </c>
      <c r="GM28">
        <f t="shared" si="275"/>
        <v>0</v>
      </c>
      <c r="GN28">
        <f t="shared" si="275"/>
        <v>0</v>
      </c>
      <c r="GO28">
        <f t="shared" si="275"/>
        <v>0</v>
      </c>
      <c r="GP28">
        <f t="shared" si="275"/>
        <v>0</v>
      </c>
      <c r="GQ28">
        <f t="shared" si="275"/>
        <v>0</v>
      </c>
      <c r="GR28">
        <f t="shared" si="275"/>
        <v>0</v>
      </c>
      <c r="GS28">
        <f t="shared" si="275"/>
        <v>0</v>
      </c>
      <c r="GT28">
        <f t="shared" si="275"/>
        <v>0</v>
      </c>
      <c r="GU28">
        <f t="shared" si="275"/>
        <v>0</v>
      </c>
      <c r="GV28">
        <f t="shared" si="275"/>
        <v>0</v>
      </c>
      <c r="GW28">
        <f t="shared" si="275"/>
        <v>0</v>
      </c>
      <c r="GX28">
        <f t="shared" si="275"/>
        <v>0</v>
      </c>
      <c r="GY28">
        <f t="shared" si="275"/>
        <v>0</v>
      </c>
      <c r="GZ28">
        <f t="shared" si="275"/>
        <v>0</v>
      </c>
      <c r="HA28">
        <f t="shared" si="275"/>
        <v>0</v>
      </c>
      <c r="HB28">
        <f t="shared" si="275"/>
        <v>0</v>
      </c>
      <c r="HC28">
        <f t="shared" si="275"/>
        <v>0</v>
      </c>
      <c r="HD28">
        <f t="shared" si="275"/>
        <v>0</v>
      </c>
      <c r="HE28">
        <f t="shared" si="275"/>
        <v>0</v>
      </c>
      <c r="HF28">
        <f t="shared" si="275"/>
        <v>0</v>
      </c>
      <c r="HG28">
        <f t="shared" si="275"/>
        <v>0</v>
      </c>
      <c r="HH28">
        <f t="shared" si="275"/>
        <v>0</v>
      </c>
      <c r="HI28">
        <f t="shared" si="275"/>
        <v>0</v>
      </c>
      <c r="HJ28">
        <f t="shared" si="275"/>
        <v>0</v>
      </c>
      <c r="HK28">
        <f t="shared" ref="HK28:JV28" si="276">HK13*0.00000000888</f>
        <v>0</v>
      </c>
      <c r="HL28">
        <f t="shared" si="276"/>
        <v>0</v>
      </c>
      <c r="HM28">
        <f t="shared" si="276"/>
        <v>0</v>
      </c>
      <c r="HN28">
        <f t="shared" si="276"/>
        <v>0</v>
      </c>
      <c r="HO28">
        <f t="shared" si="276"/>
        <v>0</v>
      </c>
      <c r="HP28">
        <f t="shared" si="276"/>
        <v>0</v>
      </c>
      <c r="HQ28">
        <f t="shared" si="276"/>
        <v>0</v>
      </c>
      <c r="HR28">
        <f t="shared" si="276"/>
        <v>0</v>
      </c>
      <c r="HS28">
        <f t="shared" si="276"/>
        <v>0</v>
      </c>
      <c r="HT28">
        <f t="shared" si="276"/>
        <v>0</v>
      </c>
      <c r="HU28">
        <f t="shared" si="276"/>
        <v>0</v>
      </c>
      <c r="HV28">
        <f t="shared" si="276"/>
        <v>0</v>
      </c>
      <c r="HW28">
        <f t="shared" si="276"/>
        <v>0</v>
      </c>
      <c r="HX28">
        <f t="shared" si="276"/>
        <v>0</v>
      </c>
      <c r="HY28">
        <f t="shared" si="276"/>
        <v>0</v>
      </c>
      <c r="HZ28">
        <f t="shared" si="276"/>
        <v>0</v>
      </c>
      <c r="IA28">
        <f t="shared" si="276"/>
        <v>0</v>
      </c>
      <c r="IB28">
        <f t="shared" si="276"/>
        <v>0</v>
      </c>
      <c r="IC28">
        <f t="shared" si="276"/>
        <v>0</v>
      </c>
      <c r="ID28">
        <f t="shared" si="276"/>
        <v>0</v>
      </c>
      <c r="IE28">
        <f t="shared" si="276"/>
        <v>0</v>
      </c>
      <c r="IF28">
        <f t="shared" si="276"/>
        <v>0</v>
      </c>
      <c r="IG28">
        <f t="shared" si="276"/>
        <v>0</v>
      </c>
      <c r="IH28">
        <f t="shared" si="276"/>
        <v>0</v>
      </c>
      <c r="II28">
        <f t="shared" si="276"/>
        <v>0</v>
      </c>
      <c r="IJ28">
        <f t="shared" si="276"/>
        <v>0</v>
      </c>
      <c r="IK28">
        <f t="shared" si="276"/>
        <v>0</v>
      </c>
      <c r="IL28">
        <f t="shared" si="276"/>
        <v>0</v>
      </c>
      <c r="IM28">
        <f t="shared" si="276"/>
        <v>0</v>
      </c>
      <c r="IN28">
        <f t="shared" si="276"/>
        <v>0</v>
      </c>
      <c r="IO28">
        <f t="shared" si="276"/>
        <v>0</v>
      </c>
      <c r="IP28">
        <f t="shared" si="276"/>
        <v>0</v>
      </c>
      <c r="IQ28">
        <f t="shared" si="276"/>
        <v>0</v>
      </c>
      <c r="IR28">
        <f t="shared" si="276"/>
        <v>0</v>
      </c>
      <c r="IS28">
        <f t="shared" si="276"/>
        <v>0</v>
      </c>
      <c r="IT28">
        <f t="shared" si="276"/>
        <v>0</v>
      </c>
      <c r="IU28">
        <f t="shared" si="276"/>
        <v>0</v>
      </c>
      <c r="IV28">
        <f t="shared" si="276"/>
        <v>0</v>
      </c>
      <c r="IW28">
        <f t="shared" si="276"/>
        <v>0</v>
      </c>
      <c r="IX28">
        <f t="shared" si="276"/>
        <v>0</v>
      </c>
      <c r="IY28">
        <f t="shared" si="276"/>
        <v>0</v>
      </c>
      <c r="IZ28">
        <f t="shared" si="276"/>
        <v>0</v>
      </c>
      <c r="JA28">
        <f t="shared" si="276"/>
        <v>0</v>
      </c>
      <c r="JB28">
        <f t="shared" si="276"/>
        <v>0</v>
      </c>
      <c r="JC28">
        <f t="shared" si="276"/>
        <v>0</v>
      </c>
      <c r="JD28">
        <f t="shared" si="276"/>
        <v>0</v>
      </c>
      <c r="JE28">
        <f t="shared" si="276"/>
        <v>0</v>
      </c>
      <c r="JF28">
        <f t="shared" si="276"/>
        <v>0</v>
      </c>
      <c r="JG28">
        <f t="shared" si="276"/>
        <v>0</v>
      </c>
      <c r="JH28">
        <f t="shared" si="276"/>
        <v>0</v>
      </c>
      <c r="JI28">
        <f t="shared" si="276"/>
        <v>0</v>
      </c>
      <c r="JJ28">
        <f t="shared" si="276"/>
        <v>0</v>
      </c>
      <c r="JK28">
        <f t="shared" si="276"/>
        <v>0</v>
      </c>
      <c r="JL28">
        <f t="shared" si="276"/>
        <v>0</v>
      </c>
      <c r="JM28">
        <f t="shared" si="276"/>
        <v>0</v>
      </c>
      <c r="JN28">
        <f t="shared" si="276"/>
        <v>0</v>
      </c>
      <c r="JO28">
        <f t="shared" si="276"/>
        <v>0</v>
      </c>
      <c r="JP28">
        <f t="shared" si="276"/>
        <v>0</v>
      </c>
      <c r="JQ28">
        <f t="shared" si="276"/>
        <v>0</v>
      </c>
      <c r="JR28">
        <f t="shared" si="276"/>
        <v>0</v>
      </c>
      <c r="JS28">
        <f t="shared" si="276"/>
        <v>0</v>
      </c>
      <c r="JT28">
        <f t="shared" si="276"/>
        <v>0</v>
      </c>
      <c r="JU28">
        <f t="shared" si="276"/>
        <v>0</v>
      </c>
      <c r="JV28">
        <f t="shared" si="276"/>
        <v>0</v>
      </c>
      <c r="JW28">
        <f t="shared" ref="JW28:MH28" si="277">JW13*0.00000000888</f>
        <v>0</v>
      </c>
      <c r="JX28">
        <f t="shared" si="277"/>
        <v>0</v>
      </c>
      <c r="JY28">
        <f t="shared" si="277"/>
        <v>0</v>
      </c>
      <c r="JZ28">
        <f t="shared" si="277"/>
        <v>0</v>
      </c>
      <c r="KA28">
        <f t="shared" si="277"/>
        <v>0</v>
      </c>
      <c r="KB28">
        <f t="shared" si="277"/>
        <v>0</v>
      </c>
      <c r="KC28">
        <f t="shared" si="277"/>
        <v>0</v>
      </c>
      <c r="KD28">
        <f t="shared" si="277"/>
        <v>0</v>
      </c>
      <c r="KE28">
        <f t="shared" si="277"/>
        <v>0</v>
      </c>
      <c r="KF28">
        <f t="shared" si="277"/>
        <v>0</v>
      </c>
      <c r="KG28">
        <f t="shared" si="277"/>
        <v>0</v>
      </c>
      <c r="KH28">
        <f t="shared" si="277"/>
        <v>0</v>
      </c>
      <c r="KI28">
        <f t="shared" si="277"/>
        <v>0</v>
      </c>
      <c r="KJ28">
        <f t="shared" si="277"/>
        <v>0</v>
      </c>
      <c r="KK28">
        <f t="shared" si="277"/>
        <v>0</v>
      </c>
      <c r="KL28">
        <f t="shared" si="277"/>
        <v>0</v>
      </c>
      <c r="KM28">
        <f t="shared" si="277"/>
        <v>0</v>
      </c>
      <c r="KN28">
        <f t="shared" si="277"/>
        <v>0</v>
      </c>
      <c r="KO28">
        <f t="shared" si="277"/>
        <v>0</v>
      </c>
      <c r="KP28">
        <f t="shared" si="277"/>
        <v>0</v>
      </c>
      <c r="KQ28">
        <f t="shared" si="277"/>
        <v>0</v>
      </c>
      <c r="KR28">
        <f t="shared" si="277"/>
        <v>0</v>
      </c>
      <c r="KS28">
        <f t="shared" si="277"/>
        <v>0</v>
      </c>
      <c r="KT28">
        <f t="shared" si="277"/>
        <v>0</v>
      </c>
      <c r="KU28">
        <f t="shared" si="277"/>
        <v>0</v>
      </c>
      <c r="KV28">
        <f t="shared" si="277"/>
        <v>0</v>
      </c>
      <c r="KW28">
        <f t="shared" si="277"/>
        <v>0</v>
      </c>
      <c r="KX28">
        <f t="shared" si="277"/>
        <v>0</v>
      </c>
      <c r="KY28">
        <f t="shared" si="277"/>
        <v>0</v>
      </c>
      <c r="KZ28">
        <f t="shared" si="277"/>
        <v>0</v>
      </c>
      <c r="LA28">
        <f t="shared" si="277"/>
        <v>0</v>
      </c>
      <c r="LB28">
        <f t="shared" si="277"/>
        <v>0</v>
      </c>
      <c r="LC28">
        <f t="shared" si="277"/>
        <v>0</v>
      </c>
      <c r="LD28">
        <f t="shared" si="277"/>
        <v>0</v>
      </c>
      <c r="LE28">
        <f t="shared" si="277"/>
        <v>0</v>
      </c>
      <c r="LF28">
        <f t="shared" si="277"/>
        <v>0</v>
      </c>
      <c r="LG28">
        <f t="shared" si="277"/>
        <v>0</v>
      </c>
      <c r="LH28">
        <f t="shared" si="277"/>
        <v>0</v>
      </c>
      <c r="LI28">
        <f t="shared" si="277"/>
        <v>0</v>
      </c>
      <c r="LJ28">
        <f t="shared" si="277"/>
        <v>0</v>
      </c>
      <c r="LK28">
        <f t="shared" si="277"/>
        <v>0</v>
      </c>
      <c r="LL28">
        <f t="shared" si="277"/>
        <v>0</v>
      </c>
      <c r="LM28">
        <f t="shared" si="277"/>
        <v>0</v>
      </c>
      <c r="LN28">
        <f t="shared" si="277"/>
        <v>0</v>
      </c>
      <c r="LO28">
        <f t="shared" si="277"/>
        <v>0</v>
      </c>
      <c r="LP28">
        <f t="shared" si="277"/>
        <v>0</v>
      </c>
      <c r="LQ28">
        <f t="shared" si="277"/>
        <v>0</v>
      </c>
      <c r="LR28">
        <f t="shared" si="277"/>
        <v>0</v>
      </c>
      <c r="LS28">
        <f t="shared" si="277"/>
        <v>0</v>
      </c>
      <c r="LT28">
        <f t="shared" si="277"/>
        <v>0</v>
      </c>
      <c r="LU28">
        <f t="shared" si="277"/>
        <v>0</v>
      </c>
      <c r="LV28">
        <f t="shared" si="277"/>
        <v>0</v>
      </c>
      <c r="LW28">
        <f t="shared" si="277"/>
        <v>0</v>
      </c>
      <c r="LX28">
        <f t="shared" si="277"/>
        <v>0</v>
      </c>
      <c r="LY28">
        <f t="shared" si="277"/>
        <v>0</v>
      </c>
      <c r="LZ28">
        <f t="shared" si="277"/>
        <v>0</v>
      </c>
      <c r="MA28">
        <f t="shared" si="277"/>
        <v>0</v>
      </c>
      <c r="MB28">
        <f t="shared" si="277"/>
        <v>0</v>
      </c>
      <c r="MC28">
        <f t="shared" si="277"/>
        <v>0</v>
      </c>
      <c r="MD28">
        <f t="shared" si="277"/>
        <v>0</v>
      </c>
      <c r="ME28">
        <f t="shared" si="277"/>
        <v>0</v>
      </c>
      <c r="MF28">
        <f t="shared" si="277"/>
        <v>0</v>
      </c>
      <c r="MG28">
        <f t="shared" si="277"/>
        <v>0</v>
      </c>
      <c r="MH28">
        <f t="shared" si="277"/>
        <v>0</v>
      </c>
      <c r="MI28">
        <f t="shared" ref="MI28:OT28" si="278">MI13*0.00000000888</f>
        <v>0</v>
      </c>
      <c r="MJ28">
        <f t="shared" si="278"/>
        <v>0</v>
      </c>
      <c r="MK28">
        <f t="shared" si="278"/>
        <v>0</v>
      </c>
      <c r="ML28">
        <f t="shared" si="278"/>
        <v>0</v>
      </c>
      <c r="MM28">
        <f t="shared" si="278"/>
        <v>0</v>
      </c>
      <c r="MN28">
        <f t="shared" si="278"/>
        <v>0</v>
      </c>
      <c r="MO28">
        <f t="shared" si="278"/>
        <v>0</v>
      </c>
      <c r="MP28">
        <f t="shared" si="278"/>
        <v>0</v>
      </c>
      <c r="MQ28">
        <f t="shared" si="278"/>
        <v>0</v>
      </c>
      <c r="MR28">
        <f t="shared" si="278"/>
        <v>0</v>
      </c>
      <c r="MS28">
        <f t="shared" si="278"/>
        <v>0</v>
      </c>
      <c r="MT28">
        <f t="shared" si="278"/>
        <v>0</v>
      </c>
      <c r="MU28">
        <f t="shared" si="278"/>
        <v>0</v>
      </c>
      <c r="MV28">
        <f t="shared" si="278"/>
        <v>0</v>
      </c>
      <c r="MW28">
        <f t="shared" si="278"/>
        <v>0</v>
      </c>
      <c r="MX28">
        <f t="shared" si="278"/>
        <v>0</v>
      </c>
      <c r="MY28">
        <f t="shared" si="278"/>
        <v>0</v>
      </c>
      <c r="MZ28">
        <f t="shared" si="278"/>
        <v>0</v>
      </c>
      <c r="NA28">
        <f t="shared" si="278"/>
        <v>0</v>
      </c>
      <c r="NB28">
        <f t="shared" si="278"/>
        <v>0</v>
      </c>
      <c r="NC28">
        <f t="shared" si="278"/>
        <v>0</v>
      </c>
      <c r="ND28">
        <f t="shared" si="278"/>
        <v>0</v>
      </c>
      <c r="NE28">
        <f t="shared" si="278"/>
        <v>0</v>
      </c>
      <c r="NF28">
        <f t="shared" si="278"/>
        <v>0</v>
      </c>
      <c r="NG28">
        <f t="shared" si="278"/>
        <v>0</v>
      </c>
      <c r="NH28">
        <f t="shared" si="278"/>
        <v>0</v>
      </c>
      <c r="NI28">
        <f t="shared" si="278"/>
        <v>0</v>
      </c>
      <c r="NJ28">
        <f t="shared" si="278"/>
        <v>0</v>
      </c>
      <c r="NK28">
        <f t="shared" si="278"/>
        <v>0</v>
      </c>
      <c r="NL28">
        <f t="shared" si="278"/>
        <v>0</v>
      </c>
      <c r="NM28">
        <f t="shared" si="278"/>
        <v>0</v>
      </c>
      <c r="NN28">
        <f t="shared" si="278"/>
        <v>0</v>
      </c>
      <c r="NO28">
        <f t="shared" si="278"/>
        <v>0</v>
      </c>
      <c r="NP28">
        <f t="shared" si="278"/>
        <v>0</v>
      </c>
      <c r="NQ28">
        <f t="shared" si="278"/>
        <v>0</v>
      </c>
      <c r="NR28">
        <f t="shared" si="278"/>
        <v>0</v>
      </c>
      <c r="NS28">
        <f t="shared" si="278"/>
        <v>0</v>
      </c>
      <c r="NT28">
        <f t="shared" si="278"/>
        <v>0</v>
      </c>
      <c r="NU28">
        <f t="shared" si="278"/>
        <v>0</v>
      </c>
      <c r="NV28">
        <f t="shared" si="278"/>
        <v>0</v>
      </c>
      <c r="NW28">
        <f t="shared" si="278"/>
        <v>0</v>
      </c>
      <c r="NX28">
        <f t="shared" si="278"/>
        <v>0</v>
      </c>
      <c r="NY28">
        <f t="shared" si="278"/>
        <v>0</v>
      </c>
      <c r="NZ28">
        <f t="shared" si="278"/>
        <v>0</v>
      </c>
      <c r="OA28">
        <f t="shared" si="278"/>
        <v>0</v>
      </c>
      <c r="OB28">
        <f t="shared" si="278"/>
        <v>0</v>
      </c>
      <c r="OC28">
        <f t="shared" si="278"/>
        <v>0</v>
      </c>
      <c r="OD28">
        <f t="shared" si="278"/>
        <v>0</v>
      </c>
      <c r="OE28">
        <f t="shared" si="278"/>
        <v>0</v>
      </c>
      <c r="OF28">
        <f t="shared" si="278"/>
        <v>0</v>
      </c>
      <c r="OG28">
        <f t="shared" si="278"/>
        <v>0</v>
      </c>
      <c r="OH28">
        <f t="shared" si="278"/>
        <v>0</v>
      </c>
      <c r="OI28">
        <f t="shared" si="278"/>
        <v>0</v>
      </c>
      <c r="OJ28">
        <f t="shared" si="278"/>
        <v>0</v>
      </c>
      <c r="OK28">
        <f t="shared" si="278"/>
        <v>0</v>
      </c>
      <c r="OL28">
        <f t="shared" si="278"/>
        <v>0</v>
      </c>
      <c r="OM28">
        <f t="shared" si="278"/>
        <v>0</v>
      </c>
      <c r="ON28">
        <f t="shared" si="278"/>
        <v>0</v>
      </c>
      <c r="OO28">
        <f t="shared" si="278"/>
        <v>0</v>
      </c>
      <c r="OP28">
        <f t="shared" si="278"/>
        <v>0</v>
      </c>
      <c r="OQ28">
        <f t="shared" si="278"/>
        <v>0</v>
      </c>
      <c r="OR28">
        <f t="shared" si="278"/>
        <v>0</v>
      </c>
      <c r="OS28">
        <f t="shared" si="278"/>
        <v>0</v>
      </c>
      <c r="OT28">
        <f t="shared" si="278"/>
        <v>0</v>
      </c>
      <c r="OU28">
        <f t="shared" ref="OU28:RF28" si="279">OU13*0.00000000888</f>
        <v>0</v>
      </c>
      <c r="OV28">
        <f t="shared" si="279"/>
        <v>0</v>
      </c>
      <c r="OW28">
        <f t="shared" si="279"/>
        <v>0</v>
      </c>
      <c r="OX28">
        <f t="shared" si="279"/>
        <v>0</v>
      </c>
      <c r="OY28">
        <f t="shared" si="279"/>
        <v>0</v>
      </c>
      <c r="OZ28">
        <f t="shared" si="279"/>
        <v>0</v>
      </c>
      <c r="PA28">
        <f t="shared" si="279"/>
        <v>0</v>
      </c>
      <c r="PB28">
        <f t="shared" si="279"/>
        <v>0</v>
      </c>
      <c r="PC28">
        <f t="shared" si="279"/>
        <v>0</v>
      </c>
      <c r="PD28">
        <f t="shared" si="279"/>
        <v>0</v>
      </c>
      <c r="PE28">
        <f t="shared" si="279"/>
        <v>0</v>
      </c>
      <c r="PF28">
        <f t="shared" si="279"/>
        <v>0</v>
      </c>
      <c r="PG28">
        <f t="shared" si="279"/>
        <v>0</v>
      </c>
      <c r="PH28">
        <f t="shared" si="279"/>
        <v>0</v>
      </c>
      <c r="PI28">
        <f t="shared" si="279"/>
        <v>0</v>
      </c>
      <c r="PJ28">
        <f t="shared" si="279"/>
        <v>0</v>
      </c>
      <c r="PK28">
        <f t="shared" si="279"/>
        <v>0</v>
      </c>
      <c r="PL28">
        <f t="shared" si="279"/>
        <v>0</v>
      </c>
      <c r="PM28">
        <f t="shared" si="279"/>
        <v>0</v>
      </c>
      <c r="PN28">
        <f t="shared" si="279"/>
        <v>0</v>
      </c>
      <c r="PO28">
        <f t="shared" si="279"/>
        <v>0</v>
      </c>
      <c r="PP28">
        <f t="shared" si="279"/>
        <v>0</v>
      </c>
      <c r="PQ28">
        <f t="shared" si="279"/>
        <v>0</v>
      </c>
      <c r="PR28">
        <f t="shared" si="279"/>
        <v>0</v>
      </c>
      <c r="PS28">
        <f t="shared" si="279"/>
        <v>0</v>
      </c>
      <c r="PT28">
        <f t="shared" si="279"/>
        <v>0</v>
      </c>
      <c r="PU28">
        <f t="shared" si="279"/>
        <v>0</v>
      </c>
      <c r="PV28">
        <f t="shared" si="279"/>
        <v>0</v>
      </c>
      <c r="PW28">
        <f t="shared" si="279"/>
        <v>0</v>
      </c>
      <c r="PX28">
        <f t="shared" si="279"/>
        <v>0</v>
      </c>
      <c r="PY28">
        <f t="shared" si="279"/>
        <v>0</v>
      </c>
      <c r="PZ28">
        <f t="shared" si="279"/>
        <v>0</v>
      </c>
      <c r="QA28">
        <f t="shared" si="279"/>
        <v>0</v>
      </c>
      <c r="QB28">
        <f t="shared" si="279"/>
        <v>0</v>
      </c>
      <c r="QC28">
        <f t="shared" si="279"/>
        <v>0</v>
      </c>
      <c r="QD28">
        <f t="shared" si="279"/>
        <v>0</v>
      </c>
      <c r="QE28">
        <f t="shared" si="279"/>
        <v>0</v>
      </c>
      <c r="QF28">
        <f t="shared" si="279"/>
        <v>0</v>
      </c>
      <c r="QG28">
        <f t="shared" si="279"/>
        <v>0</v>
      </c>
      <c r="QH28">
        <f t="shared" si="279"/>
        <v>0</v>
      </c>
      <c r="QI28">
        <f t="shared" si="279"/>
        <v>0</v>
      </c>
      <c r="QJ28">
        <f t="shared" si="279"/>
        <v>0</v>
      </c>
      <c r="QK28">
        <f t="shared" si="279"/>
        <v>0</v>
      </c>
      <c r="QL28">
        <f t="shared" si="279"/>
        <v>0</v>
      </c>
      <c r="QM28">
        <f t="shared" si="279"/>
        <v>0</v>
      </c>
      <c r="QN28">
        <f t="shared" si="279"/>
        <v>0</v>
      </c>
      <c r="QO28">
        <f t="shared" si="279"/>
        <v>0</v>
      </c>
      <c r="QP28">
        <f t="shared" si="279"/>
        <v>0</v>
      </c>
      <c r="QQ28">
        <f t="shared" si="279"/>
        <v>0</v>
      </c>
      <c r="QR28">
        <f t="shared" si="279"/>
        <v>0</v>
      </c>
      <c r="QS28">
        <f t="shared" si="279"/>
        <v>0</v>
      </c>
      <c r="QT28">
        <f t="shared" si="279"/>
        <v>0</v>
      </c>
      <c r="QU28">
        <f t="shared" si="279"/>
        <v>0</v>
      </c>
      <c r="QV28">
        <f t="shared" si="279"/>
        <v>0</v>
      </c>
      <c r="QW28">
        <f t="shared" si="279"/>
        <v>0</v>
      </c>
      <c r="QX28">
        <f t="shared" si="279"/>
        <v>0</v>
      </c>
      <c r="QY28">
        <f t="shared" si="279"/>
        <v>0</v>
      </c>
      <c r="QZ28">
        <f t="shared" si="279"/>
        <v>0</v>
      </c>
      <c r="RA28">
        <f t="shared" si="279"/>
        <v>0</v>
      </c>
      <c r="RB28">
        <f t="shared" si="279"/>
        <v>0</v>
      </c>
      <c r="RC28">
        <f t="shared" si="279"/>
        <v>0</v>
      </c>
      <c r="RD28">
        <f t="shared" si="279"/>
        <v>0</v>
      </c>
      <c r="RE28">
        <f t="shared" si="279"/>
        <v>0</v>
      </c>
      <c r="RF28">
        <f t="shared" si="279"/>
        <v>0</v>
      </c>
      <c r="RG28">
        <f t="shared" ref="RG28:TR28" si="280">RG13*0.00000000888</f>
        <v>0</v>
      </c>
      <c r="RH28">
        <f t="shared" si="280"/>
        <v>0</v>
      </c>
      <c r="RI28">
        <f t="shared" si="280"/>
        <v>0</v>
      </c>
      <c r="RJ28">
        <f t="shared" si="280"/>
        <v>0</v>
      </c>
      <c r="RK28">
        <f t="shared" si="280"/>
        <v>0</v>
      </c>
      <c r="RL28">
        <f t="shared" si="280"/>
        <v>0</v>
      </c>
      <c r="RM28">
        <f t="shared" si="280"/>
        <v>0</v>
      </c>
      <c r="RN28">
        <f t="shared" si="280"/>
        <v>0</v>
      </c>
      <c r="RO28">
        <f t="shared" si="280"/>
        <v>0</v>
      </c>
      <c r="RP28">
        <f t="shared" si="280"/>
        <v>0</v>
      </c>
      <c r="RQ28">
        <f t="shared" si="280"/>
        <v>0</v>
      </c>
      <c r="RR28">
        <f t="shared" si="280"/>
        <v>0</v>
      </c>
      <c r="RS28">
        <f t="shared" si="280"/>
        <v>0</v>
      </c>
      <c r="RT28">
        <f t="shared" si="280"/>
        <v>0</v>
      </c>
      <c r="RU28">
        <f t="shared" si="280"/>
        <v>0</v>
      </c>
      <c r="RV28">
        <f t="shared" si="280"/>
        <v>0</v>
      </c>
      <c r="RW28">
        <f t="shared" si="280"/>
        <v>0</v>
      </c>
      <c r="RX28">
        <f t="shared" si="280"/>
        <v>0</v>
      </c>
      <c r="RY28">
        <f t="shared" si="280"/>
        <v>0</v>
      </c>
      <c r="RZ28">
        <f t="shared" si="280"/>
        <v>0</v>
      </c>
      <c r="SA28">
        <f t="shared" si="280"/>
        <v>0</v>
      </c>
      <c r="SB28">
        <f t="shared" si="280"/>
        <v>0</v>
      </c>
      <c r="SC28">
        <f t="shared" si="280"/>
        <v>0</v>
      </c>
      <c r="SD28">
        <f t="shared" si="280"/>
        <v>0</v>
      </c>
      <c r="SE28">
        <f t="shared" si="280"/>
        <v>0</v>
      </c>
      <c r="SF28">
        <f t="shared" si="280"/>
        <v>0</v>
      </c>
      <c r="SG28">
        <f t="shared" si="280"/>
        <v>0</v>
      </c>
      <c r="SH28">
        <f t="shared" si="280"/>
        <v>0</v>
      </c>
      <c r="SI28">
        <f t="shared" si="280"/>
        <v>0</v>
      </c>
      <c r="SJ28">
        <f t="shared" si="280"/>
        <v>0</v>
      </c>
      <c r="SK28">
        <f t="shared" si="280"/>
        <v>0</v>
      </c>
      <c r="SL28">
        <f t="shared" si="280"/>
        <v>0</v>
      </c>
      <c r="SM28">
        <f t="shared" si="280"/>
        <v>0</v>
      </c>
      <c r="SN28">
        <f t="shared" si="280"/>
        <v>0</v>
      </c>
      <c r="SO28">
        <f t="shared" si="280"/>
        <v>0</v>
      </c>
      <c r="SP28">
        <f t="shared" si="280"/>
        <v>0</v>
      </c>
      <c r="SQ28">
        <f t="shared" si="280"/>
        <v>0</v>
      </c>
      <c r="SR28">
        <f t="shared" si="280"/>
        <v>0</v>
      </c>
      <c r="SS28">
        <f t="shared" si="280"/>
        <v>0</v>
      </c>
      <c r="ST28">
        <f t="shared" si="280"/>
        <v>0</v>
      </c>
      <c r="SU28">
        <f t="shared" si="280"/>
        <v>0</v>
      </c>
      <c r="SV28">
        <f t="shared" si="280"/>
        <v>0</v>
      </c>
      <c r="SW28">
        <f t="shared" si="280"/>
        <v>0</v>
      </c>
      <c r="SX28">
        <f t="shared" si="280"/>
        <v>0</v>
      </c>
      <c r="SY28">
        <f t="shared" si="280"/>
        <v>0</v>
      </c>
      <c r="SZ28">
        <f t="shared" si="280"/>
        <v>0</v>
      </c>
      <c r="TA28">
        <f t="shared" si="280"/>
        <v>0</v>
      </c>
      <c r="TB28">
        <f t="shared" si="280"/>
        <v>0</v>
      </c>
      <c r="TC28">
        <f t="shared" si="280"/>
        <v>0</v>
      </c>
      <c r="TD28">
        <f t="shared" si="280"/>
        <v>0</v>
      </c>
      <c r="TE28">
        <f t="shared" si="280"/>
        <v>0</v>
      </c>
      <c r="TF28">
        <f t="shared" si="280"/>
        <v>0</v>
      </c>
      <c r="TG28">
        <f t="shared" si="280"/>
        <v>0</v>
      </c>
      <c r="TH28">
        <f t="shared" si="280"/>
        <v>0</v>
      </c>
      <c r="TI28">
        <f t="shared" si="280"/>
        <v>0</v>
      </c>
      <c r="TJ28">
        <f t="shared" si="280"/>
        <v>0</v>
      </c>
      <c r="TK28">
        <f t="shared" si="280"/>
        <v>0</v>
      </c>
      <c r="TL28">
        <f t="shared" si="280"/>
        <v>0</v>
      </c>
      <c r="TM28">
        <f t="shared" si="280"/>
        <v>0</v>
      </c>
      <c r="TN28">
        <f t="shared" si="280"/>
        <v>0</v>
      </c>
      <c r="TO28">
        <f t="shared" si="280"/>
        <v>0</v>
      </c>
      <c r="TP28">
        <f t="shared" si="280"/>
        <v>0</v>
      </c>
      <c r="TQ28">
        <f t="shared" si="280"/>
        <v>0</v>
      </c>
      <c r="TR28">
        <f t="shared" si="280"/>
        <v>0</v>
      </c>
      <c r="TS28">
        <f t="shared" ref="TS28:WD28" si="281">TS13*0.00000000888</f>
        <v>0</v>
      </c>
      <c r="TT28">
        <f t="shared" si="281"/>
        <v>0</v>
      </c>
      <c r="TU28">
        <f t="shared" si="281"/>
        <v>0</v>
      </c>
      <c r="TV28">
        <f t="shared" si="281"/>
        <v>0</v>
      </c>
      <c r="TW28">
        <f t="shared" si="281"/>
        <v>0</v>
      </c>
      <c r="TX28">
        <f t="shared" si="281"/>
        <v>0</v>
      </c>
      <c r="TY28">
        <f t="shared" si="281"/>
        <v>0</v>
      </c>
      <c r="TZ28">
        <f t="shared" si="281"/>
        <v>0</v>
      </c>
      <c r="UA28">
        <f t="shared" si="281"/>
        <v>0</v>
      </c>
      <c r="UB28">
        <f t="shared" si="281"/>
        <v>0</v>
      </c>
      <c r="UC28">
        <f t="shared" si="281"/>
        <v>0</v>
      </c>
      <c r="UD28">
        <f t="shared" si="281"/>
        <v>0</v>
      </c>
      <c r="UE28">
        <f t="shared" si="281"/>
        <v>0</v>
      </c>
      <c r="UF28">
        <f t="shared" si="281"/>
        <v>0</v>
      </c>
      <c r="UG28">
        <f t="shared" si="281"/>
        <v>0</v>
      </c>
      <c r="UH28">
        <f t="shared" si="281"/>
        <v>0</v>
      </c>
      <c r="UI28">
        <f t="shared" si="281"/>
        <v>0</v>
      </c>
      <c r="UJ28">
        <f t="shared" si="281"/>
        <v>0</v>
      </c>
      <c r="UK28">
        <f t="shared" si="281"/>
        <v>0</v>
      </c>
      <c r="UL28">
        <f t="shared" si="281"/>
        <v>0</v>
      </c>
      <c r="UM28">
        <f t="shared" si="281"/>
        <v>0</v>
      </c>
      <c r="UN28">
        <f t="shared" si="281"/>
        <v>0</v>
      </c>
      <c r="UO28">
        <f t="shared" si="281"/>
        <v>0</v>
      </c>
      <c r="UP28">
        <f t="shared" si="281"/>
        <v>0</v>
      </c>
      <c r="UQ28">
        <f t="shared" si="281"/>
        <v>0</v>
      </c>
      <c r="UR28">
        <f t="shared" si="281"/>
        <v>0</v>
      </c>
      <c r="US28">
        <f t="shared" si="281"/>
        <v>0</v>
      </c>
      <c r="UT28">
        <f t="shared" si="281"/>
        <v>0</v>
      </c>
      <c r="UU28">
        <f t="shared" si="281"/>
        <v>0</v>
      </c>
      <c r="UV28">
        <f t="shared" si="281"/>
        <v>0</v>
      </c>
      <c r="UW28">
        <f t="shared" si="281"/>
        <v>0</v>
      </c>
      <c r="UX28">
        <f t="shared" si="281"/>
        <v>0</v>
      </c>
      <c r="UY28">
        <f t="shared" si="281"/>
        <v>0</v>
      </c>
      <c r="UZ28">
        <f t="shared" si="281"/>
        <v>0</v>
      </c>
      <c r="VA28">
        <f t="shared" si="281"/>
        <v>0</v>
      </c>
      <c r="VB28">
        <f t="shared" si="281"/>
        <v>0</v>
      </c>
      <c r="VC28">
        <f t="shared" si="281"/>
        <v>0</v>
      </c>
      <c r="VD28">
        <f t="shared" si="281"/>
        <v>0</v>
      </c>
      <c r="VE28">
        <f t="shared" si="281"/>
        <v>0</v>
      </c>
      <c r="VF28">
        <f t="shared" si="281"/>
        <v>0</v>
      </c>
      <c r="VG28">
        <f t="shared" si="281"/>
        <v>0</v>
      </c>
      <c r="VH28">
        <f t="shared" si="281"/>
        <v>0</v>
      </c>
      <c r="VI28">
        <f t="shared" si="281"/>
        <v>0</v>
      </c>
      <c r="VJ28">
        <f t="shared" si="281"/>
        <v>0</v>
      </c>
      <c r="VK28">
        <f t="shared" si="281"/>
        <v>0</v>
      </c>
      <c r="VL28">
        <f t="shared" si="281"/>
        <v>0</v>
      </c>
      <c r="VM28">
        <f t="shared" si="281"/>
        <v>0</v>
      </c>
      <c r="VN28">
        <f t="shared" si="281"/>
        <v>0</v>
      </c>
      <c r="VO28">
        <f t="shared" si="281"/>
        <v>0</v>
      </c>
      <c r="VP28">
        <f t="shared" si="281"/>
        <v>0</v>
      </c>
      <c r="VQ28">
        <f t="shared" si="281"/>
        <v>0</v>
      </c>
      <c r="VR28">
        <f t="shared" si="281"/>
        <v>0</v>
      </c>
      <c r="VS28">
        <f t="shared" si="281"/>
        <v>0</v>
      </c>
      <c r="VT28">
        <f t="shared" si="281"/>
        <v>0</v>
      </c>
      <c r="VU28">
        <f t="shared" si="281"/>
        <v>0</v>
      </c>
      <c r="VV28">
        <f t="shared" si="281"/>
        <v>0</v>
      </c>
      <c r="VW28">
        <f t="shared" si="281"/>
        <v>0</v>
      </c>
      <c r="VX28">
        <f t="shared" si="281"/>
        <v>0</v>
      </c>
      <c r="VY28">
        <f t="shared" si="281"/>
        <v>0</v>
      </c>
      <c r="VZ28">
        <f t="shared" si="281"/>
        <v>0</v>
      </c>
      <c r="WA28">
        <f t="shared" si="281"/>
        <v>0</v>
      </c>
      <c r="WB28">
        <f t="shared" si="281"/>
        <v>0</v>
      </c>
      <c r="WC28">
        <f t="shared" si="281"/>
        <v>0</v>
      </c>
      <c r="WD28">
        <f t="shared" si="281"/>
        <v>0</v>
      </c>
      <c r="WE28">
        <f t="shared" ref="WE28:YP28" si="282">WE13*0.00000000888</f>
        <v>0</v>
      </c>
      <c r="WF28">
        <f t="shared" si="282"/>
        <v>0</v>
      </c>
      <c r="WG28">
        <f t="shared" si="282"/>
        <v>0</v>
      </c>
      <c r="WH28">
        <f t="shared" si="282"/>
        <v>0</v>
      </c>
      <c r="WI28">
        <f t="shared" si="282"/>
        <v>0</v>
      </c>
      <c r="WJ28">
        <f t="shared" si="282"/>
        <v>0</v>
      </c>
      <c r="WK28">
        <f t="shared" si="282"/>
        <v>0</v>
      </c>
      <c r="WL28">
        <f t="shared" si="282"/>
        <v>0</v>
      </c>
      <c r="WM28">
        <f t="shared" si="282"/>
        <v>0</v>
      </c>
      <c r="WN28">
        <f t="shared" si="282"/>
        <v>0</v>
      </c>
      <c r="WO28">
        <f t="shared" si="282"/>
        <v>0</v>
      </c>
      <c r="WP28">
        <f t="shared" si="282"/>
        <v>0</v>
      </c>
      <c r="WQ28">
        <f t="shared" si="282"/>
        <v>0</v>
      </c>
      <c r="WR28">
        <f t="shared" si="282"/>
        <v>0</v>
      </c>
      <c r="WS28">
        <f t="shared" si="282"/>
        <v>0</v>
      </c>
      <c r="WT28">
        <f t="shared" si="282"/>
        <v>0</v>
      </c>
      <c r="WU28">
        <f t="shared" si="282"/>
        <v>0</v>
      </c>
      <c r="WV28">
        <f t="shared" si="282"/>
        <v>0</v>
      </c>
      <c r="WW28">
        <f t="shared" si="282"/>
        <v>0</v>
      </c>
      <c r="WX28">
        <f t="shared" si="282"/>
        <v>0</v>
      </c>
      <c r="WY28">
        <f t="shared" si="282"/>
        <v>0</v>
      </c>
      <c r="WZ28">
        <f t="shared" si="282"/>
        <v>0</v>
      </c>
      <c r="XA28">
        <f t="shared" si="282"/>
        <v>0</v>
      </c>
      <c r="XB28">
        <f t="shared" si="282"/>
        <v>0</v>
      </c>
      <c r="XC28">
        <f t="shared" si="282"/>
        <v>0</v>
      </c>
      <c r="XD28">
        <f t="shared" si="282"/>
        <v>0</v>
      </c>
      <c r="XE28">
        <f t="shared" si="282"/>
        <v>0</v>
      </c>
      <c r="XF28">
        <f t="shared" si="282"/>
        <v>0</v>
      </c>
      <c r="XG28">
        <f t="shared" si="282"/>
        <v>0</v>
      </c>
      <c r="XH28">
        <f t="shared" si="282"/>
        <v>0</v>
      </c>
      <c r="XI28">
        <f t="shared" si="282"/>
        <v>0</v>
      </c>
      <c r="XJ28">
        <f t="shared" si="282"/>
        <v>0</v>
      </c>
      <c r="XK28">
        <f t="shared" si="282"/>
        <v>0</v>
      </c>
      <c r="XL28">
        <f t="shared" si="282"/>
        <v>0</v>
      </c>
      <c r="XM28">
        <f t="shared" si="282"/>
        <v>0</v>
      </c>
      <c r="XN28">
        <f t="shared" si="282"/>
        <v>0</v>
      </c>
      <c r="XO28">
        <f t="shared" si="282"/>
        <v>0</v>
      </c>
      <c r="XP28">
        <f t="shared" si="282"/>
        <v>0</v>
      </c>
      <c r="XQ28">
        <f t="shared" si="282"/>
        <v>0</v>
      </c>
      <c r="XR28">
        <f t="shared" si="282"/>
        <v>0</v>
      </c>
      <c r="XS28">
        <f t="shared" si="282"/>
        <v>0</v>
      </c>
      <c r="XT28">
        <f t="shared" si="282"/>
        <v>0</v>
      </c>
      <c r="XU28">
        <f t="shared" si="282"/>
        <v>0</v>
      </c>
      <c r="XV28">
        <f t="shared" si="282"/>
        <v>0</v>
      </c>
      <c r="XW28">
        <f t="shared" si="282"/>
        <v>0</v>
      </c>
      <c r="XX28">
        <f t="shared" si="282"/>
        <v>0</v>
      </c>
      <c r="XY28">
        <f t="shared" si="282"/>
        <v>0</v>
      </c>
      <c r="XZ28">
        <f t="shared" si="282"/>
        <v>0</v>
      </c>
      <c r="YA28">
        <f t="shared" si="282"/>
        <v>0</v>
      </c>
      <c r="YB28">
        <f t="shared" si="282"/>
        <v>0</v>
      </c>
      <c r="YC28">
        <f t="shared" si="282"/>
        <v>0</v>
      </c>
      <c r="YD28">
        <f t="shared" si="282"/>
        <v>0</v>
      </c>
      <c r="YE28">
        <f t="shared" si="282"/>
        <v>0</v>
      </c>
      <c r="YF28">
        <f t="shared" si="282"/>
        <v>0</v>
      </c>
      <c r="YG28">
        <f t="shared" si="282"/>
        <v>0</v>
      </c>
      <c r="YH28">
        <f t="shared" si="282"/>
        <v>0</v>
      </c>
      <c r="YI28">
        <f t="shared" si="282"/>
        <v>0</v>
      </c>
      <c r="YJ28">
        <f t="shared" si="282"/>
        <v>0</v>
      </c>
      <c r="YK28">
        <f t="shared" si="282"/>
        <v>0</v>
      </c>
      <c r="YL28">
        <f t="shared" si="282"/>
        <v>0</v>
      </c>
      <c r="YM28">
        <f t="shared" si="282"/>
        <v>0</v>
      </c>
      <c r="YN28">
        <f t="shared" si="282"/>
        <v>0</v>
      </c>
      <c r="YO28">
        <f t="shared" si="282"/>
        <v>0</v>
      </c>
      <c r="YP28">
        <f t="shared" si="282"/>
        <v>0</v>
      </c>
      <c r="YQ28">
        <f t="shared" ref="YQ28:ABB28" si="283">YQ13*0.00000000888</f>
        <v>0</v>
      </c>
      <c r="YR28">
        <f t="shared" si="283"/>
        <v>0</v>
      </c>
      <c r="YS28">
        <f t="shared" si="283"/>
        <v>0</v>
      </c>
      <c r="YT28">
        <f t="shared" si="283"/>
        <v>0</v>
      </c>
      <c r="YU28">
        <f t="shared" si="283"/>
        <v>0</v>
      </c>
      <c r="YV28">
        <f t="shared" si="283"/>
        <v>0</v>
      </c>
      <c r="YW28">
        <f t="shared" si="283"/>
        <v>0</v>
      </c>
      <c r="YX28">
        <f t="shared" si="283"/>
        <v>0</v>
      </c>
      <c r="YY28">
        <f t="shared" si="283"/>
        <v>0</v>
      </c>
      <c r="YZ28">
        <f t="shared" si="283"/>
        <v>0</v>
      </c>
      <c r="ZA28">
        <f t="shared" si="283"/>
        <v>0</v>
      </c>
      <c r="ZB28">
        <f t="shared" si="283"/>
        <v>0</v>
      </c>
      <c r="ZC28">
        <f t="shared" si="283"/>
        <v>0</v>
      </c>
      <c r="ZD28">
        <f t="shared" si="283"/>
        <v>0</v>
      </c>
      <c r="ZE28">
        <f t="shared" si="283"/>
        <v>0</v>
      </c>
      <c r="ZF28">
        <f t="shared" si="283"/>
        <v>0</v>
      </c>
      <c r="ZG28">
        <f t="shared" si="283"/>
        <v>0</v>
      </c>
      <c r="ZH28">
        <f t="shared" si="283"/>
        <v>0</v>
      </c>
      <c r="ZI28">
        <f t="shared" si="283"/>
        <v>0</v>
      </c>
      <c r="ZJ28">
        <f t="shared" si="283"/>
        <v>0</v>
      </c>
      <c r="ZK28">
        <f t="shared" si="283"/>
        <v>0</v>
      </c>
      <c r="ZL28">
        <f t="shared" si="283"/>
        <v>0</v>
      </c>
      <c r="ZM28">
        <f t="shared" si="283"/>
        <v>0</v>
      </c>
      <c r="ZN28">
        <f t="shared" si="283"/>
        <v>0</v>
      </c>
      <c r="ZO28">
        <f t="shared" si="283"/>
        <v>0</v>
      </c>
      <c r="ZP28">
        <f t="shared" si="283"/>
        <v>0</v>
      </c>
      <c r="ZQ28">
        <f t="shared" si="283"/>
        <v>0</v>
      </c>
      <c r="ZR28">
        <f t="shared" si="283"/>
        <v>0</v>
      </c>
      <c r="ZS28">
        <f t="shared" si="283"/>
        <v>0</v>
      </c>
      <c r="ZT28">
        <f t="shared" si="283"/>
        <v>0</v>
      </c>
      <c r="ZU28">
        <f t="shared" si="283"/>
        <v>0</v>
      </c>
      <c r="ZV28">
        <f t="shared" si="283"/>
        <v>0</v>
      </c>
      <c r="ZW28">
        <f t="shared" si="283"/>
        <v>0</v>
      </c>
      <c r="ZX28">
        <f t="shared" si="283"/>
        <v>0</v>
      </c>
      <c r="ZY28">
        <f t="shared" si="283"/>
        <v>0</v>
      </c>
      <c r="ZZ28">
        <f t="shared" si="283"/>
        <v>0</v>
      </c>
      <c r="AAA28">
        <f t="shared" si="283"/>
        <v>0</v>
      </c>
      <c r="AAB28">
        <f t="shared" si="283"/>
        <v>0</v>
      </c>
      <c r="AAC28">
        <f t="shared" si="283"/>
        <v>0</v>
      </c>
      <c r="AAD28">
        <f t="shared" si="283"/>
        <v>0</v>
      </c>
      <c r="AAE28">
        <f t="shared" si="283"/>
        <v>0</v>
      </c>
      <c r="AAF28">
        <f t="shared" si="283"/>
        <v>0</v>
      </c>
      <c r="AAG28">
        <f t="shared" si="283"/>
        <v>0</v>
      </c>
      <c r="AAH28">
        <f t="shared" si="283"/>
        <v>0</v>
      </c>
      <c r="AAI28">
        <f t="shared" si="283"/>
        <v>0</v>
      </c>
      <c r="AAJ28">
        <f t="shared" si="283"/>
        <v>0</v>
      </c>
      <c r="AAK28">
        <f t="shared" si="283"/>
        <v>0</v>
      </c>
      <c r="AAL28">
        <f t="shared" si="283"/>
        <v>0</v>
      </c>
      <c r="AAM28">
        <f t="shared" si="283"/>
        <v>0</v>
      </c>
      <c r="AAN28">
        <f t="shared" si="283"/>
        <v>0</v>
      </c>
      <c r="AAO28">
        <f t="shared" si="283"/>
        <v>0</v>
      </c>
      <c r="AAP28">
        <f t="shared" si="283"/>
        <v>0</v>
      </c>
      <c r="AAQ28">
        <f t="shared" si="283"/>
        <v>0</v>
      </c>
      <c r="AAR28">
        <f t="shared" si="283"/>
        <v>0</v>
      </c>
      <c r="AAS28">
        <f t="shared" si="283"/>
        <v>0</v>
      </c>
      <c r="AAT28">
        <f t="shared" si="283"/>
        <v>0</v>
      </c>
      <c r="AAU28">
        <f t="shared" si="283"/>
        <v>0</v>
      </c>
      <c r="AAV28">
        <f t="shared" si="283"/>
        <v>0</v>
      </c>
      <c r="AAW28">
        <f t="shared" si="283"/>
        <v>0</v>
      </c>
      <c r="AAX28">
        <f t="shared" si="283"/>
        <v>0</v>
      </c>
      <c r="AAY28">
        <f t="shared" si="283"/>
        <v>0</v>
      </c>
      <c r="AAZ28">
        <f t="shared" si="283"/>
        <v>0</v>
      </c>
      <c r="ABA28">
        <f t="shared" si="283"/>
        <v>0</v>
      </c>
      <c r="ABB28">
        <f t="shared" si="283"/>
        <v>0</v>
      </c>
      <c r="ABC28">
        <f t="shared" ref="ABC28:ADN28" si="284">ABC13*0.00000000888</f>
        <v>0</v>
      </c>
      <c r="ABD28">
        <f t="shared" si="284"/>
        <v>0</v>
      </c>
      <c r="ABE28">
        <f t="shared" si="284"/>
        <v>0</v>
      </c>
      <c r="ABF28">
        <f t="shared" si="284"/>
        <v>0</v>
      </c>
      <c r="ABG28">
        <f t="shared" si="284"/>
        <v>0</v>
      </c>
      <c r="ABH28">
        <f t="shared" si="284"/>
        <v>0</v>
      </c>
      <c r="ABI28">
        <f t="shared" si="284"/>
        <v>0</v>
      </c>
      <c r="ABJ28">
        <f t="shared" si="284"/>
        <v>0</v>
      </c>
      <c r="ABK28">
        <f t="shared" si="284"/>
        <v>0</v>
      </c>
      <c r="ABL28">
        <f t="shared" si="284"/>
        <v>0</v>
      </c>
      <c r="ABM28">
        <f t="shared" si="284"/>
        <v>0</v>
      </c>
      <c r="ABN28">
        <f t="shared" si="284"/>
        <v>0</v>
      </c>
      <c r="ABO28">
        <f t="shared" si="284"/>
        <v>0</v>
      </c>
      <c r="ABP28">
        <f t="shared" si="284"/>
        <v>0</v>
      </c>
      <c r="ABQ28">
        <f t="shared" si="284"/>
        <v>0</v>
      </c>
      <c r="ABR28">
        <f t="shared" si="284"/>
        <v>0</v>
      </c>
      <c r="ABS28">
        <f t="shared" si="284"/>
        <v>0</v>
      </c>
      <c r="ABT28">
        <f t="shared" si="284"/>
        <v>0</v>
      </c>
      <c r="ABU28">
        <f t="shared" si="284"/>
        <v>0</v>
      </c>
      <c r="ABV28">
        <f t="shared" si="284"/>
        <v>0</v>
      </c>
      <c r="ABW28">
        <f t="shared" si="284"/>
        <v>0</v>
      </c>
      <c r="ABX28">
        <f t="shared" si="284"/>
        <v>0</v>
      </c>
      <c r="ABY28">
        <f t="shared" si="284"/>
        <v>0</v>
      </c>
      <c r="ABZ28">
        <f t="shared" si="284"/>
        <v>0</v>
      </c>
      <c r="ACA28">
        <f t="shared" si="284"/>
        <v>0</v>
      </c>
      <c r="ACB28">
        <f t="shared" si="284"/>
        <v>0</v>
      </c>
      <c r="ACC28">
        <f t="shared" si="284"/>
        <v>0</v>
      </c>
      <c r="ACD28">
        <f t="shared" si="284"/>
        <v>0</v>
      </c>
      <c r="ACE28">
        <f t="shared" si="284"/>
        <v>0</v>
      </c>
      <c r="ACF28">
        <f t="shared" si="284"/>
        <v>0</v>
      </c>
      <c r="ACG28">
        <f t="shared" si="284"/>
        <v>0</v>
      </c>
      <c r="ACH28">
        <f t="shared" si="284"/>
        <v>0</v>
      </c>
      <c r="ACI28">
        <f t="shared" si="284"/>
        <v>0</v>
      </c>
      <c r="ACJ28">
        <f t="shared" si="284"/>
        <v>0</v>
      </c>
      <c r="ACK28">
        <f t="shared" si="284"/>
        <v>0</v>
      </c>
      <c r="ACL28">
        <f t="shared" si="284"/>
        <v>0</v>
      </c>
      <c r="ACM28">
        <f t="shared" si="284"/>
        <v>0</v>
      </c>
      <c r="ACN28">
        <f t="shared" si="284"/>
        <v>0</v>
      </c>
      <c r="ACO28">
        <f t="shared" si="284"/>
        <v>0</v>
      </c>
      <c r="ACP28">
        <f t="shared" si="284"/>
        <v>0</v>
      </c>
      <c r="ACQ28">
        <f t="shared" si="284"/>
        <v>0</v>
      </c>
      <c r="ACR28">
        <f t="shared" si="284"/>
        <v>0</v>
      </c>
      <c r="ACS28">
        <f t="shared" si="284"/>
        <v>0</v>
      </c>
      <c r="ACT28">
        <f t="shared" si="284"/>
        <v>0</v>
      </c>
      <c r="ACU28">
        <f t="shared" si="284"/>
        <v>0</v>
      </c>
      <c r="ACV28">
        <f t="shared" si="284"/>
        <v>0</v>
      </c>
      <c r="ACW28">
        <f t="shared" si="284"/>
        <v>0</v>
      </c>
      <c r="ACX28">
        <f t="shared" si="284"/>
        <v>0</v>
      </c>
      <c r="ACY28">
        <f t="shared" si="284"/>
        <v>0</v>
      </c>
      <c r="ACZ28">
        <f t="shared" si="284"/>
        <v>0</v>
      </c>
      <c r="ADA28">
        <f t="shared" si="284"/>
        <v>0</v>
      </c>
      <c r="ADB28">
        <f t="shared" si="284"/>
        <v>0</v>
      </c>
      <c r="ADC28">
        <f t="shared" si="284"/>
        <v>0</v>
      </c>
      <c r="ADD28">
        <f t="shared" si="284"/>
        <v>0</v>
      </c>
      <c r="ADE28">
        <f t="shared" si="284"/>
        <v>0</v>
      </c>
      <c r="ADF28">
        <f t="shared" si="284"/>
        <v>0</v>
      </c>
      <c r="ADG28">
        <f t="shared" si="284"/>
        <v>0</v>
      </c>
      <c r="ADH28">
        <f t="shared" si="284"/>
        <v>0</v>
      </c>
      <c r="ADI28">
        <f t="shared" si="284"/>
        <v>0</v>
      </c>
      <c r="ADJ28">
        <f t="shared" si="284"/>
        <v>0</v>
      </c>
      <c r="ADK28">
        <f t="shared" si="284"/>
        <v>0</v>
      </c>
      <c r="ADL28">
        <f t="shared" si="284"/>
        <v>0</v>
      </c>
      <c r="ADM28">
        <f t="shared" si="284"/>
        <v>0</v>
      </c>
      <c r="ADN28">
        <f t="shared" si="284"/>
        <v>0</v>
      </c>
      <c r="ADO28">
        <f t="shared" ref="ADO28:AFZ28" si="285">ADO13*0.00000000888</f>
        <v>0</v>
      </c>
      <c r="ADP28">
        <f t="shared" si="285"/>
        <v>0</v>
      </c>
      <c r="ADQ28">
        <f t="shared" si="285"/>
        <v>0</v>
      </c>
      <c r="ADR28">
        <f t="shared" si="285"/>
        <v>0</v>
      </c>
      <c r="ADS28">
        <f t="shared" si="285"/>
        <v>0</v>
      </c>
      <c r="ADT28">
        <f t="shared" si="285"/>
        <v>0</v>
      </c>
      <c r="ADU28">
        <f t="shared" si="285"/>
        <v>0</v>
      </c>
      <c r="ADV28">
        <f t="shared" si="285"/>
        <v>0</v>
      </c>
      <c r="ADW28">
        <f t="shared" si="285"/>
        <v>0</v>
      </c>
      <c r="ADX28">
        <f t="shared" si="285"/>
        <v>0</v>
      </c>
      <c r="ADY28">
        <f t="shared" si="285"/>
        <v>0</v>
      </c>
      <c r="ADZ28">
        <f t="shared" si="285"/>
        <v>0</v>
      </c>
      <c r="AEA28">
        <f t="shared" si="285"/>
        <v>0</v>
      </c>
      <c r="AEB28">
        <f t="shared" si="285"/>
        <v>0</v>
      </c>
      <c r="AEC28">
        <f t="shared" si="285"/>
        <v>0</v>
      </c>
      <c r="AED28">
        <f t="shared" si="285"/>
        <v>0</v>
      </c>
      <c r="AEE28">
        <f t="shared" si="285"/>
        <v>0</v>
      </c>
      <c r="AEF28">
        <f t="shared" si="285"/>
        <v>0</v>
      </c>
      <c r="AEG28">
        <f t="shared" si="285"/>
        <v>0</v>
      </c>
      <c r="AEH28">
        <f t="shared" si="285"/>
        <v>0</v>
      </c>
      <c r="AEI28">
        <f t="shared" si="285"/>
        <v>0</v>
      </c>
      <c r="AEJ28">
        <f t="shared" si="285"/>
        <v>0</v>
      </c>
      <c r="AEK28">
        <f t="shared" si="285"/>
        <v>0</v>
      </c>
      <c r="AEL28">
        <f t="shared" si="285"/>
        <v>0</v>
      </c>
      <c r="AEM28">
        <f t="shared" si="285"/>
        <v>0</v>
      </c>
      <c r="AEN28">
        <f t="shared" si="285"/>
        <v>0</v>
      </c>
      <c r="AEO28">
        <f t="shared" si="285"/>
        <v>0</v>
      </c>
      <c r="AEP28">
        <f t="shared" si="285"/>
        <v>0</v>
      </c>
      <c r="AEQ28">
        <f t="shared" si="285"/>
        <v>0</v>
      </c>
      <c r="AER28">
        <f t="shared" si="285"/>
        <v>0</v>
      </c>
      <c r="AES28">
        <f t="shared" si="285"/>
        <v>0</v>
      </c>
      <c r="AET28">
        <f t="shared" si="285"/>
        <v>0</v>
      </c>
      <c r="AEU28">
        <f t="shared" si="285"/>
        <v>0</v>
      </c>
      <c r="AEV28">
        <f t="shared" si="285"/>
        <v>0</v>
      </c>
      <c r="AEW28">
        <f t="shared" si="285"/>
        <v>0</v>
      </c>
      <c r="AEX28">
        <f t="shared" si="285"/>
        <v>0</v>
      </c>
      <c r="AEY28">
        <f t="shared" si="285"/>
        <v>0</v>
      </c>
      <c r="AEZ28">
        <f t="shared" si="285"/>
        <v>0</v>
      </c>
      <c r="AFA28">
        <f t="shared" si="285"/>
        <v>0</v>
      </c>
      <c r="AFB28">
        <f t="shared" si="285"/>
        <v>0</v>
      </c>
      <c r="AFC28">
        <f t="shared" si="285"/>
        <v>0</v>
      </c>
      <c r="AFD28">
        <f t="shared" si="285"/>
        <v>0</v>
      </c>
      <c r="AFE28">
        <f t="shared" si="285"/>
        <v>0</v>
      </c>
      <c r="AFF28">
        <f t="shared" si="285"/>
        <v>0</v>
      </c>
      <c r="AFG28">
        <f t="shared" si="285"/>
        <v>0</v>
      </c>
      <c r="AFH28">
        <f t="shared" si="285"/>
        <v>0</v>
      </c>
      <c r="AFI28">
        <f t="shared" si="285"/>
        <v>0</v>
      </c>
      <c r="AFJ28">
        <f t="shared" si="285"/>
        <v>0</v>
      </c>
      <c r="AFK28">
        <f t="shared" si="285"/>
        <v>0</v>
      </c>
      <c r="AFL28">
        <f t="shared" si="285"/>
        <v>0</v>
      </c>
      <c r="AFM28">
        <f t="shared" si="285"/>
        <v>0</v>
      </c>
      <c r="AFN28">
        <f t="shared" si="285"/>
        <v>0</v>
      </c>
      <c r="AFO28">
        <f t="shared" si="285"/>
        <v>0</v>
      </c>
      <c r="AFP28">
        <f t="shared" si="285"/>
        <v>0</v>
      </c>
      <c r="AFQ28">
        <f t="shared" si="285"/>
        <v>0</v>
      </c>
      <c r="AFR28">
        <f t="shared" si="285"/>
        <v>0</v>
      </c>
      <c r="AFS28">
        <f t="shared" si="285"/>
        <v>0</v>
      </c>
      <c r="AFT28">
        <f t="shared" si="285"/>
        <v>0</v>
      </c>
      <c r="AFU28">
        <f t="shared" si="285"/>
        <v>0</v>
      </c>
      <c r="AFV28">
        <f t="shared" si="285"/>
        <v>0</v>
      </c>
      <c r="AFW28">
        <f t="shared" si="285"/>
        <v>0</v>
      </c>
      <c r="AFX28">
        <f t="shared" si="285"/>
        <v>0</v>
      </c>
      <c r="AFY28">
        <f t="shared" si="285"/>
        <v>0</v>
      </c>
      <c r="AFZ28">
        <f t="shared" si="285"/>
        <v>0</v>
      </c>
      <c r="AGA28">
        <f t="shared" ref="AGA28:AIL28" si="286">AGA13*0.00000000888</f>
        <v>0</v>
      </c>
      <c r="AGB28">
        <f t="shared" si="286"/>
        <v>0</v>
      </c>
      <c r="AGC28">
        <f t="shared" si="286"/>
        <v>0</v>
      </c>
      <c r="AGD28">
        <f t="shared" si="286"/>
        <v>0</v>
      </c>
      <c r="AGE28">
        <f t="shared" si="286"/>
        <v>0</v>
      </c>
      <c r="AGF28">
        <f t="shared" si="286"/>
        <v>0</v>
      </c>
      <c r="AGG28">
        <f t="shared" si="286"/>
        <v>0</v>
      </c>
      <c r="AGH28">
        <f t="shared" si="286"/>
        <v>0</v>
      </c>
      <c r="AGI28">
        <f t="shared" si="286"/>
        <v>0</v>
      </c>
      <c r="AGJ28">
        <f t="shared" si="286"/>
        <v>0</v>
      </c>
      <c r="AGK28">
        <f t="shared" si="286"/>
        <v>0</v>
      </c>
      <c r="AGL28">
        <f t="shared" si="286"/>
        <v>0</v>
      </c>
      <c r="AGM28">
        <f t="shared" si="286"/>
        <v>0</v>
      </c>
      <c r="AGN28">
        <f t="shared" si="286"/>
        <v>0</v>
      </c>
      <c r="AGO28">
        <f t="shared" si="286"/>
        <v>0</v>
      </c>
      <c r="AGP28">
        <f t="shared" si="286"/>
        <v>0</v>
      </c>
      <c r="AGQ28">
        <f t="shared" si="286"/>
        <v>0</v>
      </c>
      <c r="AGR28">
        <f t="shared" si="286"/>
        <v>0</v>
      </c>
      <c r="AGS28">
        <f t="shared" si="286"/>
        <v>0</v>
      </c>
      <c r="AGT28">
        <f t="shared" si="286"/>
        <v>0</v>
      </c>
      <c r="AGU28">
        <f t="shared" si="286"/>
        <v>0</v>
      </c>
      <c r="AGV28">
        <f t="shared" si="286"/>
        <v>0</v>
      </c>
      <c r="AGW28">
        <f t="shared" si="286"/>
        <v>0</v>
      </c>
      <c r="AGX28">
        <f t="shared" si="286"/>
        <v>0</v>
      </c>
      <c r="AGY28">
        <f t="shared" si="286"/>
        <v>0</v>
      </c>
      <c r="AGZ28">
        <f t="shared" si="286"/>
        <v>0</v>
      </c>
      <c r="AHA28">
        <f t="shared" si="286"/>
        <v>0</v>
      </c>
      <c r="AHB28">
        <f t="shared" si="286"/>
        <v>0</v>
      </c>
      <c r="AHC28">
        <f t="shared" si="286"/>
        <v>0</v>
      </c>
      <c r="AHD28">
        <f t="shared" si="286"/>
        <v>0</v>
      </c>
      <c r="AHE28">
        <f t="shared" si="286"/>
        <v>0</v>
      </c>
      <c r="AHF28">
        <f t="shared" si="286"/>
        <v>0</v>
      </c>
      <c r="AHG28">
        <f t="shared" si="286"/>
        <v>0</v>
      </c>
      <c r="AHH28">
        <f t="shared" si="286"/>
        <v>0</v>
      </c>
      <c r="AHI28">
        <f t="shared" si="286"/>
        <v>0</v>
      </c>
      <c r="AHJ28">
        <f t="shared" si="286"/>
        <v>0</v>
      </c>
      <c r="AHK28">
        <f t="shared" si="286"/>
        <v>0</v>
      </c>
      <c r="AHL28">
        <f t="shared" si="286"/>
        <v>0</v>
      </c>
      <c r="AHM28">
        <f t="shared" si="286"/>
        <v>0</v>
      </c>
      <c r="AHN28">
        <f t="shared" si="286"/>
        <v>0</v>
      </c>
      <c r="AHO28">
        <f t="shared" si="286"/>
        <v>0</v>
      </c>
      <c r="AHP28">
        <f t="shared" si="286"/>
        <v>0</v>
      </c>
      <c r="AHQ28">
        <f t="shared" si="286"/>
        <v>0</v>
      </c>
      <c r="AHR28">
        <f t="shared" si="286"/>
        <v>0</v>
      </c>
      <c r="AHS28">
        <f t="shared" si="286"/>
        <v>0</v>
      </c>
      <c r="AHT28">
        <f t="shared" si="286"/>
        <v>0</v>
      </c>
      <c r="AHU28">
        <f t="shared" si="286"/>
        <v>0</v>
      </c>
      <c r="AHV28">
        <f t="shared" si="286"/>
        <v>0</v>
      </c>
      <c r="AHW28">
        <f t="shared" si="286"/>
        <v>0</v>
      </c>
      <c r="AHX28">
        <f t="shared" si="286"/>
        <v>0</v>
      </c>
      <c r="AHY28">
        <f t="shared" si="286"/>
        <v>0</v>
      </c>
      <c r="AHZ28">
        <f t="shared" si="286"/>
        <v>0</v>
      </c>
      <c r="AIA28">
        <f t="shared" si="286"/>
        <v>0</v>
      </c>
      <c r="AIB28">
        <f t="shared" si="286"/>
        <v>0</v>
      </c>
      <c r="AIC28">
        <f t="shared" si="286"/>
        <v>0</v>
      </c>
      <c r="AID28">
        <f t="shared" si="286"/>
        <v>0</v>
      </c>
      <c r="AIE28">
        <f t="shared" si="286"/>
        <v>0</v>
      </c>
      <c r="AIF28">
        <f t="shared" si="286"/>
        <v>0</v>
      </c>
      <c r="AIG28">
        <f t="shared" si="286"/>
        <v>0</v>
      </c>
      <c r="AIH28">
        <f t="shared" si="286"/>
        <v>0</v>
      </c>
      <c r="AII28">
        <f t="shared" si="286"/>
        <v>0</v>
      </c>
      <c r="AIJ28">
        <f t="shared" si="286"/>
        <v>0</v>
      </c>
      <c r="AIK28">
        <f t="shared" si="286"/>
        <v>0</v>
      </c>
      <c r="AIL28">
        <f t="shared" si="286"/>
        <v>0</v>
      </c>
      <c r="AIM28">
        <f t="shared" ref="AIM28:AKX28" si="287">AIM13*0.00000000888</f>
        <v>0</v>
      </c>
      <c r="AIN28">
        <f t="shared" si="287"/>
        <v>0</v>
      </c>
      <c r="AIO28">
        <f t="shared" si="287"/>
        <v>0</v>
      </c>
      <c r="AIP28">
        <f t="shared" si="287"/>
        <v>0</v>
      </c>
      <c r="AIQ28">
        <f t="shared" si="287"/>
        <v>0</v>
      </c>
      <c r="AIR28">
        <f t="shared" si="287"/>
        <v>0</v>
      </c>
      <c r="AIS28">
        <f t="shared" si="287"/>
        <v>0</v>
      </c>
      <c r="AIT28">
        <f t="shared" si="287"/>
        <v>0</v>
      </c>
      <c r="AIU28">
        <f t="shared" si="287"/>
        <v>0</v>
      </c>
      <c r="AIV28">
        <f t="shared" si="287"/>
        <v>0</v>
      </c>
      <c r="AIW28">
        <f t="shared" si="287"/>
        <v>0</v>
      </c>
      <c r="AIX28">
        <f t="shared" si="287"/>
        <v>0</v>
      </c>
      <c r="AIY28">
        <f t="shared" si="287"/>
        <v>0</v>
      </c>
      <c r="AIZ28">
        <f t="shared" si="287"/>
        <v>0</v>
      </c>
      <c r="AJA28">
        <f t="shared" si="287"/>
        <v>0</v>
      </c>
      <c r="AJB28">
        <f t="shared" si="287"/>
        <v>0</v>
      </c>
      <c r="AJC28">
        <f t="shared" si="287"/>
        <v>0</v>
      </c>
      <c r="AJD28">
        <f t="shared" si="287"/>
        <v>0</v>
      </c>
      <c r="AJE28">
        <f t="shared" si="287"/>
        <v>0</v>
      </c>
      <c r="AJF28">
        <f t="shared" si="287"/>
        <v>0</v>
      </c>
      <c r="AJG28">
        <f t="shared" si="287"/>
        <v>0</v>
      </c>
      <c r="AJH28">
        <f t="shared" si="287"/>
        <v>0</v>
      </c>
      <c r="AJI28">
        <f t="shared" si="287"/>
        <v>0</v>
      </c>
      <c r="AJJ28">
        <f t="shared" si="287"/>
        <v>0</v>
      </c>
      <c r="AJK28">
        <f t="shared" si="287"/>
        <v>0</v>
      </c>
      <c r="AJL28">
        <f t="shared" si="287"/>
        <v>0</v>
      </c>
      <c r="AJM28">
        <f t="shared" si="287"/>
        <v>0</v>
      </c>
      <c r="AJN28">
        <f t="shared" si="287"/>
        <v>0</v>
      </c>
      <c r="AJO28">
        <f t="shared" si="287"/>
        <v>0</v>
      </c>
      <c r="AJP28">
        <f t="shared" si="287"/>
        <v>0</v>
      </c>
      <c r="AJQ28">
        <f t="shared" si="287"/>
        <v>0</v>
      </c>
      <c r="AJR28">
        <f t="shared" si="287"/>
        <v>0</v>
      </c>
      <c r="AJS28">
        <f t="shared" si="287"/>
        <v>0</v>
      </c>
      <c r="AJT28">
        <f t="shared" si="287"/>
        <v>0</v>
      </c>
      <c r="AJU28">
        <f t="shared" si="287"/>
        <v>0</v>
      </c>
      <c r="AJV28">
        <f t="shared" si="287"/>
        <v>0</v>
      </c>
      <c r="AJW28">
        <f t="shared" si="287"/>
        <v>0</v>
      </c>
      <c r="AJX28">
        <f t="shared" si="287"/>
        <v>0</v>
      </c>
      <c r="AJY28">
        <f t="shared" si="287"/>
        <v>0</v>
      </c>
      <c r="AJZ28">
        <f t="shared" si="287"/>
        <v>0</v>
      </c>
      <c r="AKA28">
        <f t="shared" si="287"/>
        <v>0</v>
      </c>
      <c r="AKB28">
        <f t="shared" si="287"/>
        <v>0</v>
      </c>
      <c r="AKC28">
        <f t="shared" si="287"/>
        <v>0</v>
      </c>
      <c r="AKD28">
        <f t="shared" si="287"/>
        <v>0</v>
      </c>
      <c r="AKE28">
        <f t="shared" si="287"/>
        <v>0</v>
      </c>
      <c r="AKF28">
        <f t="shared" si="287"/>
        <v>0</v>
      </c>
      <c r="AKG28">
        <f t="shared" si="287"/>
        <v>0</v>
      </c>
      <c r="AKH28">
        <f t="shared" si="287"/>
        <v>0</v>
      </c>
      <c r="AKI28">
        <f t="shared" si="287"/>
        <v>0</v>
      </c>
      <c r="AKJ28">
        <f t="shared" si="287"/>
        <v>0</v>
      </c>
      <c r="AKK28">
        <f t="shared" si="287"/>
        <v>0</v>
      </c>
      <c r="AKL28">
        <f t="shared" si="287"/>
        <v>0</v>
      </c>
      <c r="AKM28">
        <f t="shared" si="287"/>
        <v>0</v>
      </c>
      <c r="AKN28">
        <f t="shared" si="287"/>
        <v>0</v>
      </c>
      <c r="AKO28">
        <f t="shared" si="287"/>
        <v>0</v>
      </c>
      <c r="AKP28">
        <f t="shared" si="287"/>
        <v>0</v>
      </c>
      <c r="AKQ28">
        <f t="shared" si="287"/>
        <v>0</v>
      </c>
      <c r="AKR28">
        <f t="shared" si="287"/>
        <v>0</v>
      </c>
      <c r="AKS28">
        <f t="shared" si="287"/>
        <v>0</v>
      </c>
      <c r="AKT28">
        <f t="shared" si="287"/>
        <v>0</v>
      </c>
      <c r="AKU28">
        <f t="shared" si="287"/>
        <v>0</v>
      </c>
      <c r="AKV28">
        <f t="shared" si="287"/>
        <v>0</v>
      </c>
      <c r="AKW28">
        <f t="shared" si="287"/>
        <v>0</v>
      </c>
      <c r="AKX28">
        <f t="shared" si="287"/>
        <v>0</v>
      </c>
      <c r="AKY28">
        <f t="shared" ref="AKY28:ANJ28" si="288">AKY13*0.00000000888</f>
        <v>0</v>
      </c>
      <c r="AKZ28">
        <f t="shared" si="288"/>
        <v>0</v>
      </c>
      <c r="ALA28">
        <f t="shared" si="288"/>
        <v>0</v>
      </c>
      <c r="ALB28">
        <f t="shared" si="288"/>
        <v>0</v>
      </c>
      <c r="ALC28">
        <f t="shared" si="288"/>
        <v>0</v>
      </c>
      <c r="ALD28">
        <f t="shared" si="288"/>
        <v>0</v>
      </c>
      <c r="ALE28">
        <f t="shared" si="288"/>
        <v>0</v>
      </c>
      <c r="ALF28">
        <f t="shared" si="288"/>
        <v>0</v>
      </c>
      <c r="ALG28">
        <f t="shared" si="288"/>
        <v>0</v>
      </c>
      <c r="ALH28">
        <f t="shared" si="288"/>
        <v>0</v>
      </c>
      <c r="ALI28">
        <f t="shared" si="288"/>
        <v>0</v>
      </c>
      <c r="ALJ28">
        <f t="shared" si="288"/>
        <v>0</v>
      </c>
      <c r="ALK28">
        <f t="shared" si="288"/>
        <v>0</v>
      </c>
      <c r="ALL28">
        <f t="shared" si="288"/>
        <v>0</v>
      </c>
      <c r="ALM28">
        <f t="shared" si="288"/>
        <v>0</v>
      </c>
      <c r="ALN28">
        <f t="shared" si="288"/>
        <v>0</v>
      </c>
      <c r="ALO28">
        <f t="shared" si="288"/>
        <v>0</v>
      </c>
      <c r="ALP28">
        <f t="shared" si="288"/>
        <v>0</v>
      </c>
      <c r="ALQ28">
        <f t="shared" si="288"/>
        <v>0</v>
      </c>
      <c r="ALR28">
        <f t="shared" si="288"/>
        <v>0</v>
      </c>
      <c r="ALS28">
        <f t="shared" si="288"/>
        <v>0</v>
      </c>
      <c r="ALT28">
        <f t="shared" si="288"/>
        <v>0</v>
      </c>
      <c r="ALU28">
        <f t="shared" si="288"/>
        <v>0</v>
      </c>
      <c r="ALV28">
        <f t="shared" si="288"/>
        <v>0</v>
      </c>
      <c r="ALW28">
        <f t="shared" si="288"/>
        <v>0</v>
      </c>
      <c r="ALX28">
        <f t="shared" si="288"/>
        <v>0</v>
      </c>
      <c r="ALY28">
        <f t="shared" si="288"/>
        <v>0</v>
      </c>
      <c r="ALZ28">
        <f t="shared" si="288"/>
        <v>0</v>
      </c>
      <c r="AMA28">
        <f t="shared" si="288"/>
        <v>0</v>
      </c>
      <c r="AMB28">
        <f t="shared" si="288"/>
        <v>0</v>
      </c>
      <c r="AMC28">
        <f t="shared" si="288"/>
        <v>0</v>
      </c>
      <c r="AMD28">
        <f t="shared" si="288"/>
        <v>0</v>
      </c>
      <c r="AME28">
        <f t="shared" si="288"/>
        <v>0</v>
      </c>
      <c r="AMF28">
        <f t="shared" si="288"/>
        <v>0</v>
      </c>
      <c r="AMG28">
        <f t="shared" si="288"/>
        <v>0</v>
      </c>
      <c r="AMH28">
        <f t="shared" si="288"/>
        <v>0</v>
      </c>
      <c r="AMI28">
        <f t="shared" si="288"/>
        <v>0</v>
      </c>
      <c r="AMJ28">
        <f t="shared" si="288"/>
        <v>0</v>
      </c>
      <c r="AMK28">
        <f t="shared" si="288"/>
        <v>0</v>
      </c>
      <c r="AML28">
        <f t="shared" si="288"/>
        <v>0</v>
      </c>
      <c r="AMM28">
        <f t="shared" si="288"/>
        <v>0</v>
      </c>
      <c r="AMN28">
        <f t="shared" si="288"/>
        <v>0</v>
      </c>
      <c r="AMO28">
        <f t="shared" si="288"/>
        <v>0</v>
      </c>
      <c r="AMP28">
        <f t="shared" si="288"/>
        <v>0</v>
      </c>
      <c r="AMQ28">
        <f t="shared" si="288"/>
        <v>0</v>
      </c>
      <c r="AMR28">
        <f t="shared" si="288"/>
        <v>0</v>
      </c>
      <c r="AMS28">
        <f t="shared" si="288"/>
        <v>0</v>
      </c>
      <c r="AMT28">
        <f t="shared" si="288"/>
        <v>0</v>
      </c>
      <c r="AMU28">
        <f t="shared" si="288"/>
        <v>0</v>
      </c>
      <c r="AMV28">
        <f t="shared" si="288"/>
        <v>0</v>
      </c>
      <c r="AMW28">
        <f t="shared" si="288"/>
        <v>0</v>
      </c>
      <c r="AMX28">
        <f t="shared" si="288"/>
        <v>0</v>
      </c>
      <c r="AMY28">
        <f t="shared" si="288"/>
        <v>0</v>
      </c>
      <c r="AMZ28">
        <f t="shared" si="288"/>
        <v>0</v>
      </c>
      <c r="ANA28">
        <f t="shared" si="288"/>
        <v>0</v>
      </c>
      <c r="ANB28">
        <f t="shared" si="288"/>
        <v>0</v>
      </c>
      <c r="ANC28">
        <f t="shared" si="288"/>
        <v>0</v>
      </c>
      <c r="AND28">
        <f t="shared" si="288"/>
        <v>0</v>
      </c>
      <c r="ANE28">
        <f t="shared" si="288"/>
        <v>0</v>
      </c>
      <c r="ANF28">
        <f t="shared" si="288"/>
        <v>0</v>
      </c>
      <c r="ANG28">
        <f t="shared" si="288"/>
        <v>0</v>
      </c>
      <c r="ANH28">
        <f t="shared" si="288"/>
        <v>0</v>
      </c>
      <c r="ANI28">
        <f t="shared" si="288"/>
        <v>0</v>
      </c>
      <c r="ANJ28">
        <f t="shared" si="288"/>
        <v>0</v>
      </c>
      <c r="ANK28">
        <f t="shared" ref="ANK28:APV28" si="289">ANK13*0.00000000888</f>
        <v>0</v>
      </c>
      <c r="ANL28">
        <f t="shared" si="289"/>
        <v>0</v>
      </c>
      <c r="ANM28">
        <f t="shared" si="289"/>
        <v>0</v>
      </c>
      <c r="ANN28">
        <f t="shared" si="289"/>
        <v>0</v>
      </c>
      <c r="ANO28">
        <f t="shared" si="289"/>
        <v>0</v>
      </c>
      <c r="ANP28">
        <f t="shared" si="289"/>
        <v>0</v>
      </c>
      <c r="ANQ28">
        <f t="shared" si="289"/>
        <v>0</v>
      </c>
      <c r="ANR28">
        <f t="shared" si="289"/>
        <v>0</v>
      </c>
      <c r="ANS28">
        <f t="shared" si="289"/>
        <v>0</v>
      </c>
      <c r="ANT28">
        <f t="shared" si="289"/>
        <v>0</v>
      </c>
      <c r="ANU28">
        <f t="shared" si="289"/>
        <v>0</v>
      </c>
      <c r="ANV28">
        <f t="shared" si="289"/>
        <v>0</v>
      </c>
      <c r="ANW28">
        <f t="shared" si="289"/>
        <v>0</v>
      </c>
      <c r="ANX28">
        <f t="shared" si="289"/>
        <v>0</v>
      </c>
      <c r="ANY28">
        <f t="shared" si="289"/>
        <v>0</v>
      </c>
      <c r="ANZ28">
        <f t="shared" si="289"/>
        <v>0</v>
      </c>
      <c r="AOA28">
        <f t="shared" si="289"/>
        <v>0</v>
      </c>
      <c r="AOB28">
        <f t="shared" si="289"/>
        <v>0</v>
      </c>
      <c r="AOC28">
        <f t="shared" si="289"/>
        <v>0</v>
      </c>
      <c r="AOD28">
        <f t="shared" si="289"/>
        <v>0</v>
      </c>
      <c r="AOE28">
        <f t="shared" si="289"/>
        <v>0</v>
      </c>
      <c r="AOF28">
        <f t="shared" si="289"/>
        <v>0</v>
      </c>
      <c r="AOG28">
        <f t="shared" si="289"/>
        <v>0</v>
      </c>
      <c r="AOH28">
        <f t="shared" si="289"/>
        <v>0</v>
      </c>
      <c r="AOI28">
        <f t="shared" si="289"/>
        <v>0</v>
      </c>
      <c r="AOJ28">
        <f t="shared" si="289"/>
        <v>0</v>
      </c>
      <c r="AOK28">
        <f t="shared" si="289"/>
        <v>0</v>
      </c>
      <c r="AOL28">
        <f t="shared" si="289"/>
        <v>0</v>
      </c>
      <c r="AOM28">
        <f t="shared" si="289"/>
        <v>0</v>
      </c>
      <c r="AON28">
        <f t="shared" si="289"/>
        <v>0</v>
      </c>
      <c r="AOO28">
        <f t="shared" si="289"/>
        <v>0</v>
      </c>
      <c r="AOP28">
        <f t="shared" si="289"/>
        <v>0</v>
      </c>
      <c r="AOQ28">
        <f t="shared" si="289"/>
        <v>0</v>
      </c>
      <c r="AOR28">
        <f t="shared" si="289"/>
        <v>0</v>
      </c>
      <c r="AOS28">
        <f t="shared" si="289"/>
        <v>0</v>
      </c>
      <c r="AOT28">
        <f t="shared" si="289"/>
        <v>0</v>
      </c>
      <c r="AOU28">
        <f t="shared" si="289"/>
        <v>0</v>
      </c>
      <c r="AOV28">
        <f t="shared" si="289"/>
        <v>0</v>
      </c>
      <c r="AOW28">
        <f t="shared" si="289"/>
        <v>0</v>
      </c>
      <c r="AOX28">
        <f t="shared" si="289"/>
        <v>0</v>
      </c>
      <c r="AOY28">
        <f t="shared" si="289"/>
        <v>0</v>
      </c>
      <c r="AOZ28">
        <f t="shared" si="289"/>
        <v>0</v>
      </c>
      <c r="APA28">
        <f t="shared" si="289"/>
        <v>0</v>
      </c>
      <c r="APB28">
        <f t="shared" si="289"/>
        <v>0</v>
      </c>
      <c r="APC28">
        <f t="shared" si="289"/>
        <v>0</v>
      </c>
      <c r="APD28">
        <f t="shared" si="289"/>
        <v>0</v>
      </c>
      <c r="APE28">
        <f t="shared" si="289"/>
        <v>0</v>
      </c>
      <c r="APF28">
        <f t="shared" si="289"/>
        <v>0</v>
      </c>
      <c r="APG28">
        <f t="shared" si="289"/>
        <v>0</v>
      </c>
      <c r="APH28">
        <f t="shared" si="289"/>
        <v>0</v>
      </c>
      <c r="API28">
        <f t="shared" si="289"/>
        <v>0</v>
      </c>
      <c r="APJ28">
        <f t="shared" si="289"/>
        <v>0</v>
      </c>
      <c r="APK28">
        <f t="shared" si="289"/>
        <v>0</v>
      </c>
      <c r="APL28">
        <f t="shared" si="289"/>
        <v>0</v>
      </c>
      <c r="APM28">
        <f t="shared" si="289"/>
        <v>0</v>
      </c>
      <c r="APN28">
        <f t="shared" si="289"/>
        <v>0</v>
      </c>
      <c r="APO28">
        <f t="shared" si="289"/>
        <v>0</v>
      </c>
      <c r="APP28">
        <f t="shared" si="289"/>
        <v>0</v>
      </c>
      <c r="APQ28">
        <f t="shared" si="289"/>
        <v>0</v>
      </c>
      <c r="APR28">
        <f t="shared" si="289"/>
        <v>0</v>
      </c>
      <c r="APS28">
        <f t="shared" si="289"/>
        <v>0</v>
      </c>
      <c r="APT28">
        <f t="shared" si="289"/>
        <v>0</v>
      </c>
      <c r="APU28">
        <f t="shared" si="289"/>
        <v>0</v>
      </c>
      <c r="APV28">
        <f t="shared" si="289"/>
        <v>0</v>
      </c>
      <c r="APW28">
        <f t="shared" ref="APW28:ASH28" si="290">APW13*0.00000000888</f>
        <v>0</v>
      </c>
      <c r="APX28">
        <f t="shared" si="290"/>
        <v>0</v>
      </c>
      <c r="APY28">
        <f t="shared" si="290"/>
        <v>0</v>
      </c>
      <c r="APZ28">
        <f t="shared" si="290"/>
        <v>0</v>
      </c>
      <c r="AQA28">
        <f t="shared" si="290"/>
        <v>0</v>
      </c>
      <c r="AQB28">
        <f t="shared" si="290"/>
        <v>0</v>
      </c>
      <c r="AQC28">
        <f t="shared" si="290"/>
        <v>0</v>
      </c>
      <c r="AQD28">
        <f t="shared" si="290"/>
        <v>0</v>
      </c>
      <c r="AQE28">
        <f t="shared" si="290"/>
        <v>0</v>
      </c>
      <c r="AQF28">
        <f t="shared" si="290"/>
        <v>0</v>
      </c>
      <c r="AQG28">
        <f t="shared" si="290"/>
        <v>0</v>
      </c>
      <c r="AQH28">
        <f t="shared" si="290"/>
        <v>0</v>
      </c>
      <c r="AQI28">
        <f t="shared" si="290"/>
        <v>0</v>
      </c>
      <c r="AQJ28">
        <f t="shared" si="290"/>
        <v>0</v>
      </c>
      <c r="AQK28">
        <f t="shared" si="290"/>
        <v>0</v>
      </c>
      <c r="AQL28">
        <f t="shared" si="290"/>
        <v>0</v>
      </c>
      <c r="AQM28">
        <f t="shared" si="290"/>
        <v>0</v>
      </c>
      <c r="AQN28">
        <f t="shared" si="290"/>
        <v>0</v>
      </c>
      <c r="AQO28">
        <f t="shared" si="290"/>
        <v>0</v>
      </c>
      <c r="AQP28">
        <f t="shared" si="290"/>
        <v>0</v>
      </c>
      <c r="AQQ28">
        <f t="shared" si="290"/>
        <v>0</v>
      </c>
      <c r="AQR28">
        <f t="shared" si="290"/>
        <v>0</v>
      </c>
      <c r="AQS28">
        <f t="shared" si="290"/>
        <v>0</v>
      </c>
      <c r="AQT28">
        <f t="shared" si="290"/>
        <v>0</v>
      </c>
      <c r="AQU28">
        <f t="shared" si="290"/>
        <v>0</v>
      </c>
      <c r="AQV28">
        <f t="shared" si="290"/>
        <v>0</v>
      </c>
      <c r="AQW28">
        <f t="shared" si="290"/>
        <v>0</v>
      </c>
      <c r="AQX28">
        <f t="shared" si="290"/>
        <v>8.8800000000000008E-9</v>
      </c>
      <c r="AQY28">
        <f t="shared" si="290"/>
        <v>8.8800000000000008E-9</v>
      </c>
      <c r="AQZ28">
        <f t="shared" si="290"/>
        <v>8.8800000000000008E-9</v>
      </c>
      <c r="ARA28">
        <f t="shared" si="290"/>
        <v>8.8800000000000008E-9</v>
      </c>
      <c r="ARB28">
        <f t="shared" si="290"/>
        <v>8.8800000000000008E-9</v>
      </c>
      <c r="ARC28">
        <f t="shared" si="290"/>
        <v>8.8800000000000008E-9</v>
      </c>
      <c r="ARD28">
        <f t="shared" si="290"/>
        <v>8.8800000000000008E-9</v>
      </c>
      <c r="ARE28">
        <f t="shared" si="290"/>
        <v>8.8800000000000008E-9</v>
      </c>
      <c r="ARF28">
        <f t="shared" si="290"/>
        <v>8.8800000000000008E-9</v>
      </c>
      <c r="ARG28">
        <f t="shared" si="290"/>
        <v>8.8800000000000008E-9</v>
      </c>
      <c r="ARH28">
        <f t="shared" si="290"/>
        <v>8.8800000000000008E-9</v>
      </c>
      <c r="ARI28">
        <f t="shared" si="290"/>
        <v>8.8800000000000008E-9</v>
      </c>
      <c r="ARJ28">
        <f t="shared" si="290"/>
        <v>8.8800000000000008E-9</v>
      </c>
      <c r="ARK28">
        <f t="shared" si="290"/>
        <v>8.8800000000000008E-9</v>
      </c>
      <c r="ARL28">
        <f t="shared" si="290"/>
        <v>8.8800000000000008E-9</v>
      </c>
      <c r="ARM28">
        <f t="shared" si="290"/>
        <v>8.8800000000000008E-9</v>
      </c>
      <c r="ARN28">
        <f t="shared" si="290"/>
        <v>8.8800000000000008E-9</v>
      </c>
      <c r="ARO28">
        <f t="shared" si="290"/>
        <v>8.8800000000000008E-9</v>
      </c>
      <c r="ARP28">
        <f t="shared" si="290"/>
        <v>8.8800000000000008E-9</v>
      </c>
      <c r="ARQ28">
        <f t="shared" si="290"/>
        <v>8.8800000000000008E-9</v>
      </c>
      <c r="ARR28">
        <f t="shared" si="290"/>
        <v>8.8800000000000008E-9</v>
      </c>
      <c r="ARS28">
        <f t="shared" si="290"/>
        <v>8.8800000000000008E-9</v>
      </c>
      <c r="ART28">
        <f t="shared" si="290"/>
        <v>8.8800000000000008E-9</v>
      </c>
      <c r="ARU28">
        <f t="shared" si="290"/>
        <v>8.8800000000000008E-9</v>
      </c>
      <c r="ARV28">
        <f t="shared" si="290"/>
        <v>8.8800000000000008E-9</v>
      </c>
      <c r="ARW28">
        <f t="shared" si="290"/>
        <v>8.8800000000000008E-9</v>
      </c>
      <c r="ARX28">
        <f t="shared" si="290"/>
        <v>8.8800000000000008E-9</v>
      </c>
      <c r="ARY28">
        <f t="shared" si="290"/>
        <v>8.8800000000000008E-9</v>
      </c>
      <c r="ARZ28">
        <f t="shared" si="290"/>
        <v>8.8800000000000008E-9</v>
      </c>
      <c r="ASA28">
        <f t="shared" si="290"/>
        <v>8.8800000000000008E-9</v>
      </c>
      <c r="ASB28">
        <f t="shared" si="290"/>
        <v>8.8800000000000008E-9</v>
      </c>
      <c r="ASC28">
        <f t="shared" si="290"/>
        <v>8.8800000000000008E-9</v>
      </c>
      <c r="ASD28">
        <f t="shared" si="290"/>
        <v>8.8800000000000008E-9</v>
      </c>
      <c r="ASE28">
        <f t="shared" si="290"/>
        <v>8.8800000000000008E-9</v>
      </c>
      <c r="ASF28">
        <f t="shared" si="290"/>
        <v>8.8800000000000008E-9</v>
      </c>
      <c r="ASG28">
        <f t="shared" si="290"/>
        <v>8.8800000000000008E-9</v>
      </c>
      <c r="ASH28">
        <f t="shared" si="290"/>
        <v>8.8800000000000008E-9</v>
      </c>
      <c r="ASI28">
        <f t="shared" ref="ASI28:AUT28" si="291">ASI13*0.00000000888</f>
        <v>8.8800000000000008E-9</v>
      </c>
      <c r="ASJ28">
        <f t="shared" si="291"/>
        <v>8.8800000000000008E-9</v>
      </c>
      <c r="ASK28">
        <f t="shared" si="291"/>
        <v>8.8800000000000008E-9</v>
      </c>
      <c r="ASL28">
        <f t="shared" si="291"/>
        <v>8.8800000000000008E-9</v>
      </c>
      <c r="ASM28">
        <f t="shared" si="291"/>
        <v>8.8800000000000008E-9</v>
      </c>
      <c r="ASN28">
        <f t="shared" si="291"/>
        <v>8.8800000000000008E-9</v>
      </c>
      <c r="ASO28">
        <f t="shared" si="291"/>
        <v>8.8800000000000008E-9</v>
      </c>
      <c r="ASP28">
        <f t="shared" si="291"/>
        <v>8.8800000000000008E-9</v>
      </c>
      <c r="ASQ28">
        <f t="shared" si="291"/>
        <v>8.8800000000000008E-9</v>
      </c>
      <c r="ASR28">
        <f t="shared" si="291"/>
        <v>8.8800000000000008E-9</v>
      </c>
      <c r="ASS28">
        <f t="shared" si="291"/>
        <v>8.8800000000000008E-9</v>
      </c>
      <c r="AST28">
        <f t="shared" si="291"/>
        <v>8.8800000000000008E-9</v>
      </c>
      <c r="ASU28">
        <f t="shared" si="291"/>
        <v>8.8800000000000008E-9</v>
      </c>
      <c r="ASV28">
        <f t="shared" si="291"/>
        <v>8.8800000000000008E-9</v>
      </c>
      <c r="ASW28">
        <f t="shared" si="291"/>
        <v>8.8800000000000008E-9</v>
      </c>
      <c r="ASX28">
        <f t="shared" si="291"/>
        <v>8.8800000000000008E-9</v>
      </c>
      <c r="ASY28">
        <f t="shared" si="291"/>
        <v>8.8800000000000008E-9</v>
      </c>
      <c r="ASZ28">
        <f t="shared" si="291"/>
        <v>8.8800000000000008E-9</v>
      </c>
      <c r="ATA28">
        <f t="shared" si="291"/>
        <v>8.8800000000000008E-9</v>
      </c>
      <c r="ATB28">
        <f t="shared" si="291"/>
        <v>8.8800000000000008E-9</v>
      </c>
      <c r="ATC28">
        <f t="shared" si="291"/>
        <v>8.8800000000000008E-9</v>
      </c>
      <c r="ATD28">
        <f t="shared" si="291"/>
        <v>8.8800000000000008E-9</v>
      </c>
      <c r="ATE28">
        <f t="shared" si="291"/>
        <v>8.8800000000000008E-9</v>
      </c>
      <c r="ATF28">
        <f t="shared" si="291"/>
        <v>8.8800000000000008E-9</v>
      </c>
      <c r="ATG28">
        <f t="shared" si="291"/>
        <v>8.8800000000000008E-9</v>
      </c>
      <c r="ATH28">
        <f t="shared" si="291"/>
        <v>8.8800000000000008E-9</v>
      </c>
      <c r="ATI28">
        <f t="shared" si="291"/>
        <v>8.8800000000000008E-9</v>
      </c>
      <c r="ATJ28">
        <f t="shared" si="291"/>
        <v>8.8800000000000008E-9</v>
      </c>
      <c r="ATK28">
        <f t="shared" si="291"/>
        <v>8.8800000000000008E-9</v>
      </c>
      <c r="ATL28">
        <f t="shared" si="291"/>
        <v>8.8800000000000008E-9</v>
      </c>
      <c r="ATM28">
        <f t="shared" si="291"/>
        <v>8.8800000000000008E-9</v>
      </c>
      <c r="ATN28">
        <f t="shared" si="291"/>
        <v>8.8800000000000008E-9</v>
      </c>
      <c r="ATO28">
        <f t="shared" si="291"/>
        <v>8.8800000000000008E-9</v>
      </c>
      <c r="ATP28">
        <f t="shared" si="291"/>
        <v>8.8800000000000008E-9</v>
      </c>
      <c r="ATQ28">
        <f t="shared" si="291"/>
        <v>8.8800000000000008E-9</v>
      </c>
      <c r="ATR28">
        <f t="shared" si="291"/>
        <v>8.8800000000000008E-9</v>
      </c>
      <c r="ATS28">
        <f t="shared" si="291"/>
        <v>8.8800000000000008E-9</v>
      </c>
      <c r="ATT28">
        <f t="shared" si="291"/>
        <v>8.8800000000000008E-9</v>
      </c>
      <c r="ATU28">
        <f t="shared" si="291"/>
        <v>8.8800000000000008E-9</v>
      </c>
      <c r="ATV28">
        <f t="shared" si="291"/>
        <v>8.8800000000000008E-9</v>
      </c>
      <c r="ATW28">
        <f t="shared" si="291"/>
        <v>8.8800000000000008E-9</v>
      </c>
      <c r="ATX28">
        <f t="shared" si="291"/>
        <v>8.8800000000000008E-9</v>
      </c>
      <c r="ATY28">
        <f t="shared" si="291"/>
        <v>8.8800000000000008E-9</v>
      </c>
      <c r="ATZ28">
        <f t="shared" si="291"/>
        <v>8.8800000000000008E-9</v>
      </c>
      <c r="AUA28">
        <f t="shared" si="291"/>
        <v>8.8800000000000008E-9</v>
      </c>
      <c r="AUB28">
        <f t="shared" si="291"/>
        <v>8.8800000000000008E-9</v>
      </c>
      <c r="AUC28">
        <f t="shared" si="291"/>
        <v>8.8800000000000008E-9</v>
      </c>
      <c r="AUD28">
        <f t="shared" si="291"/>
        <v>8.8800000000000008E-9</v>
      </c>
      <c r="AUE28">
        <f t="shared" si="291"/>
        <v>8.8800000000000008E-9</v>
      </c>
      <c r="AUF28">
        <f t="shared" si="291"/>
        <v>8.8800000000000008E-9</v>
      </c>
      <c r="AUG28">
        <f t="shared" si="291"/>
        <v>8.8800000000000008E-9</v>
      </c>
      <c r="AUH28">
        <f t="shared" si="291"/>
        <v>8.8800000000000008E-9</v>
      </c>
      <c r="AUI28">
        <f t="shared" si="291"/>
        <v>8.8800000000000008E-9</v>
      </c>
      <c r="AUJ28">
        <f t="shared" si="291"/>
        <v>8.8800000000000008E-9</v>
      </c>
      <c r="AUK28">
        <f t="shared" si="291"/>
        <v>8.8800000000000008E-9</v>
      </c>
      <c r="AUL28">
        <f t="shared" si="291"/>
        <v>8.8800000000000008E-9</v>
      </c>
      <c r="AUM28">
        <f t="shared" si="291"/>
        <v>8.8800000000000008E-9</v>
      </c>
      <c r="AUN28">
        <f t="shared" si="291"/>
        <v>8.8800000000000008E-9</v>
      </c>
      <c r="AUO28">
        <f t="shared" si="291"/>
        <v>8.8800000000000008E-9</v>
      </c>
      <c r="AUP28">
        <f t="shared" si="291"/>
        <v>8.8800000000000008E-9</v>
      </c>
      <c r="AUQ28">
        <f t="shared" si="291"/>
        <v>8.8800000000000008E-9</v>
      </c>
      <c r="AUR28">
        <f t="shared" si="291"/>
        <v>6.216E-9</v>
      </c>
      <c r="AUS28">
        <f t="shared" si="291"/>
        <v>6.216E-9</v>
      </c>
      <c r="AUT28">
        <f t="shared" si="291"/>
        <v>6.216E-9</v>
      </c>
      <c r="AUU28">
        <f t="shared" ref="AUU28:AXF28" si="292">AUU13*0.00000000888</f>
        <v>6.216E-9</v>
      </c>
      <c r="AUV28">
        <f t="shared" si="292"/>
        <v>6.216E-9</v>
      </c>
      <c r="AUW28">
        <f t="shared" si="292"/>
        <v>6.216E-9</v>
      </c>
      <c r="AUX28">
        <f t="shared" si="292"/>
        <v>6.216E-9</v>
      </c>
      <c r="AUY28">
        <f t="shared" si="292"/>
        <v>6.216E-9</v>
      </c>
      <c r="AUZ28">
        <f t="shared" si="292"/>
        <v>6.216E-9</v>
      </c>
      <c r="AVA28">
        <f t="shared" si="292"/>
        <v>6.216E-9</v>
      </c>
      <c r="AVB28">
        <f t="shared" si="292"/>
        <v>6.216E-9</v>
      </c>
      <c r="AVC28">
        <f t="shared" si="292"/>
        <v>6.216E-9</v>
      </c>
      <c r="AVD28">
        <f t="shared" si="292"/>
        <v>6.216E-9</v>
      </c>
      <c r="AVE28">
        <f t="shared" si="292"/>
        <v>6.216E-9</v>
      </c>
      <c r="AVF28">
        <f t="shared" si="292"/>
        <v>6.216E-9</v>
      </c>
      <c r="AVG28">
        <f t="shared" si="292"/>
        <v>6.216E-9</v>
      </c>
      <c r="AVH28">
        <f t="shared" si="292"/>
        <v>6.216E-9</v>
      </c>
      <c r="AVI28">
        <f t="shared" si="292"/>
        <v>6.216E-9</v>
      </c>
      <c r="AVJ28">
        <f t="shared" si="292"/>
        <v>6.216E-9</v>
      </c>
      <c r="AVK28">
        <f t="shared" si="292"/>
        <v>6.216E-9</v>
      </c>
      <c r="AVL28">
        <f t="shared" si="292"/>
        <v>6.216E-9</v>
      </c>
      <c r="AVM28">
        <f t="shared" si="292"/>
        <v>6.216E-9</v>
      </c>
      <c r="AVN28">
        <f t="shared" si="292"/>
        <v>6.216E-9</v>
      </c>
      <c r="AVO28">
        <f t="shared" si="292"/>
        <v>6.216E-9</v>
      </c>
      <c r="AVP28">
        <f t="shared" si="292"/>
        <v>6.216E-9</v>
      </c>
      <c r="AVQ28">
        <f t="shared" si="292"/>
        <v>6.216E-9</v>
      </c>
      <c r="AVR28">
        <f t="shared" si="292"/>
        <v>6.216E-9</v>
      </c>
      <c r="AVS28">
        <f t="shared" si="292"/>
        <v>6.216E-9</v>
      </c>
      <c r="AVT28">
        <f t="shared" si="292"/>
        <v>6.216E-9</v>
      </c>
      <c r="AVU28">
        <f t="shared" si="292"/>
        <v>6.216E-9</v>
      </c>
      <c r="AVV28">
        <f t="shared" si="292"/>
        <v>6.216E-9</v>
      </c>
      <c r="AVW28">
        <f t="shared" si="292"/>
        <v>6.216E-9</v>
      </c>
      <c r="AVX28">
        <f t="shared" si="292"/>
        <v>6.216E-9</v>
      </c>
      <c r="AVY28">
        <f t="shared" si="292"/>
        <v>6.216E-9</v>
      </c>
      <c r="AVZ28">
        <f t="shared" si="292"/>
        <v>6.216E-9</v>
      </c>
      <c r="AWA28">
        <f t="shared" si="292"/>
        <v>6.216E-9</v>
      </c>
      <c r="AWB28">
        <f t="shared" si="292"/>
        <v>6.216E-9</v>
      </c>
      <c r="AWC28">
        <f t="shared" si="292"/>
        <v>6.216E-9</v>
      </c>
      <c r="AWD28">
        <f t="shared" si="292"/>
        <v>6.216E-9</v>
      </c>
      <c r="AWE28">
        <f t="shared" si="292"/>
        <v>6.216E-9</v>
      </c>
      <c r="AWF28">
        <f t="shared" si="292"/>
        <v>6.216E-9</v>
      </c>
      <c r="AWG28">
        <f t="shared" si="292"/>
        <v>6.216E-9</v>
      </c>
      <c r="AWH28">
        <f t="shared" si="292"/>
        <v>6.216E-9</v>
      </c>
      <c r="AWI28">
        <f t="shared" si="292"/>
        <v>6.216E-9</v>
      </c>
      <c r="AWJ28">
        <f t="shared" si="292"/>
        <v>6.216E-9</v>
      </c>
      <c r="AWK28">
        <f t="shared" si="292"/>
        <v>6.216E-9</v>
      </c>
      <c r="AWL28">
        <f t="shared" si="292"/>
        <v>6.216E-9</v>
      </c>
      <c r="AWM28">
        <f t="shared" si="292"/>
        <v>6.216E-9</v>
      </c>
      <c r="AWN28">
        <f t="shared" si="292"/>
        <v>6.216E-9</v>
      </c>
      <c r="AWO28">
        <f t="shared" si="292"/>
        <v>6.216E-9</v>
      </c>
      <c r="AWP28">
        <f t="shared" si="292"/>
        <v>6.216E-9</v>
      </c>
      <c r="AWQ28">
        <f t="shared" si="292"/>
        <v>6.216E-9</v>
      </c>
      <c r="AWR28">
        <f t="shared" si="292"/>
        <v>6.216E-9</v>
      </c>
      <c r="AWS28">
        <f t="shared" si="292"/>
        <v>6.216E-9</v>
      </c>
      <c r="AWT28">
        <f t="shared" si="292"/>
        <v>6.216E-9</v>
      </c>
      <c r="AWU28">
        <f t="shared" si="292"/>
        <v>6.216E-9</v>
      </c>
      <c r="AWV28">
        <f t="shared" si="292"/>
        <v>6.216E-9</v>
      </c>
      <c r="AWW28">
        <f t="shared" si="292"/>
        <v>6.216E-9</v>
      </c>
      <c r="AWX28">
        <f t="shared" si="292"/>
        <v>6.216E-9</v>
      </c>
      <c r="AWY28">
        <f t="shared" si="292"/>
        <v>6.216E-9</v>
      </c>
      <c r="AWZ28">
        <f t="shared" si="292"/>
        <v>6.216E-9</v>
      </c>
      <c r="AXA28">
        <f t="shared" si="292"/>
        <v>6.216E-9</v>
      </c>
      <c r="AXB28">
        <f t="shared" si="292"/>
        <v>6.216E-9</v>
      </c>
      <c r="AXC28">
        <f t="shared" si="292"/>
        <v>6.216E-9</v>
      </c>
      <c r="AXD28">
        <f t="shared" si="292"/>
        <v>6.216E-9</v>
      </c>
      <c r="AXE28">
        <f t="shared" si="292"/>
        <v>6.216E-9</v>
      </c>
      <c r="AXF28">
        <f t="shared" si="292"/>
        <v>6.216E-9</v>
      </c>
      <c r="AXG28">
        <f t="shared" ref="AXG28:AZR28" si="293">AXG13*0.00000000888</f>
        <v>6.216E-9</v>
      </c>
      <c r="AXH28">
        <f t="shared" si="293"/>
        <v>6.216E-9</v>
      </c>
      <c r="AXI28">
        <f t="shared" si="293"/>
        <v>6.216E-9</v>
      </c>
      <c r="AXJ28">
        <f t="shared" si="293"/>
        <v>6.216E-9</v>
      </c>
      <c r="AXK28">
        <f t="shared" si="293"/>
        <v>6.216E-9</v>
      </c>
      <c r="AXL28">
        <f t="shared" si="293"/>
        <v>6.216E-9</v>
      </c>
      <c r="AXM28">
        <f t="shared" si="293"/>
        <v>6.216E-9</v>
      </c>
      <c r="AXN28">
        <f t="shared" si="293"/>
        <v>6.216E-9</v>
      </c>
      <c r="AXO28">
        <f t="shared" si="293"/>
        <v>6.216E-9</v>
      </c>
      <c r="AXP28">
        <f t="shared" si="293"/>
        <v>6.216E-9</v>
      </c>
      <c r="AXQ28">
        <f t="shared" si="293"/>
        <v>6.216E-9</v>
      </c>
      <c r="AXR28">
        <f t="shared" si="293"/>
        <v>6.216E-9</v>
      </c>
      <c r="AXS28">
        <f t="shared" si="293"/>
        <v>6.216E-9</v>
      </c>
      <c r="AXT28">
        <f t="shared" si="293"/>
        <v>6.216E-9</v>
      </c>
      <c r="AXU28">
        <f t="shared" si="293"/>
        <v>6.216E-9</v>
      </c>
      <c r="AXV28">
        <f t="shared" si="293"/>
        <v>6.216E-9</v>
      </c>
      <c r="AXW28">
        <f t="shared" si="293"/>
        <v>6.216E-9</v>
      </c>
      <c r="AXX28">
        <f t="shared" si="293"/>
        <v>6.216E-9</v>
      </c>
      <c r="AXY28">
        <f t="shared" si="293"/>
        <v>6.216E-9</v>
      </c>
      <c r="AXZ28">
        <f t="shared" si="293"/>
        <v>6.216E-9</v>
      </c>
      <c r="AYA28">
        <f t="shared" si="293"/>
        <v>6.216E-9</v>
      </c>
      <c r="AYB28">
        <f t="shared" si="293"/>
        <v>6.216E-9</v>
      </c>
      <c r="AYC28">
        <f t="shared" si="293"/>
        <v>6.216E-9</v>
      </c>
      <c r="AYD28">
        <f t="shared" si="293"/>
        <v>6.216E-9</v>
      </c>
      <c r="AYE28">
        <f t="shared" si="293"/>
        <v>6.216E-9</v>
      </c>
      <c r="AYF28">
        <f t="shared" si="293"/>
        <v>6.216E-9</v>
      </c>
      <c r="AYG28">
        <f t="shared" si="293"/>
        <v>6.216E-9</v>
      </c>
      <c r="AYH28">
        <f t="shared" si="293"/>
        <v>6.216E-9</v>
      </c>
      <c r="AYI28">
        <f t="shared" si="293"/>
        <v>6.216E-9</v>
      </c>
      <c r="AYJ28">
        <f t="shared" si="293"/>
        <v>6.216E-9</v>
      </c>
      <c r="AYK28">
        <f t="shared" si="293"/>
        <v>6.216E-9</v>
      </c>
      <c r="AYL28">
        <f t="shared" si="293"/>
        <v>6.216E-9</v>
      </c>
      <c r="AYM28">
        <f t="shared" si="293"/>
        <v>6.216E-9</v>
      </c>
      <c r="AYN28">
        <f t="shared" si="293"/>
        <v>6.216E-9</v>
      </c>
      <c r="AYO28">
        <f t="shared" si="293"/>
        <v>6.216E-9</v>
      </c>
      <c r="AYP28">
        <f t="shared" si="293"/>
        <v>6.216E-9</v>
      </c>
      <c r="AYQ28">
        <f t="shared" si="293"/>
        <v>6.216E-9</v>
      </c>
      <c r="AYR28">
        <f t="shared" si="293"/>
        <v>6.216E-9</v>
      </c>
      <c r="AYS28">
        <f t="shared" si="293"/>
        <v>6.216E-9</v>
      </c>
      <c r="AYT28">
        <f t="shared" si="293"/>
        <v>6.216E-9</v>
      </c>
      <c r="AYU28">
        <f t="shared" si="293"/>
        <v>6.216E-9</v>
      </c>
      <c r="AYV28">
        <f t="shared" si="293"/>
        <v>6.216E-9</v>
      </c>
      <c r="AYW28">
        <f t="shared" si="293"/>
        <v>6.216E-9</v>
      </c>
      <c r="AYX28">
        <f t="shared" si="293"/>
        <v>6.216E-9</v>
      </c>
      <c r="AYY28">
        <f t="shared" si="293"/>
        <v>6.216E-9</v>
      </c>
      <c r="AYZ28">
        <f t="shared" si="293"/>
        <v>6.216E-9</v>
      </c>
      <c r="AZA28">
        <f t="shared" si="293"/>
        <v>6.216E-9</v>
      </c>
      <c r="AZB28">
        <f t="shared" si="293"/>
        <v>6.216E-9</v>
      </c>
      <c r="AZC28">
        <f t="shared" si="293"/>
        <v>6.216E-9</v>
      </c>
      <c r="AZD28">
        <f t="shared" si="293"/>
        <v>6.216E-9</v>
      </c>
      <c r="AZE28">
        <f t="shared" si="293"/>
        <v>6.216E-9</v>
      </c>
      <c r="AZF28">
        <f t="shared" si="293"/>
        <v>6.216E-9</v>
      </c>
      <c r="AZG28">
        <f t="shared" si="293"/>
        <v>6.216E-9</v>
      </c>
      <c r="AZH28">
        <f t="shared" si="293"/>
        <v>6.216E-9</v>
      </c>
      <c r="AZI28">
        <f t="shared" si="293"/>
        <v>6.216E-9</v>
      </c>
      <c r="AZJ28">
        <f t="shared" si="293"/>
        <v>6.216E-9</v>
      </c>
      <c r="AZK28">
        <f t="shared" si="293"/>
        <v>6.216E-9</v>
      </c>
      <c r="AZL28">
        <f t="shared" si="293"/>
        <v>6.216E-9</v>
      </c>
      <c r="AZM28">
        <f t="shared" si="293"/>
        <v>6.216E-9</v>
      </c>
      <c r="AZN28">
        <f t="shared" si="293"/>
        <v>6.216E-9</v>
      </c>
      <c r="AZO28">
        <f t="shared" si="293"/>
        <v>6.216E-9</v>
      </c>
      <c r="AZP28">
        <f t="shared" si="293"/>
        <v>6.216E-9</v>
      </c>
      <c r="AZQ28">
        <f t="shared" si="293"/>
        <v>6.216E-9</v>
      </c>
      <c r="AZR28">
        <f t="shared" si="293"/>
        <v>6.216E-9</v>
      </c>
      <c r="AZS28">
        <f t="shared" ref="AZS28:BCD28" si="294">AZS13*0.00000000888</f>
        <v>6.216E-9</v>
      </c>
      <c r="AZT28">
        <f t="shared" si="294"/>
        <v>6.216E-9</v>
      </c>
      <c r="AZU28">
        <f t="shared" si="294"/>
        <v>6.216E-9</v>
      </c>
      <c r="AZV28">
        <f t="shared" si="294"/>
        <v>6.216E-9</v>
      </c>
      <c r="AZW28">
        <f t="shared" si="294"/>
        <v>6.216E-9</v>
      </c>
      <c r="AZX28">
        <f t="shared" si="294"/>
        <v>6.216E-9</v>
      </c>
      <c r="AZY28">
        <f t="shared" si="294"/>
        <v>6.216E-9</v>
      </c>
      <c r="AZZ28">
        <f t="shared" si="294"/>
        <v>6.216E-9</v>
      </c>
      <c r="BAA28">
        <f t="shared" si="294"/>
        <v>6.216E-9</v>
      </c>
      <c r="BAB28">
        <f t="shared" si="294"/>
        <v>6.216E-9</v>
      </c>
      <c r="BAC28">
        <f t="shared" si="294"/>
        <v>6.216E-9</v>
      </c>
      <c r="BAD28">
        <f t="shared" si="294"/>
        <v>6.216E-9</v>
      </c>
      <c r="BAE28">
        <f t="shared" si="294"/>
        <v>6.216E-9</v>
      </c>
      <c r="BAF28">
        <f t="shared" si="294"/>
        <v>6.216E-9</v>
      </c>
      <c r="BAG28">
        <f t="shared" si="294"/>
        <v>6.216E-9</v>
      </c>
      <c r="BAH28">
        <f t="shared" si="294"/>
        <v>6.216E-9</v>
      </c>
      <c r="BAI28">
        <f t="shared" si="294"/>
        <v>6.216E-9</v>
      </c>
      <c r="BAJ28">
        <f t="shared" si="294"/>
        <v>6.216E-9</v>
      </c>
      <c r="BAK28">
        <f t="shared" si="294"/>
        <v>6.216E-9</v>
      </c>
      <c r="BAL28">
        <f t="shared" si="294"/>
        <v>6.216E-9</v>
      </c>
      <c r="BAM28">
        <f t="shared" si="294"/>
        <v>6.216E-9</v>
      </c>
      <c r="BAN28">
        <f t="shared" si="294"/>
        <v>6.216E-9</v>
      </c>
      <c r="BAO28">
        <f t="shared" si="294"/>
        <v>6.216E-9</v>
      </c>
      <c r="BAP28">
        <f t="shared" si="294"/>
        <v>6.216E-9</v>
      </c>
      <c r="BAQ28">
        <f t="shared" si="294"/>
        <v>6.216E-9</v>
      </c>
      <c r="BAR28">
        <f t="shared" si="294"/>
        <v>6.216E-9</v>
      </c>
      <c r="BAS28">
        <f t="shared" si="294"/>
        <v>6.216E-9</v>
      </c>
      <c r="BAT28">
        <f t="shared" si="294"/>
        <v>6.216E-9</v>
      </c>
      <c r="BAU28">
        <f t="shared" si="294"/>
        <v>6.216E-9</v>
      </c>
      <c r="BAV28">
        <f t="shared" si="294"/>
        <v>6.216E-9</v>
      </c>
      <c r="BAW28">
        <f t="shared" si="294"/>
        <v>6.216E-9</v>
      </c>
      <c r="BAX28">
        <f t="shared" si="294"/>
        <v>6.216E-9</v>
      </c>
      <c r="BAY28">
        <f t="shared" si="294"/>
        <v>6.216E-9</v>
      </c>
      <c r="BAZ28">
        <f t="shared" si="294"/>
        <v>6.216E-9</v>
      </c>
      <c r="BBA28">
        <f t="shared" si="294"/>
        <v>6.216E-9</v>
      </c>
      <c r="BBB28">
        <f t="shared" si="294"/>
        <v>6.216E-9</v>
      </c>
      <c r="BBC28">
        <f t="shared" si="294"/>
        <v>6.216E-9</v>
      </c>
      <c r="BBD28">
        <f t="shared" si="294"/>
        <v>6.216E-9</v>
      </c>
      <c r="BBE28">
        <f t="shared" si="294"/>
        <v>6.216E-9</v>
      </c>
      <c r="BBF28">
        <f t="shared" si="294"/>
        <v>6.216E-9</v>
      </c>
      <c r="BBG28">
        <f t="shared" si="294"/>
        <v>6.216E-9</v>
      </c>
      <c r="BBH28">
        <f t="shared" si="294"/>
        <v>6.216E-9</v>
      </c>
      <c r="BBI28">
        <f t="shared" si="294"/>
        <v>6.216E-9</v>
      </c>
      <c r="BBJ28">
        <f t="shared" si="294"/>
        <v>6.216E-9</v>
      </c>
      <c r="BBK28">
        <f t="shared" si="294"/>
        <v>6.216E-9</v>
      </c>
      <c r="BBL28">
        <f t="shared" si="294"/>
        <v>6.216E-9</v>
      </c>
      <c r="BBM28">
        <f t="shared" si="294"/>
        <v>6.216E-9</v>
      </c>
      <c r="BBN28">
        <f t="shared" si="294"/>
        <v>6.216E-9</v>
      </c>
      <c r="BBO28">
        <f t="shared" si="294"/>
        <v>6.216E-9</v>
      </c>
      <c r="BBP28">
        <f t="shared" si="294"/>
        <v>6.216E-9</v>
      </c>
      <c r="BBQ28">
        <f t="shared" si="294"/>
        <v>6.216E-9</v>
      </c>
      <c r="BBR28">
        <f t="shared" si="294"/>
        <v>6.216E-9</v>
      </c>
      <c r="BBS28">
        <f t="shared" si="294"/>
        <v>6.216E-9</v>
      </c>
      <c r="BBT28">
        <f t="shared" si="294"/>
        <v>6.216E-9</v>
      </c>
      <c r="BBU28">
        <f t="shared" si="294"/>
        <v>6.216E-9</v>
      </c>
      <c r="BBV28">
        <f t="shared" si="294"/>
        <v>6.216E-9</v>
      </c>
      <c r="BBW28">
        <f t="shared" si="294"/>
        <v>6.216E-9</v>
      </c>
      <c r="BBX28">
        <f t="shared" si="294"/>
        <v>6.216E-9</v>
      </c>
      <c r="BBY28">
        <f t="shared" si="294"/>
        <v>6.216E-9</v>
      </c>
      <c r="BBZ28">
        <f t="shared" si="294"/>
        <v>6.216E-9</v>
      </c>
      <c r="BCA28">
        <f t="shared" si="294"/>
        <v>6.216E-9</v>
      </c>
      <c r="BCB28">
        <f t="shared" si="294"/>
        <v>6.216E-9</v>
      </c>
      <c r="BCC28">
        <f t="shared" si="294"/>
        <v>6.216E-9</v>
      </c>
      <c r="BCD28">
        <f t="shared" si="294"/>
        <v>6.216E-9</v>
      </c>
      <c r="BCE28">
        <f t="shared" ref="BCE28:BEP28" si="295">BCE13*0.00000000888</f>
        <v>6.216E-9</v>
      </c>
      <c r="BCF28">
        <f t="shared" si="295"/>
        <v>6.216E-9</v>
      </c>
      <c r="BCG28">
        <f t="shared" si="295"/>
        <v>6.216E-9</v>
      </c>
      <c r="BCH28">
        <f t="shared" si="295"/>
        <v>6.216E-9</v>
      </c>
      <c r="BCI28">
        <f t="shared" si="295"/>
        <v>6.216E-9</v>
      </c>
      <c r="BCJ28">
        <f t="shared" si="295"/>
        <v>6.216E-9</v>
      </c>
      <c r="BCK28">
        <f t="shared" si="295"/>
        <v>6.216E-9</v>
      </c>
      <c r="BCL28">
        <f t="shared" si="295"/>
        <v>6.216E-9</v>
      </c>
      <c r="BCM28">
        <f t="shared" si="295"/>
        <v>6.216E-9</v>
      </c>
      <c r="BCN28">
        <f t="shared" si="295"/>
        <v>6.216E-9</v>
      </c>
      <c r="BCO28">
        <f t="shared" si="295"/>
        <v>6.216E-9</v>
      </c>
      <c r="BCP28">
        <f t="shared" si="295"/>
        <v>6.216E-9</v>
      </c>
      <c r="BCQ28">
        <f t="shared" si="295"/>
        <v>6.216E-9</v>
      </c>
      <c r="BCR28">
        <f t="shared" si="295"/>
        <v>6.216E-9</v>
      </c>
      <c r="BCS28">
        <f t="shared" si="295"/>
        <v>6.216E-9</v>
      </c>
      <c r="BCT28">
        <f t="shared" si="295"/>
        <v>6.216E-9</v>
      </c>
      <c r="BCU28">
        <f t="shared" si="295"/>
        <v>6.216E-9</v>
      </c>
      <c r="BCV28">
        <f t="shared" si="295"/>
        <v>6.216E-9</v>
      </c>
      <c r="BCW28">
        <f t="shared" si="295"/>
        <v>6.216E-9</v>
      </c>
      <c r="BCX28">
        <f t="shared" si="295"/>
        <v>6.216E-9</v>
      </c>
      <c r="BCY28">
        <f t="shared" si="295"/>
        <v>6.216E-9</v>
      </c>
      <c r="BCZ28">
        <f t="shared" si="295"/>
        <v>6.216E-9</v>
      </c>
      <c r="BDA28">
        <f t="shared" si="295"/>
        <v>6.216E-9</v>
      </c>
      <c r="BDB28">
        <f t="shared" si="295"/>
        <v>6.216E-9</v>
      </c>
      <c r="BDC28">
        <f t="shared" si="295"/>
        <v>6.216E-9</v>
      </c>
      <c r="BDD28">
        <f t="shared" si="295"/>
        <v>6.216E-9</v>
      </c>
      <c r="BDE28">
        <f t="shared" si="295"/>
        <v>6.216E-9</v>
      </c>
      <c r="BDF28">
        <f t="shared" si="295"/>
        <v>6.216E-9</v>
      </c>
      <c r="BDG28">
        <f t="shared" si="295"/>
        <v>6.216E-9</v>
      </c>
      <c r="BDH28">
        <f t="shared" si="295"/>
        <v>6.216E-9</v>
      </c>
      <c r="BDI28">
        <f t="shared" si="295"/>
        <v>6.216E-9</v>
      </c>
      <c r="BDJ28">
        <f t="shared" si="295"/>
        <v>6.216E-9</v>
      </c>
      <c r="BDK28">
        <f t="shared" si="295"/>
        <v>6.216E-9</v>
      </c>
      <c r="BDL28">
        <f t="shared" si="295"/>
        <v>6.216E-9</v>
      </c>
      <c r="BDM28">
        <f t="shared" si="295"/>
        <v>6.216E-9</v>
      </c>
      <c r="BDN28">
        <f t="shared" si="295"/>
        <v>6.216E-9</v>
      </c>
      <c r="BDO28">
        <f t="shared" si="295"/>
        <v>6.216E-9</v>
      </c>
      <c r="BDP28">
        <f t="shared" si="295"/>
        <v>6.216E-9</v>
      </c>
      <c r="BDQ28">
        <f t="shared" si="295"/>
        <v>6.216E-9</v>
      </c>
      <c r="BDR28">
        <f t="shared" si="295"/>
        <v>6.216E-9</v>
      </c>
      <c r="BDS28">
        <f t="shared" si="295"/>
        <v>6.216E-9</v>
      </c>
      <c r="BDT28">
        <f t="shared" si="295"/>
        <v>6.216E-9</v>
      </c>
      <c r="BDU28">
        <f t="shared" si="295"/>
        <v>6.216E-9</v>
      </c>
      <c r="BDV28">
        <f t="shared" si="295"/>
        <v>6.216E-9</v>
      </c>
      <c r="BDW28">
        <f t="shared" si="295"/>
        <v>6.216E-9</v>
      </c>
      <c r="BDX28">
        <f t="shared" si="295"/>
        <v>6.216E-9</v>
      </c>
      <c r="BDY28">
        <f t="shared" si="295"/>
        <v>6.216E-9</v>
      </c>
      <c r="BDZ28">
        <f t="shared" si="295"/>
        <v>6.216E-9</v>
      </c>
      <c r="BEA28">
        <f t="shared" si="295"/>
        <v>6.216E-9</v>
      </c>
      <c r="BEB28">
        <f t="shared" si="295"/>
        <v>6.216E-9</v>
      </c>
      <c r="BEC28">
        <f t="shared" si="295"/>
        <v>8.8800000000000008E-9</v>
      </c>
      <c r="BED28">
        <f t="shared" si="295"/>
        <v>8.8800000000000008E-9</v>
      </c>
      <c r="BEE28">
        <f t="shared" si="295"/>
        <v>8.8800000000000008E-9</v>
      </c>
      <c r="BEF28">
        <f t="shared" si="295"/>
        <v>8.8800000000000008E-9</v>
      </c>
      <c r="BEG28">
        <f t="shared" si="295"/>
        <v>8.8800000000000008E-9</v>
      </c>
      <c r="BEH28">
        <f t="shared" si="295"/>
        <v>8.8800000000000008E-9</v>
      </c>
      <c r="BEI28">
        <f t="shared" si="295"/>
        <v>8.8800000000000008E-9</v>
      </c>
      <c r="BEJ28">
        <f t="shared" si="295"/>
        <v>8.8800000000000008E-9</v>
      </c>
      <c r="BEK28">
        <f t="shared" si="295"/>
        <v>8.8800000000000008E-9</v>
      </c>
      <c r="BEL28">
        <f t="shared" si="295"/>
        <v>8.8800000000000008E-9</v>
      </c>
      <c r="BEM28">
        <f t="shared" si="295"/>
        <v>8.8800000000000008E-9</v>
      </c>
      <c r="BEN28">
        <f t="shared" si="295"/>
        <v>8.8800000000000008E-9</v>
      </c>
      <c r="BEO28">
        <f t="shared" si="295"/>
        <v>8.8800000000000008E-9</v>
      </c>
      <c r="BEP28">
        <f t="shared" si="295"/>
        <v>8.8800000000000008E-9</v>
      </c>
      <c r="BEQ28">
        <f t="shared" ref="BEQ28:BHB28" si="296">BEQ13*0.00000000888</f>
        <v>8.8800000000000008E-9</v>
      </c>
      <c r="BER28">
        <f t="shared" si="296"/>
        <v>8.8800000000000008E-9</v>
      </c>
      <c r="BES28">
        <f t="shared" si="296"/>
        <v>8.8800000000000008E-9</v>
      </c>
      <c r="BET28">
        <f t="shared" si="296"/>
        <v>8.8800000000000008E-9</v>
      </c>
      <c r="BEU28">
        <f t="shared" si="296"/>
        <v>8.8800000000000008E-9</v>
      </c>
      <c r="BEV28">
        <f t="shared" si="296"/>
        <v>8.8800000000000008E-9</v>
      </c>
      <c r="BEW28">
        <f t="shared" si="296"/>
        <v>8.8800000000000008E-9</v>
      </c>
      <c r="BEX28">
        <f t="shared" si="296"/>
        <v>8.8800000000000008E-9</v>
      </c>
      <c r="BEY28">
        <f t="shared" si="296"/>
        <v>8.8800000000000008E-9</v>
      </c>
      <c r="BEZ28">
        <f t="shared" si="296"/>
        <v>8.8800000000000008E-9</v>
      </c>
      <c r="BFA28">
        <f t="shared" si="296"/>
        <v>8.8800000000000008E-9</v>
      </c>
      <c r="BFB28">
        <f t="shared" si="296"/>
        <v>8.8800000000000008E-9</v>
      </c>
      <c r="BFC28">
        <f t="shared" si="296"/>
        <v>8.8800000000000008E-9</v>
      </c>
      <c r="BFD28">
        <f t="shared" si="296"/>
        <v>8.8800000000000008E-9</v>
      </c>
      <c r="BFE28">
        <f t="shared" si="296"/>
        <v>8.8800000000000008E-9</v>
      </c>
      <c r="BFF28">
        <f t="shared" si="296"/>
        <v>8.8800000000000008E-9</v>
      </c>
      <c r="BFG28">
        <f t="shared" si="296"/>
        <v>8.8800000000000008E-9</v>
      </c>
      <c r="BFH28">
        <f t="shared" si="296"/>
        <v>8.8800000000000008E-9</v>
      </c>
      <c r="BFI28">
        <f t="shared" si="296"/>
        <v>8.8800000000000008E-9</v>
      </c>
      <c r="BFJ28">
        <f t="shared" si="296"/>
        <v>8.8800000000000008E-9</v>
      </c>
      <c r="BFK28">
        <f t="shared" si="296"/>
        <v>8.8800000000000008E-9</v>
      </c>
      <c r="BFL28">
        <f t="shared" si="296"/>
        <v>8.8800000000000008E-9</v>
      </c>
      <c r="BFM28">
        <f t="shared" si="296"/>
        <v>8.8800000000000008E-9</v>
      </c>
      <c r="BFN28">
        <f t="shared" si="296"/>
        <v>8.8800000000000008E-9</v>
      </c>
      <c r="BFO28">
        <f t="shared" si="296"/>
        <v>8.8800000000000008E-9</v>
      </c>
      <c r="BFP28">
        <f t="shared" si="296"/>
        <v>8.8800000000000008E-9</v>
      </c>
      <c r="BFQ28">
        <f t="shared" si="296"/>
        <v>8.8800000000000008E-9</v>
      </c>
      <c r="BFR28">
        <f t="shared" si="296"/>
        <v>8.8800000000000008E-9</v>
      </c>
      <c r="BFS28">
        <f t="shared" si="296"/>
        <v>8.8800000000000008E-9</v>
      </c>
      <c r="BFT28">
        <f t="shared" si="296"/>
        <v>8.8800000000000008E-9</v>
      </c>
      <c r="BFU28">
        <f t="shared" si="296"/>
        <v>8.8800000000000008E-9</v>
      </c>
      <c r="BFV28">
        <f t="shared" si="296"/>
        <v>8.8800000000000008E-9</v>
      </c>
      <c r="BFW28">
        <f t="shared" si="296"/>
        <v>8.8800000000000008E-9</v>
      </c>
      <c r="BFX28">
        <f t="shared" si="296"/>
        <v>8.8800000000000008E-9</v>
      </c>
      <c r="BFY28">
        <f t="shared" si="296"/>
        <v>8.8800000000000008E-9</v>
      </c>
      <c r="BFZ28">
        <f t="shared" si="296"/>
        <v>8.8800000000000008E-9</v>
      </c>
      <c r="BGA28">
        <f t="shared" si="296"/>
        <v>8.8800000000000008E-9</v>
      </c>
      <c r="BGB28">
        <f t="shared" si="296"/>
        <v>8.8800000000000008E-9</v>
      </c>
      <c r="BGC28">
        <f t="shared" si="296"/>
        <v>8.8800000000000008E-9</v>
      </c>
      <c r="BGD28">
        <f t="shared" si="296"/>
        <v>8.8800000000000008E-9</v>
      </c>
      <c r="BGE28">
        <f t="shared" si="296"/>
        <v>8.8800000000000008E-9</v>
      </c>
      <c r="BGF28">
        <f t="shared" si="296"/>
        <v>8.8800000000000008E-9</v>
      </c>
      <c r="BGG28">
        <f t="shared" si="296"/>
        <v>8.8800000000000008E-9</v>
      </c>
      <c r="BGH28">
        <f t="shared" si="296"/>
        <v>8.8800000000000008E-9</v>
      </c>
      <c r="BGI28">
        <f t="shared" si="296"/>
        <v>8.8800000000000008E-9</v>
      </c>
      <c r="BGJ28">
        <f t="shared" si="296"/>
        <v>8.8800000000000008E-9</v>
      </c>
      <c r="BGK28">
        <f t="shared" si="296"/>
        <v>8.8800000000000008E-9</v>
      </c>
      <c r="BGL28">
        <f t="shared" si="296"/>
        <v>8.8800000000000008E-9</v>
      </c>
      <c r="BGM28">
        <f t="shared" si="296"/>
        <v>8.8800000000000008E-9</v>
      </c>
      <c r="BGN28">
        <f t="shared" si="296"/>
        <v>8.8800000000000008E-9</v>
      </c>
      <c r="BGO28">
        <f t="shared" si="296"/>
        <v>8.8800000000000008E-9</v>
      </c>
      <c r="BGP28">
        <f t="shared" si="296"/>
        <v>8.8800000000000008E-9</v>
      </c>
      <c r="BGQ28">
        <f t="shared" si="296"/>
        <v>8.8800000000000008E-9</v>
      </c>
      <c r="BGR28">
        <f t="shared" si="296"/>
        <v>8.8800000000000008E-9</v>
      </c>
      <c r="BGS28">
        <f t="shared" si="296"/>
        <v>8.8800000000000008E-9</v>
      </c>
      <c r="BGT28">
        <f t="shared" si="296"/>
        <v>8.8800000000000008E-9</v>
      </c>
      <c r="BGU28">
        <f t="shared" si="296"/>
        <v>8.8800000000000008E-9</v>
      </c>
      <c r="BGV28">
        <f t="shared" si="296"/>
        <v>8.8800000000000008E-9</v>
      </c>
      <c r="BGW28">
        <f t="shared" si="296"/>
        <v>8.8800000000000008E-9</v>
      </c>
      <c r="BGX28">
        <f t="shared" si="296"/>
        <v>8.8800000000000008E-9</v>
      </c>
      <c r="BGY28">
        <f t="shared" si="296"/>
        <v>8.8800000000000008E-9</v>
      </c>
      <c r="BGZ28">
        <f t="shared" si="296"/>
        <v>8.8800000000000008E-9</v>
      </c>
      <c r="BHA28">
        <f t="shared" si="296"/>
        <v>8.8800000000000008E-9</v>
      </c>
      <c r="BHB28">
        <f t="shared" si="296"/>
        <v>8.8800000000000008E-9</v>
      </c>
      <c r="BHC28">
        <f t="shared" ref="BHC28:BJN28" si="297">BHC13*0.00000000888</f>
        <v>8.8800000000000008E-9</v>
      </c>
      <c r="BHD28">
        <f t="shared" si="297"/>
        <v>8.8800000000000008E-9</v>
      </c>
      <c r="BHE28">
        <f t="shared" si="297"/>
        <v>8.8800000000000008E-9</v>
      </c>
      <c r="BHF28">
        <f t="shared" si="297"/>
        <v>8.8800000000000008E-9</v>
      </c>
      <c r="BHG28">
        <f t="shared" si="297"/>
        <v>8.8800000000000008E-9</v>
      </c>
      <c r="BHH28">
        <f t="shared" si="297"/>
        <v>8.8800000000000008E-9</v>
      </c>
      <c r="BHI28">
        <f t="shared" si="297"/>
        <v>8.8800000000000008E-9</v>
      </c>
      <c r="BHJ28">
        <f t="shared" si="297"/>
        <v>8.8800000000000008E-9</v>
      </c>
      <c r="BHK28">
        <f t="shared" si="297"/>
        <v>8.8800000000000008E-9</v>
      </c>
      <c r="BHL28">
        <f t="shared" si="297"/>
        <v>8.8800000000000008E-9</v>
      </c>
      <c r="BHM28">
        <f t="shared" si="297"/>
        <v>8.8800000000000008E-9</v>
      </c>
      <c r="BHN28">
        <f t="shared" si="297"/>
        <v>8.8800000000000008E-9</v>
      </c>
      <c r="BHO28">
        <f t="shared" si="297"/>
        <v>8.8800000000000008E-9</v>
      </c>
      <c r="BHP28">
        <f t="shared" si="297"/>
        <v>8.8800000000000008E-9</v>
      </c>
      <c r="BHQ28">
        <f t="shared" si="297"/>
        <v>8.8800000000000008E-9</v>
      </c>
      <c r="BHR28">
        <f t="shared" si="297"/>
        <v>8.8800000000000008E-9</v>
      </c>
      <c r="BHS28">
        <f t="shared" si="297"/>
        <v>8.8800000000000008E-9</v>
      </c>
      <c r="BHT28">
        <f t="shared" si="297"/>
        <v>8.8800000000000008E-9</v>
      </c>
      <c r="BHU28">
        <f t="shared" si="297"/>
        <v>8.8800000000000008E-9</v>
      </c>
      <c r="BHV28">
        <f t="shared" si="297"/>
        <v>8.8800000000000008E-9</v>
      </c>
      <c r="BHW28">
        <f t="shared" si="297"/>
        <v>8.8800000000000008E-9</v>
      </c>
      <c r="BHX28">
        <f t="shared" si="297"/>
        <v>8.8800000000000008E-9</v>
      </c>
      <c r="BHY28">
        <f t="shared" si="297"/>
        <v>8.8800000000000008E-9</v>
      </c>
      <c r="BHZ28">
        <f t="shared" si="297"/>
        <v>8.8800000000000008E-9</v>
      </c>
      <c r="BIA28">
        <f t="shared" si="297"/>
        <v>8.8800000000000008E-9</v>
      </c>
      <c r="BIB28">
        <f t="shared" si="297"/>
        <v>8.8800000000000008E-9</v>
      </c>
      <c r="BIC28">
        <f t="shared" si="297"/>
        <v>8.8800000000000008E-9</v>
      </c>
      <c r="BID28">
        <f t="shared" si="297"/>
        <v>8.8800000000000008E-9</v>
      </c>
      <c r="BIE28">
        <f t="shared" si="297"/>
        <v>8.8800000000000008E-9</v>
      </c>
      <c r="BIF28">
        <f t="shared" si="297"/>
        <v>8.8800000000000008E-9</v>
      </c>
      <c r="BIG28">
        <f t="shared" si="297"/>
        <v>8.8800000000000008E-9</v>
      </c>
      <c r="BIH28">
        <f t="shared" si="297"/>
        <v>8.8800000000000008E-9</v>
      </c>
      <c r="BII28">
        <f t="shared" si="297"/>
        <v>8.8800000000000008E-9</v>
      </c>
      <c r="BIJ28">
        <f t="shared" si="297"/>
        <v>8.8800000000000008E-9</v>
      </c>
      <c r="BIK28">
        <f t="shared" si="297"/>
        <v>8.8800000000000008E-9</v>
      </c>
      <c r="BIL28">
        <f t="shared" si="297"/>
        <v>8.8800000000000008E-9</v>
      </c>
      <c r="BIM28">
        <f t="shared" si="297"/>
        <v>8.8800000000000008E-9</v>
      </c>
      <c r="BIN28">
        <f t="shared" si="297"/>
        <v>8.8800000000000008E-9</v>
      </c>
      <c r="BIO28">
        <f t="shared" si="297"/>
        <v>8.8800000000000008E-9</v>
      </c>
      <c r="BIP28">
        <f t="shared" si="297"/>
        <v>8.8800000000000008E-9</v>
      </c>
      <c r="BIQ28">
        <f t="shared" si="297"/>
        <v>8.8800000000000008E-9</v>
      </c>
      <c r="BIR28">
        <f t="shared" si="297"/>
        <v>8.8800000000000008E-9</v>
      </c>
      <c r="BIS28">
        <f t="shared" si="297"/>
        <v>8.8800000000000008E-9</v>
      </c>
      <c r="BIT28">
        <f t="shared" si="297"/>
        <v>8.8800000000000008E-9</v>
      </c>
      <c r="BIU28">
        <f t="shared" si="297"/>
        <v>8.8800000000000008E-9</v>
      </c>
      <c r="BIV28">
        <f t="shared" si="297"/>
        <v>8.8800000000000008E-9</v>
      </c>
      <c r="BIW28">
        <f t="shared" si="297"/>
        <v>8.8800000000000008E-9</v>
      </c>
      <c r="BIX28">
        <f t="shared" si="297"/>
        <v>8.8800000000000008E-9</v>
      </c>
      <c r="BIY28">
        <f t="shared" si="297"/>
        <v>8.8800000000000008E-9</v>
      </c>
      <c r="BIZ28">
        <f t="shared" si="297"/>
        <v>8.8800000000000008E-9</v>
      </c>
      <c r="BJA28">
        <f t="shared" si="297"/>
        <v>8.8800000000000008E-9</v>
      </c>
      <c r="BJB28">
        <f t="shared" si="297"/>
        <v>8.8800000000000008E-9</v>
      </c>
      <c r="BJC28">
        <f t="shared" si="297"/>
        <v>8.8800000000000008E-9</v>
      </c>
      <c r="BJD28">
        <f t="shared" si="297"/>
        <v>8.8800000000000008E-9</v>
      </c>
      <c r="BJE28">
        <f t="shared" si="297"/>
        <v>8.8800000000000008E-9</v>
      </c>
      <c r="BJF28">
        <f t="shared" si="297"/>
        <v>8.8800000000000008E-9</v>
      </c>
      <c r="BJG28">
        <f t="shared" si="297"/>
        <v>8.8800000000000008E-9</v>
      </c>
      <c r="BJH28">
        <f t="shared" si="297"/>
        <v>8.8800000000000008E-9</v>
      </c>
      <c r="BJI28">
        <f t="shared" si="297"/>
        <v>8.8800000000000008E-9</v>
      </c>
      <c r="BJJ28">
        <f t="shared" si="297"/>
        <v>8.8800000000000008E-9</v>
      </c>
      <c r="BJK28">
        <f t="shared" si="297"/>
        <v>8.8800000000000008E-9</v>
      </c>
      <c r="BJL28">
        <f t="shared" si="297"/>
        <v>8.8800000000000008E-9</v>
      </c>
      <c r="BJM28">
        <f t="shared" si="297"/>
        <v>8.8800000000000008E-9</v>
      </c>
      <c r="BJN28">
        <f t="shared" si="297"/>
        <v>8.8800000000000008E-9</v>
      </c>
      <c r="BJO28">
        <f t="shared" ref="BJO28:BLZ28" si="298">BJO13*0.00000000888</f>
        <v>8.8800000000000008E-9</v>
      </c>
      <c r="BJP28">
        <f t="shared" si="298"/>
        <v>8.8800000000000008E-9</v>
      </c>
      <c r="BJQ28">
        <f t="shared" si="298"/>
        <v>8.8800000000000008E-9</v>
      </c>
      <c r="BJR28">
        <f t="shared" si="298"/>
        <v>8.8800000000000008E-9</v>
      </c>
      <c r="BJS28">
        <f t="shared" si="298"/>
        <v>8.8800000000000008E-9</v>
      </c>
      <c r="BJT28">
        <f t="shared" si="298"/>
        <v>8.8800000000000008E-9</v>
      </c>
      <c r="BJU28">
        <f t="shared" si="298"/>
        <v>8.8800000000000008E-9</v>
      </c>
      <c r="BJV28">
        <f t="shared" si="298"/>
        <v>8.8800000000000008E-9</v>
      </c>
      <c r="BJW28">
        <f t="shared" si="298"/>
        <v>8.8800000000000008E-9</v>
      </c>
      <c r="BJX28">
        <f t="shared" si="298"/>
        <v>8.8800000000000008E-9</v>
      </c>
      <c r="BJY28">
        <f t="shared" si="298"/>
        <v>8.8800000000000008E-9</v>
      </c>
      <c r="BJZ28">
        <f t="shared" si="298"/>
        <v>8.8800000000000008E-9</v>
      </c>
      <c r="BKA28">
        <f t="shared" si="298"/>
        <v>8.8800000000000008E-9</v>
      </c>
      <c r="BKB28">
        <f t="shared" si="298"/>
        <v>8.8800000000000008E-9</v>
      </c>
      <c r="BKC28">
        <f t="shared" si="298"/>
        <v>8.8800000000000008E-9</v>
      </c>
      <c r="BKD28">
        <f t="shared" si="298"/>
        <v>8.8800000000000008E-9</v>
      </c>
      <c r="BKE28">
        <f t="shared" si="298"/>
        <v>8.8800000000000008E-9</v>
      </c>
      <c r="BKF28">
        <f t="shared" si="298"/>
        <v>8.8800000000000008E-9</v>
      </c>
      <c r="BKG28">
        <f t="shared" si="298"/>
        <v>8.8800000000000008E-9</v>
      </c>
      <c r="BKH28">
        <f t="shared" si="298"/>
        <v>8.8800000000000008E-9</v>
      </c>
      <c r="BKI28">
        <f t="shared" si="298"/>
        <v>8.8800000000000008E-9</v>
      </c>
      <c r="BKJ28">
        <f t="shared" si="298"/>
        <v>8.8800000000000008E-9</v>
      </c>
      <c r="BKK28">
        <f t="shared" si="298"/>
        <v>8.8800000000000008E-9</v>
      </c>
      <c r="BKL28">
        <f t="shared" si="298"/>
        <v>8.8800000000000008E-9</v>
      </c>
      <c r="BKM28">
        <f t="shared" si="298"/>
        <v>8.8800000000000008E-9</v>
      </c>
      <c r="BKN28">
        <f t="shared" si="298"/>
        <v>8.8800000000000008E-9</v>
      </c>
      <c r="BKO28">
        <f t="shared" si="298"/>
        <v>8.8800000000000008E-9</v>
      </c>
      <c r="BKP28">
        <f t="shared" si="298"/>
        <v>8.8800000000000008E-9</v>
      </c>
      <c r="BKQ28">
        <f t="shared" si="298"/>
        <v>8.8800000000000008E-9</v>
      </c>
      <c r="BKR28">
        <f t="shared" si="298"/>
        <v>8.8800000000000008E-9</v>
      </c>
      <c r="BKS28">
        <f t="shared" si="298"/>
        <v>8.8800000000000008E-9</v>
      </c>
      <c r="BKT28">
        <f t="shared" si="298"/>
        <v>8.8800000000000008E-9</v>
      </c>
      <c r="BKU28">
        <f t="shared" si="298"/>
        <v>8.8800000000000008E-9</v>
      </c>
      <c r="BKV28">
        <f t="shared" si="298"/>
        <v>8.8800000000000008E-9</v>
      </c>
      <c r="BKW28">
        <f t="shared" si="298"/>
        <v>8.8800000000000008E-9</v>
      </c>
      <c r="BKX28">
        <f t="shared" si="298"/>
        <v>8.8800000000000008E-9</v>
      </c>
      <c r="BKY28">
        <f t="shared" si="298"/>
        <v>8.8800000000000008E-9</v>
      </c>
      <c r="BKZ28">
        <f t="shared" si="298"/>
        <v>8.8800000000000008E-9</v>
      </c>
      <c r="BLA28">
        <f t="shared" si="298"/>
        <v>8.8800000000000008E-9</v>
      </c>
      <c r="BLB28">
        <f t="shared" si="298"/>
        <v>8.8800000000000008E-9</v>
      </c>
      <c r="BLC28">
        <f t="shared" si="298"/>
        <v>8.8800000000000008E-9</v>
      </c>
      <c r="BLD28">
        <f t="shared" si="298"/>
        <v>8.8800000000000008E-9</v>
      </c>
      <c r="BLE28">
        <f t="shared" si="298"/>
        <v>8.8800000000000008E-9</v>
      </c>
      <c r="BLF28">
        <f t="shared" si="298"/>
        <v>8.8800000000000008E-9</v>
      </c>
      <c r="BLG28">
        <f t="shared" si="298"/>
        <v>8.8800000000000008E-9</v>
      </c>
      <c r="BLH28">
        <f t="shared" si="298"/>
        <v>8.8800000000000008E-9</v>
      </c>
      <c r="BLI28">
        <f t="shared" si="298"/>
        <v>8.8800000000000008E-9</v>
      </c>
      <c r="BLJ28">
        <f t="shared" si="298"/>
        <v>8.8800000000000008E-9</v>
      </c>
      <c r="BLK28">
        <f t="shared" si="298"/>
        <v>8.8800000000000008E-9</v>
      </c>
      <c r="BLL28">
        <f t="shared" si="298"/>
        <v>8.8800000000000008E-9</v>
      </c>
      <c r="BLM28">
        <f t="shared" si="298"/>
        <v>8.8800000000000008E-9</v>
      </c>
      <c r="BLN28">
        <f t="shared" si="298"/>
        <v>8.8800000000000008E-9</v>
      </c>
      <c r="BLO28">
        <f t="shared" si="298"/>
        <v>8.8800000000000008E-9</v>
      </c>
      <c r="BLP28">
        <f t="shared" si="298"/>
        <v>8.8800000000000008E-9</v>
      </c>
      <c r="BLQ28">
        <f t="shared" si="298"/>
        <v>8.8800000000000008E-9</v>
      </c>
      <c r="BLR28">
        <f t="shared" si="298"/>
        <v>8.8800000000000008E-9</v>
      </c>
      <c r="BLS28">
        <f t="shared" si="298"/>
        <v>8.8800000000000008E-9</v>
      </c>
      <c r="BLT28">
        <f t="shared" si="298"/>
        <v>8.8800000000000008E-9</v>
      </c>
      <c r="BLU28">
        <f t="shared" si="298"/>
        <v>8.8800000000000008E-9</v>
      </c>
      <c r="BLV28">
        <f t="shared" si="298"/>
        <v>8.8800000000000008E-9</v>
      </c>
      <c r="BLW28">
        <f t="shared" si="298"/>
        <v>8.8800000000000008E-9</v>
      </c>
      <c r="BLX28">
        <f t="shared" si="298"/>
        <v>8.8800000000000008E-9</v>
      </c>
      <c r="BLY28">
        <f t="shared" si="298"/>
        <v>8.8800000000000008E-9</v>
      </c>
      <c r="BLZ28">
        <f t="shared" si="298"/>
        <v>8.8800000000000008E-9</v>
      </c>
      <c r="BMA28">
        <f t="shared" ref="BMA28:BOL28" si="299">BMA13*0.00000000888</f>
        <v>8.8800000000000008E-9</v>
      </c>
      <c r="BMB28">
        <f t="shared" si="299"/>
        <v>8.8800000000000008E-9</v>
      </c>
      <c r="BMC28">
        <f t="shared" si="299"/>
        <v>8.8800000000000008E-9</v>
      </c>
      <c r="BMD28">
        <f t="shared" si="299"/>
        <v>8.8800000000000008E-9</v>
      </c>
      <c r="BME28">
        <f t="shared" si="299"/>
        <v>8.8800000000000008E-9</v>
      </c>
      <c r="BMF28">
        <f t="shared" si="299"/>
        <v>8.8800000000000008E-9</v>
      </c>
      <c r="BMG28">
        <f t="shared" si="299"/>
        <v>8.8800000000000008E-9</v>
      </c>
      <c r="BMH28">
        <f t="shared" si="299"/>
        <v>8.8800000000000008E-9</v>
      </c>
      <c r="BMI28">
        <f t="shared" si="299"/>
        <v>8.8800000000000008E-9</v>
      </c>
      <c r="BMJ28">
        <f t="shared" si="299"/>
        <v>8.8800000000000008E-9</v>
      </c>
      <c r="BMK28">
        <f t="shared" si="299"/>
        <v>8.8800000000000008E-9</v>
      </c>
      <c r="BML28">
        <f t="shared" si="299"/>
        <v>8.8800000000000008E-9</v>
      </c>
      <c r="BMM28">
        <f t="shared" si="299"/>
        <v>8.8800000000000008E-9</v>
      </c>
      <c r="BMN28">
        <f t="shared" si="299"/>
        <v>8.8800000000000008E-9</v>
      </c>
      <c r="BMO28">
        <f t="shared" si="299"/>
        <v>8.8800000000000008E-9</v>
      </c>
      <c r="BMP28">
        <f t="shared" si="299"/>
        <v>8.8800000000000008E-9</v>
      </c>
      <c r="BMQ28">
        <f t="shared" si="299"/>
        <v>8.8800000000000008E-9</v>
      </c>
      <c r="BMR28">
        <f t="shared" si="299"/>
        <v>8.8800000000000008E-9</v>
      </c>
      <c r="BMS28">
        <f t="shared" si="299"/>
        <v>8.8800000000000008E-9</v>
      </c>
      <c r="BMT28">
        <f t="shared" si="299"/>
        <v>8.8800000000000008E-9</v>
      </c>
      <c r="BMU28">
        <f t="shared" si="299"/>
        <v>8.8800000000000008E-9</v>
      </c>
      <c r="BMV28">
        <f t="shared" si="299"/>
        <v>8.8800000000000008E-9</v>
      </c>
      <c r="BMW28">
        <f t="shared" si="299"/>
        <v>8.8800000000000008E-9</v>
      </c>
      <c r="BMX28">
        <f t="shared" si="299"/>
        <v>8.8800000000000008E-9</v>
      </c>
      <c r="BMY28">
        <f t="shared" si="299"/>
        <v>8.8800000000000008E-9</v>
      </c>
      <c r="BMZ28">
        <f t="shared" si="299"/>
        <v>8.8800000000000008E-9</v>
      </c>
      <c r="BNA28">
        <f t="shared" si="299"/>
        <v>8.8800000000000008E-9</v>
      </c>
      <c r="BNB28">
        <f t="shared" si="299"/>
        <v>8.8800000000000008E-9</v>
      </c>
      <c r="BNC28">
        <f t="shared" si="299"/>
        <v>8.8800000000000008E-9</v>
      </c>
      <c r="BND28">
        <f t="shared" si="299"/>
        <v>8.8800000000000008E-9</v>
      </c>
      <c r="BNE28">
        <f t="shared" si="299"/>
        <v>8.8800000000000008E-9</v>
      </c>
      <c r="BNF28">
        <f t="shared" si="299"/>
        <v>8.8800000000000008E-9</v>
      </c>
      <c r="BNG28">
        <f t="shared" si="299"/>
        <v>8.8800000000000008E-9</v>
      </c>
      <c r="BNH28">
        <f t="shared" si="299"/>
        <v>8.8800000000000008E-9</v>
      </c>
      <c r="BNI28">
        <f t="shared" si="299"/>
        <v>8.8800000000000008E-9</v>
      </c>
      <c r="BNJ28">
        <f t="shared" si="299"/>
        <v>8.8800000000000008E-9</v>
      </c>
      <c r="BNK28">
        <f t="shared" si="299"/>
        <v>8.8800000000000008E-9</v>
      </c>
      <c r="BNL28">
        <f t="shared" si="299"/>
        <v>8.8800000000000008E-9</v>
      </c>
      <c r="BNM28">
        <f t="shared" si="299"/>
        <v>8.8800000000000008E-9</v>
      </c>
      <c r="BNN28">
        <f t="shared" si="299"/>
        <v>8.8800000000000008E-9</v>
      </c>
      <c r="BNO28">
        <f t="shared" si="299"/>
        <v>8.8800000000000008E-9</v>
      </c>
      <c r="BNP28">
        <f t="shared" si="299"/>
        <v>8.8800000000000008E-9</v>
      </c>
      <c r="BNQ28">
        <f t="shared" si="299"/>
        <v>8.8800000000000008E-9</v>
      </c>
      <c r="BNR28">
        <f t="shared" si="299"/>
        <v>8.8800000000000008E-9</v>
      </c>
      <c r="BNS28">
        <f t="shared" si="299"/>
        <v>8.8800000000000008E-9</v>
      </c>
      <c r="BNT28">
        <f t="shared" si="299"/>
        <v>8.8800000000000008E-9</v>
      </c>
      <c r="BNU28">
        <f t="shared" si="299"/>
        <v>8.8800000000000008E-9</v>
      </c>
      <c r="BNV28">
        <f t="shared" si="299"/>
        <v>8.8800000000000008E-9</v>
      </c>
      <c r="BNW28">
        <f t="shared" si="299"/>
        <v>8.8800000000000008E-9</v>
      </c>
      <c r="BNX28">
        <f t="shared" si="299"/>
        <v>8.8800000000000008E-9</v>
      </c>
      <c r="BNY28">
        <f t="shared" si="299"/>
        <v>8.8800000000000008E-9</v>
      </c>
      <c r="BNZ28">
        <f t="shared" si="299"/>
        <v>8.8800000000000008E-9</v>
      </c>
      <c r="BOA28">
        <f t="shared" si="299"/>
        <v>8.8800000000000008E-9</v>
      </c>
      <c r="BOB28">
        <f t="shared" si="299"/>
        <v>8.8800000000000008E-9</v>
      </c>
      <c r="BOC28">
        <f t="shared" si="299"/>
        <v>8.8800000000000008E-9</v>
      </c>
      <c r="BOD28">
        <f t="shared" si="299"/>
        <v>8.8800000000000008E-9</v>
      </c>
      <c r="BOE28">
        <f t="shared" si="299"/>
        <v>8.8800000000000008E-9</v>
      </c>
      <c r="BOF28">
        <f t="shared" si="299"/>
        <v>8.8800000000000008E-9</v>
      </c>
      <c r="BOG28">
        <f t="shared" si="299"/>
        <v>8.8800000000000008E-9</v>
      </c>
      <c r="BOH28">
        <f t="shared" si="299"/>
        <v>8.8800000000000008E-9</v>
      </c>
      <c r="BOI28">
        <f t="shared" si="299"/>
        <v>8.8800000000000008E-9</v>
      </c>
      <c r="BOJ28">
        <f t="shared" si="299"/>
        <v>8.8800000000000008E-9</v>
      </c>
      <c r="BOK28">
        <f t="shared" si="299"/>
        <v>8.8800000000000008E-9</v>
      </c>
      <c r="BOL28">
        <f t="shared" si="299"/>
        <v>8.8800000000000008E-9</v>
      </c>
      <c r="BOM28">
        <f t="shared" ref="BOM28:BQX28" si="300">BOM13*0.00000000888</f>
        <v>8.8800000000000008E-9</v>
      </c>
      <c r="BON28">
        <f t="shared" si="300"/>
        <v>8.8800000000000008E-9</v>
      </c>
      <c r="BOO28">
        <f t="shared" si="300"/>
        <v>8.8800000000000008E-9</v>
      </c>
      <c r="BOP28">
        <f t="shared" si="300"/>
        <v>8.8800000000000008E-9</v>
      </c>
      <c r="BOQ28">
        <f t="shared" si="300"/>
        <v>8.8800000000000008E-9</v>
      </c>
      <c r="BOR28">
        <f t="shared" si="300"/>
        <v>8.8800000000000008E-9</v>
      </c>
      <c r="BOS28">
        <f t="shared" si="300"/>
        <v>8.8800000000000008E-9</v>
      </c>
      <c r="BOT28">
        <f t="shared" si="300"/>
        <v>8.8800000000000008E-9</v>
      </c>
      <c r="BOU28">
        <f t="shared" si="300"/>
        <v>8.8800000000000008E-9</v>
      </c>
      <c r="BOV28">
        <f t="shared" si="300"/>
        <v>8.8800000000000008E-9</v>
      </c>
      <c r="BOW28">
        <f t="shared" si="300"/>
        <v>8.8800000000000008E-9</v>
      </c>
      <c r="BOX28">
        <f t="shared" si="300"/>
        <v>8.8800000000000008E-9</v>
      </c>
      <c r="BOY28">
        <f t="shared" si="300"/>
        <v>8.8800000000000008E-9</v>
      </c>
      <c r="BOZ28">
        <f t="shared" si="300"/>
        <v>8.8800000000000008E-9</v>
      </c>
      <c r="BPA28">
        <f t="shared" si="300"/>
        <v>8.8800000000000008E-9</v>
      </c>
      <c r="BPB28">
        <f t="shared" si="300"/>
        <v>8.8800000000000008E-9</v>
      </c>
      <c r="BPC28">
        <f t="shared" si="300"/>
        <v>8.8800000000000008E-9</v>
      </c>
      <c r="BPD28">
        <f t="shared" si="300"/>
        <v>8.8800000000000008E-9</v>
      </c>
      <c r="BPE28">
        <f t="shared" si="300"/>
        <v>8.8800000000000008E-9</v>
      </c>
      <c r="BPF28">
        <f t="shared" si="300"/>
        <v>8.8800000000000008E-9</v>
      </c>
      <c r="BPG28">
        <f t="shared" si="300"/>
        <v>8.8800000000000008E-9</v>
      </c>
      <c r="BPH28">
        <f t="shared" si="300"/>
        <v>8.8800000000000008E-9</v>
      </c>
      <c r="BPI28">
        <f t="shared" si="300"/>
        <v>8.8800000000000008E-9</v>
      </c>
      <c r="BPJ28">
        <f t="shared" si="300"/>
        <v>8.8800000000000008E-9</v>
      </c>
      <c r="BPK28">
        <f t="shared" si="300"/>
        <v>2.6640000000000003E-9</v>
      </c>
      <c r="BPL28">
        <f t="shared" si="300"/>
        <v>2.6640000000000003E-9</v>
      </c>
      <c r="BPM28">
        <f t="shared" si="300"/>
        <v>2.6640000000000003E-9</v>
      </c>
      <c r="BPN28">
        <f t="shared" si="300"/>
        <v>2.6640000000000003E-9</v>
      </c>
      <c r="BPO28">
        <f t="shared" si="300"/>
        <v>2.6640000000000003E-9</v>
      </c>
      <c r="BPP28">
        <f t="shared" si="300"/>
        <v>2.6640000000000003E-9</v>
      </c>
      <c r="BPQ28">
        <f t="shared" si="300"/>
        <v>2.6640000000000003E-9</v>
      </c>
      <c r="BPR28">
        <f t="shared" si="300"/>
        <v>2.6640000000000003E-9</v>
      </c>
      <c r="BPS28">
        <f t="shared" si="300"/>
        <v>2.6640000000000003E-9</v>
      </c>
      <c r="BPT28">
        <f t="shared" si="300"/>
        <v>2.6640000000000003E-9</v>
      </c>
      <c r="BPU28">
        <f t="shared" si="300"/>
        <v>2.6640000000000003E-9</v>
      </c>
      <c r="BPV28">
        <f t="shared" si="300"/>
        <v>2.6640000000000003E-9</v>
      </c>
      <c r="BPW28">
        <f t="shared" si="300"/>
        <v>2.6640000000000003E-9</v>
      </c>
      <c r="BPX28">
        <f t="shared" si="300"/>
        <v>2.6640000000000003E-9</v>
      </c>
      <c r="BPY28">
        <f t="shared" si="300"/>
        <v>2.6640000000000003E-9</v>
      </c>
      <c r="BPZ28">
        <f t="shared" si="300"/>
        <v>2.6640000000000003E-9</v>
      </c>
      <c r="BQA28">
        <f t="shared" si="300"/>
        <v>2.6640000000000003E-9</v>
      </c>
      <c r="BQB28">
        <f t="shared" si="300"/>
        <v>2.6640000000000003E-9</v>
      </c>
      <c r="BQC28">
        <f t="shared" si="300"/>
        <v>2.6640000000000003E-9</v>
      </c>
      <c r="BQD28">
        <f t="shared" si="300"/>
        <v>2.6640000000000003E-9</v>
      </c>
      <c r="BQE28">
        <f t="shared" si="300"/>
        <v>2.6640000000000003E-9</v>
      </c>
      <c r="BQF28">
        <f t="shared" si="300"/>
        <v>2.6640000000000003E-9</v>
      </c>
      <c r="BQG28">
        <f t="shared" si="300"/>
        <v>2.6640000000000003E-9</v>
      </c>
      <c r="BQH28">
        <f t="shared" si="300"/>
        <v>2.6640000000000003E-9</v>
      </c>
      <c r="BQI28">
        <f t="shared" si="300"/>
        <v>2.6640000000000003E-9</v>
      </c>
      <c r="BQJ28">
        <f t="shared" si="300"/>
        <v>2.6640000000000003E-9</v>
      </c>
      <c r="BQK28">
        <f t="shared" si="300"/>
        <v>2.6640000000000003E-9</v>
      </c>
      <c r="BQL28">
        <f t="shared" si="300"/>
        <v>2.6640000000000003E-9</v>
      </c>
      <c r="BQM28">
        <f t="shared" si="300"/>
        <v>2.6640000000000003E-9</v>
      </c>
      <c r="BQN28">
        <f t="shared" si="300"/>
        <v>2.6640000000000003E-9</v>
      </c>
      <c r="BQO28">
        <f t="shared" si="300"/>
        <v>2.6640000000000003E-9</v>
      </c>
      <c r="BQP28">
        <f t="shared" si="300"/>
        <v>2.6640000000000003E-9</v>
      </c>
      <c r="BQQ28">
        <f t="shared" si="300"/>
        <v>2.6640000000000003E-9</v>
      </c>
      <c r="BQR28">
        <f t="shared" si="300"/>
        <v>2.6640000000000003E-9</v>
      </c>
      <c r="BQS28">
        <f t="shared" si="300"/>
        <v>2.6640000000000003E-9</v>
      </c>
      <c r="BQT28">
        <f t="shared" si="300"/>
        <v>2.6640000000000003E-9</v>
      </c>
      <c r="BQU28">
        <f t="shared" si="300"/>
        <v>2.6640000000000003E-9</v>
      </c>
      <c r="BQV28">
        <f t="shared" si="300"/>
        <v>2.6640000000000003E-9</v>
      </c>
      <c r="BQW28">
        <f t="shared" si="300"/>
        <v>2.6640000000000003E-9</v>
      </c>
      <c r="BQX28">
        <f t="shared" si="300"/>
        <v>2.6640000000000003E-9</v>
      </c>
      <c r="BQY28">
        <f t="shared" ref="BQY28:BTJ28" si="301">BQY13*0.00000000888</f>
        <v>2.6640000000000003E-9</v>
      </c>
      <c r="BQZ28">
        <f t="shared" si="301"/>
        <v>2.6640000000000003E-9</v>
      </c>
      <c r="BRA28">
        <f t="shared" si="301"/>
        <v>2.6640000000000003E-9</v>
      </c>
      <c r="BRB28">
        <f t="shared" si="301"/>
        <v>2.6640000000000003E-9</v>
      </c>
      <c r="BRC28">
        <f t="shared" si="301"/>
        <v>2.6640000000000003E-9</v>
      </c>
      <c r="BRD28">
        <f t="shared" si="301"/>
        <v>2.6640000000000003E-9</v>
      </c>
      <c r="BRE28">
        <f t="shared" si="301"/>
        <v>2.6640000000000003E-9</v>
      </c>
      <c r="BRF28">
        <f t="shared" si="301"/>
        <v>2.6640000000000003E-9</v>
      </c>
      <c r="BRG28">
        <f t="shared" si="301"/>
        <v>2.6640000000000003E-9</v>
      </c>
      <c r="BRH28">
        <f t="shared" si="301"/>
        <v>8.8800000000000008E-9</v>
      </c>
      <c r="BRI28">
        <f t="shared" si="301"/>
        <v>8.8800000000000008E-9</v>
      </c>
      <c r="BRJ28">
        <f t="shared" si="301"/>
        <v>8.8800000000000008E-9</v>
      </c>
      <c r="BRK28">
        <f t="shared" si="301"/>
        <v>8.8800000000000008E-9</v>
      </c>
      <c r="BRL28">
        <f t="shared" si="301"/>
        <v>8.8800000000000008E-9</v>
      </c>
      <c r="BRM28">
        <f t="shared" si="301"/>
        <v>8.8800000000000008E-9</v>
      </c>
      <c r="BRN28">
        <f t="shared" si="301"/>
        <v>8.8800000000000008E-9</v>
      </c>
      <c r="BRO28">
        <f t="shared" si="301"/>
        <v>8.8800000000000008E-9</v>
      </c>
      <c r="BRP28">
        <f t="shared" si="301"/>
        <v>8.8800000000000008E-9</v>
      </c>
      <c r="BRQ28">
        <f t="shared" si="301"/>
        <v>8.8800000000000008E-9</v>
      </c>
      <c r="BRR28">
        <f t="shared" si="301"/>
        <v>8.8800000000000008E-9</v>
      </c>
      <c r="BRS28">
        <f t="shared" si="301"/>
        <v>8.8800000000000008E-9</v>
      </c>
      <c r="BRT28">
        <f t="shared" si="301"/>
        <v>8.8800000000000008E-9</v>
      </c>
      <c r="BRU28">
        <f t="shared" si="301"/>
        <v>8.8800000000000008E-9</v>
      </c>
      <c r="BRV28">
        <f t="shared" si="301"/>
        <v>8.8800000000000008E-9</v>
      </c>
      <c r="BRW28">
        <f t="shared" si="301"/>
        <v>8.8800000000000008E-9</v>
      </c>
      <c r="BRX28">
        <f t="shared" si="301"/>
        <v>8.8800000000000008E-9</v>
      </c>
      <c r="BRY28">
        <f t="shared" si="301"/>
        <v>8.8800000000000008E-9</v>
      </c>
      <c r="BRZ28">
        <f t="shared" si="301"/>
        <v>8.8800000000000008E-9</v>
      </c>
      <c r="BSA28">
        <f t="shared" si="301"/>
        <v>8.8800000000000008E-9</v>
      </c>
      <c r="BSB28">
        <f t="shared" si="301"/>
        <v>8.8800000000000008E-9</v>
      </c>
      <c r="BSC28">
        <f t="shared" si="301"/>
        <v>8.8800000000000008E-9</v>
      </c>
      <c r="BSD28">
        <f t="shared" si="301"/>
        <v>8.8800000000000008E-9</v>
      </c>
      <c r="BSE28">
        <f t="shared" si="301"/>
        <v>8.8800000000000008E-9</v>
      </c>
      <c r="BSF28">
        <f t="shared" si="301"/>
        <v>8.8800000000000008E-9</v>
      </c>
      <c r="BSG28">
        <f t="shared" si="301"/>
        <v>8.8800000000000008E-9</v>
      </c>
      <c r="BSH28">
        <f t="shared" si="301"/>
        <v>8.8800000000000008E-9</v>
      </c>
      <c r="BSI28">
        <f t="shared" si="301"/>
        <v>8.8800000000000008E-9</v>
      </c>
      <c r="BSJ28">
        <f t="shared" si="301"/>
        <v>8.8800000000000008E-9</v>
      </c>
      <c r="BSK28">
        <f t="shared" si="301"/>
        <v>8.8800000000000008E-9</v>
      </c>
      <c r="BSL28">
        <f t="shared" si="301"/>
        <v>8.8800000000000008E-9</v>
      </c>
      <c r="BSM28">
        <f t="shared" si="301"/>
        <v>8.8800000000000008E-9</v>
      </c>
      <c r="BSN28">
        <f t="shared" si="301"/>
        <v>8.8800000000000008E-9</v>
      </c>
      <c r="BSO28">
        <f t="shared" si="301"/>
        <v>8.8800000000000008E-9</v>
      </c>
      <c r="BSP28">
        <f t="shared" si="301"/>
        <v>8.8800000000000008E-9</v>
      </c>
      <c r="BSQ28">
        <f t="shared" si="301"/>
        <v>8.8800000000000008E-9</v>
      </c>
      <c r="BSR28">
        <f t="shared" si="301"/>
        <v>8.8800000000000008E-9</v>
      </c>
      <c r="BSS28">
        <f t="shared" si="301"/>
        <v>8.8800000000000008E-9</v>
      </c>
      <c r="BST28">
        <f t="shared" si="301"/>
        <v>8.8800000000000008E-9</v>
      </c>
      <c r="BSU28">
        <f t="shared" si="301"/>
        <v>8.8800000000000008E-9</v>
      </c>
      <c r="BSV28">
        <f t="shared" si="301"/>
        <v>8.8800000000000008E-9</v>
      </c>
      <c r="BSW28">
        <f t="shared" si="301"/>
        <v>8.8800000000000008E-9</v>
      </c>
      <c r="BSX28">
        <f t="shared" si="301"/>
        <v>8.8800000000000008E-9</v>
      </c>
      <c r="BSY28">
        <f t="shared" si="301"/>
        <v>8.8800000000000008E-9</v>
      </c>
      <c r="BSZ28">
        <f t="shared" si="301"/>
        <v>8.8800000000000008E-9</v>
      </c>
      <c r="BTA28">
        <f t="shared" si="301"/>
        <v>8.8800000000000008E-9</v>
      </c>
      <c r="BTB28">
        <f t="shared" si="301"/>
        <v>8.8800000000000008E-9</v>
      </c>
      <c r="BTC28">
        <f t="shared" si="301"/>
        <v>8.8800000000000008E-9</v>
      </c>
      <c r="BTD28">
        <f t="shared" si="301"/>
        <v>8.8800000000000008E-9</v>
      </c>
      <c r="BTE28">
        <f t="shared" si="301"/>
        <v>6.216E-9</v>
      </c>
      <c r="BTF28">
        <f t="shared" si="301"/>
        <v>6.216E-9</v>
      </c>
      <c r="BTG28">
        <f t="shared" si="301"/>
        <v>6.216E-9</v>
      </c>
      <c r="BTH28">
        <f t="shared" si="301"/>
        <v>6.216E-9</v>
      </c>
      <c r="BTI28">
        <f t="shared" si="301"/>
        <v>6.216E-9</v>
      </c>
      <c r="BTJ28">
        <f t="shared" si="301"/>
        <v>6.216E-9</v>
      </c>
      <c r="BTK28">
        <f t="shared" ref="BTK28:BVV28" si="302">BTK13*0.00000000888</f>
        <v>6.216E-9</v>
      </c>
      <c r="BTL28">
        <f t="shared" si="302"/>
        <v>6.216E-9</v>
      </c>
      <c r="BTM28">
        <f t="shared" si="302"/>
        <v>6.216E-9</v>
      </c>
      <c r="BTN28">
        <f t="shared" si="302"/>
        <v>6.216E-9</v>
      </c>
      <c r="BTO28">
        <f t="shared" si="302"/>
        <v>6.216E-9</v>
      </c>
      <c r="BTP28">
        <f t="shared" si="302"/>
        <v>6.216E-9</v>
      </c>
      <c r="BTQ28">
        <f t="shared" si="302"/>
        <v>6.216E-9</v>
      </c>
      <c r="BTR28">
        <f t="shared" si="302"/>
        <v>6.216E-9</v>
      </c>
      <c r="BTS28">
        <f t="shared" si="302"/>
        <v>6.216E-9</v>
      </c>
      <c r="BTT28">
        <f t="shared" si="302"/>
        <v>6.216E-9</v>
      </c>
      <c r="BTU28">
        <f t="shared" si="302"/>
        <v>6.216E-9</v>
      </c>
      <c r="BTV28">
        <f t="shared" si="302"/>
        <v>6.216E-9</v>
      </c>
      <c r="BTW28">
        <f t="shared" si="302"/>
        <v>6.216E-9</v>
      </c>
      <c r="BTX28">
        <f t="shared" si="302"/>
        <v>6.216E-9</v>
      </c>
      <c r="BTY28">
        <f t="shared" si="302"/>
        <v>6.216E-9</v>
      </c>
      <c r="BTZ28">
        <f t="shared" si="302"/>
        <v>6.216E-9</v>
      </c>
      <c r="BUA28">
        <f t="shared" si="302"/>
        <v>6.216E-9</v>
      </c>
      <c r="BUB28">
        <f t="shared" si="302"/>
        <v>6.216E-9</v>
      </c>
      <c r="BUC28">
        <f t="shared" si="302"/>
        <v>6.216E-9</v>
      </c>
      <c r="BUD28">
        <f t="shared" si="302"/>
        <v>6.216E-9</v>
      </c>
      <c r="BUE28">
        <f t="shared" si="302"/>
        <v>6.216E-9</v>
      </c>
      <c r="BUF28">
        <f t="shared" si="302"/>
        <v>6.216E-9</v>
      </c>
      <c r="BUG28">
        <f t="shared" si="302"/>
        <v>6.216E-9</v>
      </c>
      <c r="BUH28">
        <f t="shared" si="302"/>
        <v>6.216E-9</v>
      </c>
      <c r="BUI28">
        <f t="shared" si="302"/>
        <v>6.216E-9</v>
      </c>
      <c r="BUJ28">
        <f t="shared" si="302"/>
        <v>6.216E-9</v>
      </c>
      <c r="BUK28">
        <f t="shared" si="302"/>
        <v>6.216E-9</v>
      </c>
      <c r="BUL28">
        <f t="shared" si="302"/>
        <v>6.216E-9</v>
      </c>
      <c r="BUM28">
        <f t="shared" si="302"/>
        <v>6.216E-9</v>
      </c>
      <c r="BUN28">
        <f t="shared" si="302"/>
        <v>6.216E-9</v>
      </c>
      <c r="BUO28">
        <f t="shared" si="302"/>
        <v>6.216E-9</v>
      </c>
      <c r="BUP28">
        <f t="shared" si="302"/>
        <v>6.216E-9</v>
      </c>
      <c r="BUQ28">
        <f t="shared" si="302"/>
        <v>6.216E-9</v>
      </c>
      <c r="BUR28">
        <f t="shared" si="302"/>
        <v>6.216E-9</v>
      </c>
      <c r="BUS28">
        <f t="shared" si="302"/>
        <v>6.216E-9</v>
      </c>
      <c r="BUT28">
        <f t="shared" si="302"/>
        <v>6.216E-9</v>
      </c>
      <c r="BUU28">
        <f t="shared" si="302"/>
        <v>6.216E-9</v>
      </c>
      <c r="BUV28">
        <f t="shared" si="302"/>
        <v>6.216E-9</v>
      </c>
      <c r="BUW28">
        <f t="shared" si="302"/>
        <v>6.216E-9</v>
      </c>
      <c r="BUX28">
        <f t="shared" si="302"/>
        <v>6.216E-9</v>
      </c>
      <c r="BUY28">
        <f t="shared" si="302"/>
        <v>6.216E-9</v>
      </c>
      <c r="BUZ28">
        <f t="shared" si="302"/>
        <v>6.216E-9</v>
      </c>
      <c r="BVA28">
        <f t="shared" si="302"/>
        <v>6.216E-9</v>
      </c>
      <c r="BVB28">
        <f t="shared" si="302"/>
        <v>6.216E-9</v>
      </c>
      <c r="BVC28">
        <f t="shared" si="302"/>
        <v>6.216E-9</v>
      </c>
      <c r="BVD28">
        <f t="shared" si="302"/>
        <v>6.216E-9</v>
      </c>
      <c r="BVE28">
        <f t="shared" si="302"/>
        <v>6.216E-9</v>
      </c>
      <c r="BVF28">
        <f t="shared" si="302"/>
        <v>6.216E-9</v>
      </c>
      <c r="BVG28">
        <f t="shared" si="302"/>
        <v>6.216E-9</v>
      </c>
      <c r="BVH28">
        <f t="shared" si="302"/>
        <v>6.216E-9</v>
      </c>
      <c r="BVI28">
        <f t="shared" si="302"/>
        <v>6.216E-9</v>
      </c>
      <c r="BVJ28">
        <f t="shared" si="302"/>
        <v>6.216E-9</v>
      </c>
      <c r="BVK28">
        <f t="shared" si="302"/>
        <v>6.216E-9</v>
      </c>
      <c r="BVL28">
        <f t="shared" si="302"/>
        <v>6.216E-9</v>
      </c>
      <c r="BVM28">
        <f t="shared" si="302"/>
        <v>6.216E-9</v>
      </c>
      <c r="BVN28">
        <f t="shared" si="302"/>
        <v>6.216E-9</v>
      </c>
      <c r="BVO28">
        <f t="shared" si="302"/>
        <v>6.216E-9</v>
      </c>
      <c r="BVP28">
        <f t="shared" si="302"/>
        <v>6.216E-9</v>
      </c>
      <c r="BVQ28">
        <f t="shared" si="302"/>
        <v>6.216E-9</v>
      </c>
      <c r="BVR28">
        <f t="shared" si="302"/>
        <v>6.216E-9</v>
      </c>
      <c r="BVS28">
        <f t="shared" si="302"/>
        <v>6.216E-9</v>
      </c>
      <c r="BVT28">
        <f t="shared" si="302"/>
        <v>6.216E-9</v>
      </c>
      <c r="BVU28">
        <f t="shared" si="302"/>
        <v>6.216E-9</v>
      </c>
      <c r="BVV28">
        <f t="shared" si="302"/>
        <v>6.216E-9</v>
      </c>
      <c r="BVW28">
        <f t="shared" ref="BVW28:BYH28" si="303">BVW13*0.00000000888</f>
        <v>6.216E-9</v>
      </c>
      <c r="BVX28">
        <f t="shared" si="303"/>
        <v>6.216E-9</v>
      </c>
      <c r="BVY28">
        <f t="shared" si="303"/>
        <v>6.216E-9</v>
      </c>
      <c r="BVZ28">
        <f t="shared" si="303"/>
        <v>6.216E-9</v>
      </c>
      <c r="BWA28">
        <f t="shared" si="303"/>
        <v>6.216E-9</v>
      </c>
      <c r="BWB28">
        <f t="shared" si="303"/>
        <v>6.216E-9</v>
      </c>
      <c r="BWC28">
        <f t="shared" si="303"/>
        <v>6.216E-9</v>
      </c>
      <c r="BWD28">
        <f t="shared" si="303"/>
        <v>6.216E-9</v>
      </c>
      <c r="BWE28">
        <f t="shared" si="303"/>
        <v>6.216E-9</v>
      </c>
      <c r="BWF28">
        <f t="shared" si="303"/>
        <v>6.216E-9</v>
      </c>
      <c r="BWG28">
        <f t="shared" si="303"/>
        <v>6.216E-9</v>
      </c>
      <c r="BWH28">
        <f t="shared" si="303"/>
        <v>6.216E-9</v>
      </c>
      <c r="BWI28">
        <f t="shared" si="303"/>
        <v>6.216E-9</v>
      </c>
      <c r="BWJ28">
        <f t="shared" si="303"/>
        <v>6.216E-9</v>
      </c>
      <c r="BWK28">
        <f t="shared" si="303"/>
        <v>6.216E-9</v>
      </c>
      <c r="BWL28">
        <f t="shared" si="303"/>
        <v>6.216E-9</v>
      </c>
      <c r="BWM28">
        <f t="shared" si="303"/>
        <v>6.216E-9</v>
      </c>
      <c r="BWN28">
        <f t="shared" si="303"/>
        <v>6.216E-9</v>
      </c>
      <c r="BWO28">
        <f t="shared" si="303"/>
        <v>6.216E-9</v>
      </c>
      <c r="BWP28">
        <f t="shared" si="303"/>
        <v>6.216E-9</v>
      </c>
      <c r="BWQ28">
        <f t="shared" si="303"/>
        <v>6.216E-9</v>
      </c>
      <c r="BWR28">
        <f t="shared" si="303"/>
        <v>6.216E-9</v>
      </c>
      <c r="BWS28">
        <f t="shared" si="303"/>
        <v>6.216E-9</v>
      </c>
      <c r="BWT28">
        <f t="shared" si="303"/>
        <v>6.216E-9</v>
      </c>
      <c r="BWU28">
        <f t="shared" si="303"/>
        <v>6.216E-9</v>
      </c>
      <c r="BWV28">
        <f t="shared" si="303"/>
        <v>6.216E-9</v>
      </c>
      <c r="BWW28">
        <f t="shared" si="303"/>
        <v>6.216E-9</v>
      </c>
      <c r="BWX28">
        <f t="shared" si="303"/>
        <v>6.216E-9</v>
      </c>
      <c r="BWY28">
        <f t="shared" si="303"/>
        <v>6.216E-9</v>
      </c>
      <c r="BWZ28">
        <f t="shared" si="303"/>
        <v>6.216E-9</v>
      </c>
      <c r="BXA28">
        <f t="shared" si="303"/>
        <v>6.216E-9</v>
      </c>
      <c r="BXB28">
        <f t="shared" si="303"/>
        <v>6.216E-9</v>
      </c>
      <c r="BXC28">
        <f t="shared" si="303"/>
        <v>6.216E-9</v>
      </c>
      <c r="BXD28">
        <f t="shared" si="303"/>
        <v>6.216E-9</v>
      </c>
      <c r="BXE28">
        <f t="shared" si="303"/>
        <v>6.216E-9</v>
      </c>
      <c r="BXF28">
        <f t="shared" si="303"/>
        <v>6.216E-9</v>
      </c>
      <c r="BXG28">
        <f t="shared" si="303"/>
        <v>6.216E-9</v>
      </c>
      <c r="BXH28">
        <f t="shared" si="303"/>
        <v>6.216E-9</v>
      </c>
      <c r="BXI28">
        <f t="shared" si="303"/>
        <v>6.216E-9</v>
      </c>
      <c r="BXJ28">
        <f t="shared" si="303"/>
        <v>6.216E-9</v>
      </c>
      <c r="BXK28">
        <f t="shared" si="303"/>
        <v>6.216E-9</v>
      </c>
      <c r="BXL28">
        <f t="shared" si="303"/>
        <v>6.216E-9</v>
      </c>
      <c r="BXM28">
        <f t="shared" si="303"/>
        <v>6.216E-9</v>
      </c>
      <c r="BXN28">
        <f t="shared" si="303"/>
        <v>6.216E-9</v>
      </c>
      <c r="BXO28">
        <f t="shared" si="303"/>
        <v>6.216E-9</v>
      </c>
      <c r="BXP28">
        <f t="shared" si="303"/>
        <v>6.216E-9</v>
      </c>
      <c r="BXQ28">
        <f t="shared" si="303"/>
        <v>6.216E-9</v>
      </c>
      <c r="BXR28">
        <f t="shared" si="303"/>
        <v>6.216E-9</v>
      </c>
      <c r="BXS28">
        <f t="shared" si="303"/>
        <v>6.216E-9</v>
      </c>
      <c r="BXT28">
        <f t="shared" si="303"/>
        <v>6.216E-9</v>
      </c>
      <c r="BXU28">
        <f t="shared" si="303"/>
        <v>6.216E-9</v>
      </c>
      <c r="BXV28">
        <f t="shared" si="303"/>
        <v>6.216E-9</v>
      </c>
      <c r="BXW28">
        <f t="shared" si="303"/>
        <v>6.216E-9</v>
      </c>
      <c r="BXX28">
        <f t="shared" si="303"/>
        <v>6.216E-9</v>
      </c>
      <c r="BXY28">
        <f t="shared" si="303"/>
        <v>6.216E-9</v>
      </c>
      <c r="BXZ28">
        <f t="shared" si="303"/>
        <v>6.216E-9</v>
      </c>
      <c r="BYA28">
        <f t="shared" si="303"/>
        <v>6.216E-9</v>
      </c>
      <c r="BYB28">
        <f t="shared" si="303"/>
        <v>6.216E-9</v>
      </c>
      <c r="BYC28">
        <f t="shared" si="303"/>
        <v>6.216E-9</v>
      </c>
      <c r="BYD28">
        <f t="shared" si="303"/>
        <v>6.216E-9</v>
      </c>
      <c r="BYE28">
        <f t="shared" si="303"/>
        <v>6.216E-9</v>
      </c>
      <c r="BYF28">
        <f t="shared" si="303"/>
        <v>6.216E-9</v>
      </c>
      <c r="BYG28">
        <f t="shared" si="303"/>
        <v>6.216E-9</v>
      </c>
      <c r="BYH28">
        <f t="shared" si="303"/>
        <v>6.216E-9</v>
      </c>
      <c r="BYI28">
        <f t="shared" ref="BYI28:CAT28" si="304">BYI13*0.00000000888</f>
        <v>6.216E-9</v>
      </c>
      <c r="BYJ28">
        <f t="shared" si="304"/>
        <v>6.216E-9</v>
      </c>
      <c r="BYK28">
        <f t="shared" si="304"/>
        <v>6.216E-9</v>
      </c>
      <c r="BYL28">
        <f t="shared" si="304"/>
        <v>6.216E-9</v>
      </c>
      <c r="BYM28">
        <f t="shared" si="304"/>
        <v>6.216E-9</v>
      </c>
      <c r="BYN28">
        <f t="shared" si="304"/>
        <v>6.216E-9</v>
      </c>
      <c r="BYO28">
        <f t="shared" si="304"/>
        <v>6.216E-9</v>
      </c>
      <c r="BYP28">
        <f t="shared" si="304"/>
        <v>6.216E-9</v>
      </c>
      <c r="BYQ28">
        <f t="shared" si="304"/>
        <v>6.216E-9</v>
      </c>
      <c r="BYR28">
        <f t="shared" si="304"/>
        <v>6.216E-9</v>
      </c>
      <c r="BYS28">
        <f t="shared" si="304"/>
        <v>6.216E-9</v>
      </c>
      <c r="BYT28">
        <f t="shared" si="304"/>
        <v>6.216E-9</v>
      </c>
      <c r="BYU28">
        <f t="shared" si="304"/>
        <v>6.216E-9</v>
      </c>
      <c r="BYV28">
        <f t="shared" si="304"/>
        <v>6.4824000000000007E-9</v>
      </c>
      <c r="BYW28">
        <f t="shared" si="304"/>
        <v>6.4824000000000007E-9</v>
      </c>
      <c r="BYX28">
        <f t="shared" si="304"/>
        <v>6.4824000000000007E-9</v>
      </c>
      <c r="BYY28">
        <f t="shared" si="304"/>
        <v>6.4824000000000007E-9</v>
      </c>
      <c r="BYZ28">
        <f t="shared" si="304"/>
        <v>6.4824000000000007E-9</v>
      </c>
      <c r="BZA28">
        <f t="shared" si="304"/>
        <v>6.4824000000000007E-9</v>
      </c>
      <c r="BZB28">
        <f t="shared" si="304"/>
        <v>6.4824000000000007E-9</v>
      </c>
      <c r="BZC28">
        <f t="shared" si="304"/>
        <v>6.4824000000000007E-9</v>
      </c>
      <c r="BZD28">
        <f t="shared" si="304"/>
        <v>6.4824000000000007E-9</v>
      </c>
      <c r="BZE28">
        <f t="shared" si="304"/>
        <v>6.4824000000000007E-9</v>
      </c>
      <c r="BZF28">
        <f t="shared" si="304"/>
        <v>6.4824000000000007E-9</v>
      </c>
      <c r="BZG28">
        <f t="shared" si="304"/>
        <v>6.4824000000000007E-9</v>
      </c>
      <c r="BZH28">
        <f t="shared" si="304"/>
        <v>6.4824000000000007E-9</v>
      </c>
      <c r="BZI28">
        <f t="shared" si="304"/>
        <v>6.4824000000000007E-9</v>
      </c>
      <c r="BZJ28">
        <f t="shared" si="304"/>
        <v>6.4824000000000007E-9</v>
      </c>
      <c r="BZK28">
        <f t="shared" si="304"/>
        <v>6.4824000000000007E-9</v>
      </c>
      <c r="BZL28">
        <f t="shared" si="304"/>
        <v>6.4824000000000007E-9</v>
      </c>
      <c r="BZM28">
        <f t="shared" si="304"/>
        <v>6.4824000000000007E-9</v>
      </c>
      <c r="BZN28">
        <f t="shared" si="304"/>
        <v>6.4824000000000007E-9</v>
      </c>
      <c r="BZO28">
        <f t="shared" si="304"/>
        <v>6.4824000000000007E-9</v>
      </c>
      <c r="BZP28">
        <f t="shared" si="304"/>
        <v>6.4824000000000007E-9</v>
      </c>
      <c r="BZQ28">
        <f t="shared" si="304"/>
        <v>6.4824000000000007E-9</v>
      </c>
      <c r="BZR28">
        <f t="shared" si="304"/>
        <v>6.4824000000000007E-9</v>
      </c>
      <c r="BZS28">
        <f t="shared" si="304"/>
        <v>6.4824000000000007E-9</v>
      </c>
      <c r="BZT28">
        <f t="shared" si="304"/>
        <v>6.4824000000000007E-9</v>
      </c>
      <c r="BZU28">
        <f t="shared" si="304"/>
        <v>6.4824000000000007E-9</v>
      </c>
      <c r="BZV28">
        <f t="shared" si="304"/>
        <v>6.4824000000000007E-9</v>
      </c>
      <c r="BZW28">
        <f t="shared" si="304"/>
        <v>6.4824000000000007E-9</v>
      </c>
      <c r="BZX28">
        <f t="shared" si="304"/>
        <v>6.4824000000000007E-9</v>
      </c>
      <c r="BZY28">
        <f t="shared" si="304"/>
        <v>6.4824000000000007E-9</v>
      </c>
      <c r="BZZ28">
        <f t="shared" si="304"/>
        <v>6.4824000000000007E-9</v>
      </c>
      <c r="CAA28">
        <f t="shared" si="304"/>
        <v>6.4824000000000007E-9</v>
      </c>
      <c r="CAB28">
        <f t="shared" si="304"/>
        <v>6.4824000000000007E-9</v>
      </c>
      <c r="CAC28">
        <f t="shared" si="304"/>
        <v>6.4824000000000007E-9</v>
      </c>
      <c r="CAD28">
        <f t="shared" si="304"/>
        <v>6.4824000000000007E-9</v>
      </c>
      <c r="CAE28">
        <f t="shared" si="304"/>
        <v>6.4824000000000007E-9</v>
      </c>
      <c r="CAF28">
        <f t="shared" si="304"/>
        <v>6.4824000000000007E-9</v>
      </c>
      <c r="CAG28">
        <f t="shared" si="304"/>
        <v>6.4824000000000007E-9</v>
      </c>
      <c r="CAH28">
        <f t="shared" si="304"/>
        <v>6.4824000000000007E-9</v>
      </c>
      <c r="CAI28">
        <f t="shared" si="304"/>
        <v>6.4824000000000007E-9</v>
      </c>
      <c r="CAJ28">
        <f t="shared" si="304"/>
        <v>6.4824000000000007E-9</v>
      </c>
      <c r="CAK28">
        <f t="shared" si="304"/>
        <v>6.4824000000000007E-9</v>
      </c>
      <c r="CAL28">
        <f t="shared" si="304"/>
        <v>6.4824000000000007E-9</v>
      </c>
      <c r="CAM28">
        <f t="shared" si="304"/>
        <v>6.4824000000000007E-9</v>
      </c>
      <c r="CAN28">
        <f t="shared" si="304"/>
        <v>6.4824000000000007E-9</v>
      </c>
      <c r="CAO28">
        <f t="shared" si="304"/>
        <v>6.4824000000000007E-9</v>
      </c>
      <c r="CAP28">
        <f t="shared" si="304"/>
        <v>6.4824000000000007E-9</v>
      </c>
      <c r="CAQ28">
        <f t="shared" si="304"/>
        <v>6.4824000000000007E-9</v>
      </c>
      <c r="CAR28">
        <f t="shared" si="304"/>
        <v>6.4824000000000007E-9</v>
      </c>
      <c r="CAS28">
        <f t="shared" si="304"/>
        <v>2.6640000000000003E-9</v>
      </c>
      <c r="CAT28">
        <f t="shared" si="304"/>
        <v>2.6640000000000003E-9</v>
      </c>
      <c r="CAU28">
        <f t="shared" ref="CAU28:CCO28" si="305">CAU13*0.00000000888</f>
        <v>2.6640000000000003E-9</v>
      </c>
      <c r="CAV28">
        <f t="shared" si="305"/>
        <v>2.6640000000000003E-9</v>
      </c>
      <c r="CAW28">
        <f t="shared" si="305"/>
        <v>2.6640000000000003E-9</v>
      </c>
      <c r="CAX28">
        <f t="shared" si="305"/>
        <v>2.6640000000000003E-9</v>
      </c>
      <c r="CAY28">
        <f t="shared" si="305"/>
        <v>2.6640000000000003E-9</v>
      </c>
      <c r="CAZ28">
        <f t="shared" si="305"/>
        <v>2.6640000000000003E-9</v>
      </c>
      <c r="CBA28">
        <f t="shared" si="305"/>
        <v>2.6640000000000003E-9</v>
      </c>
      <c r="CBB28">
        <f t="shared" si="305"/>
        <v>2.6640000000000003E-9</v>
      </c>
      <c r="CBC28">
        <f t="shared" si="305"/>
        <v>2.6640000000000003E-9</v>
      </c>
      <c r="CBD28">
        <f t="shared" si="305"/>
        <v>2.6640000000000003E-9</v>
      </c>
      <c r="CBE28">
        <f t="shared" si="305"/>
        <v>2.6640000000000003E-9</v>
      </c>
      <c r="CBF28">
        <f t="shared" si="305"/>
        <v>2.6640000000000003E-9</v>
      </c>
      <c r="CBG28">
        <f t="shared" si="305"/>
        <v>2.6640000000000003E-9</v>
      </c>
      <c r="CBH28">
        <f t="shared" si="305"/>
        <v>2.6640000000000003E-9</v>
      </c>
      <c r="CBI28">
        <f t="shared" si="305"/>
        <v>2.6640000000000003E-9</v>
      </c>
      <c r="CBJ28">
        <f t="shared" si="305"/>
        <v>2.6640000000000003E-9</v>
      </c>
      <c r="CBK28">
        <f t="shared" si="305"/>
        <v>2.6640000000000003E-9</v>
      </c>
      <c r="CBL28">
        <f t="shared" si="305"/>
        <v>2.6640000000000003E-9</v>
      </c>
      <c r="CBM28">
        <f t="shared" si="305"/>
        <v>2.6640000000000003E-9</v>
      </c>
      <c r="CBN28">
        <f t="shared" si="305"/>
        <v>2.6640000000000003E-9</v>
      </c>
      <c r="CBO28">
        <f t="shared" si="305"/>
        <v>2.6640000000000003E-9</v>
      </c>
      <c r="CBP28">
        <f t="shared" si="305"/>
        <v>2.6640000000000003E-9</v>
      </c>
      <c r="CBQ28">
        <f t="shared" si="305"/>
        <v>2.6640000000000003E-9</v>
      </c>
      <c r="CBR28">
        <f t="shared" si="305"/>
        <v>2.6640000000000003E-9</v>
      </c>
      <c r="CBS28">
        <f t="shared" si="305"/>
        <v>2.6640000000000003E-9</v>
      </c>
      <c r="CBT28">
        <f t="shared" si="305"/>
        <v>2.6640000000000003E-9</v>
      </c>
      <c r="CBU28">
        <f t="shared" si="305"/>
        <v>2.6640000000000003E-9</v>
      </c>
      <c r="CBV28">
        <f t="shared" si="305"/>
        <v>2.6640000000000003E-9</v>
      </c>
      <c r="CBW28">
        <f t="shared" si="305"/>
        <v>2.6640000000000003E-9</v>
      </c>
      <c r="CBX28">
        <f t="shared" si="305"/>
        <v>2.6640000000000003E-9</v>
      </c>
      <c r="CBY28">
        <f t="shared" si="305"/>
        <v>2.6640000000000003E-9</v>
      </c>
      <c r="CBZ28">
        <f t="shared" si="305"/>
        <v>2.6640000000000003E-9</v>
      </c>
      <c r="CCA28">
        <f t="shared" si="305"/>
        <v>2.6640000000000003E-9</v>
      </c>
      <c r="CCB28">
        <f t="shared" si="305"/>
        <v>2.6640000000000003E-9</v>
      </c>
      <c r="CCC28">
        <f t="shared" si="305"/>
        <v>2.6640000000000003E-9</v>
      </c>
      <c r="CCD28">
        <f t="shared" si="305"/>
        <v>2.6640000000000003E-9</v>
      </c>
      <c r="CCE28">
        <f t="shared" si="305"/>
        <v>2.6640000000000003E-9</v>
      </c>
      <c r="CCF28">
        <f t="shared" si="305"/>
        <v>2.6640000000000003E-9</v>
      </c>
      <c r="CCG28">
        <f t="shared" si="305"/>
        <v>2.6640000000000003E-9</v>
      </c>
      <c r="CCH28">
        <f t="shared" si="305"/>
        <v>2.6640000000000003E-9</v>
      </c>
      <c r="CCI28">
        <f t="shared" si="305"/>
        <v>2.6640000000000003E-9</v>
      </c>
      <c r="CCJ28">
        <f t="shared" si="305"/>
        <v>2.6640000000000003E-9</v>
      </c>
      <c r="CCK28">
        <f t="shared" si="305"/>
        <v>2.6640000000000003E-9</v>
      </c>
      <c r="CCL28">
        <f t="shared" si="305"/>
        <v>2.6640000000000003E-9</v>
      </c>
      <c r="CCM28">
        <f t="shared" si="305"/>
        <v>2.6640000000000003E-9</v>
      </c>
      <c r="CCN28">
        <f t="shared" si="305"/>
        <v>2.6640000000000003E-9</v>
      </c>
      <c r="CCO28">
        <f t="shared" si="305"/>
        <v>2.6640000000000003E-9</v>
      </c>
    </row>
    <row r="29" spans="1:2121" x14ac:dyDescent="0.3">
      <c r="A29" s="2" t="s">
        <v>2145</v>
      </c>
      <c r="B29">
        <f t="shared" ref="B29:X29" si="306">B18*0.000000129</f>
        <v>0</v>
      </c>
      <c r="C29">
        <f t="shared" si="306"/>
        <v>0</v>
      </c>
      <c r="D29">
        <f t="shared" si="306"/>
        <v>0</v>
      </c>
      <c r="E29">
        <f t="shared" si="306"/>
        <v>0</v>
      </c>
      <c r="F29">
        <f t="shared" si="306"/>
        <v>0</v>
      </c>
      <c r="G29">
        <f t="shared" si="306"/>
        <v>0</v>
      </c>
      <c r="H29">
        <f t="shared" si="306"/>
        <v>0</v>
      </c>
      <c r="I29">
        <f t="shared" si="306"/>
        <v>0</v>
      </c>
      <c r="J29">
        <f t="shared" si="306"/>
        <v>0</v>
      </c>
      <c r="K29">
        <f t="shared" si="306"/>
        <v>0</v>
      </c>
      <c r="L29">
        <f t="shared" si="306"/>
        <v>0</v>
      </c>
      <c r="M29">
        <f t="shared" si="306"/>
        <v>0</v>
      </c>
      <c r="N29">
        <f t="shared" si="306"/>
        <v>0</v>
      </c>
      <c r="O29">
        <f t="shared" si="306"/>
        <v>0</v>
      </c>
      <c r="P29">
        <f t="shared" si="306"/>
        <v>0</v>
      </c>
      <c r="Q29">
        <f t="shared" si="306"/>
        <v>0</v>
      </c>
      <c r="R29">
        <f t="shared" si="306"/>
        <v>0</v>
      </c>
      <c r="S29">
        <f t="shared" si="306"/>
        <v>0</v>
      </c>
      <c r="T29">
        <f t="shared" si="306"/>
        <v>0</v>
      </c>
      <c r="U29">
        <f t="shared" si="306"/>
        <v>0</v>
      </c>
      <c r="V29">
        <f t="shared" si="306"/>
        <v>0</v>
      </c>
      <c r="W29">
        <f t="shared" si="306"/>
        <v>0</v>
      </c>
      <c r="X29">
        <f t="shared" si="306"/>
        <v>0</v>
      </c>
      <c r="Y29">
        <f>Y18*0.000000129</f>
        <v>0</v>
      </c>
      <c r="Z29">
        <f>Z18*0.000000129</f>
        <v>0</v>
      </c>
      <c r="AA29">
        <f t="shared" ref="AA29:CL29" si="307">AA18*0.000000129</f>
        <v>0</v>
      </c>
      <c r="AB29">
        <f t="shared" si="307"/>
        <v>0</v>
      </c>
      <c r="AC29">
        <f t="shared" si="307"/>
        <v>0</v>
      </c>
      <c r="AD29">
        <f t="shared" si="307"/>
        <v>0</v>
      </c>
      <c r="AE29">
        <f t="shared" si="307"/>
        <v>0</v>
      </c>
      <c r="AF29">
        <f t="shared" si="307"/>
        <v>0</v>
      </c>
      <c r="AG29">
        <f t="shared" si="307"/>
        <v>0</v>
      </c>
      <c r="AH29">
        <f t="shared" si="307"/>
        <v>0</v>
      </c>
      <c r="AI29">
        <f t="shared" si="307"/>
        <v>0</v>
      </c>
      <c r="AJ29">
        <f t="shared" si="307"/>
        <v>0</v>
      </c>
      <c r="AK29">
        <f t="shared" si="307"/>
        <v>0</v>
      </c>
      <c r="AL29">
        <f t="shared" si="307"/>
        <v>0</v>
      </c>
      <c r="AM29">
        <f t="shared" si="307"/>
        <v>0</v>
      </c>
      <c r="AN29">
        <f t="shared" si="307"/>
        <v>0</v>
      </c>
      <c r="AO29">
        <f t="shared" si="307"/>
        <v>0</v>
      </c>
      <c r="AP29">
        <f t="shared" si="307"/>
        <v>0</v>
      </c>
      <c r="AQ29">
        <f t="shared" si="307"/>
        <v>0</v>
      </c>
      <c r="AR29">
        <f t="shared" si="307"/>
        <v>0</v>
      </c>
      <c r="AS29">
        <f t="shared" si="307"/>
        <v>0</v>
      </c>
      <c r="AT29">
        <f t="shared" si="307"/>
        <v>0</v>
      </c>
      <c r="AU29">
        <f t="shared" si="307"/>
        <v>0</v>
      </c>
      <c r="AV29">
        <f t="shared" si="307"/>
        <v>0</v>
      </c>
      <c r="AW29">
        <f t="shared" si="307"/>
        <v>0</v>
      </c>
      <c r="AX29">
        <f t="shared" si="307"/>
        <v>0</v>
      </c>
      <c r="AY29">
        <f t="shared" si="307"/>
        <v>0</v>
      </c>
      <c r="AZ29">
        <f t="shared" si="307"/>
        <v>0</v>
      </c>
      <c r="BA29">
        <f t="shared" si="307"/>
        <v>0</v>
      </c>
      <c r="BB29">
        <f t="shared" si="307"/>
        <v>0</v>
      </c>
      <c r="BC29">
        <f t="shared" si="307"/>
        <v>0</v>
      </c>
      <c r="BD29">
        <f t="shared" si="307"/>
        <v>0</v>
      </c>
      <c r="BE29">
        <f t="shared" si="307"/>
        <v>0</v>
      </c>
      <c r="BF29">
        <f t="shared" si="307"/>
        <v>0</v>
      </c>
      <c r="BG29">
        <f t="shared" si="307"/>
        <v>0</v>
      </c>
      <c r="BH29">
        <f t="shared" si="307"/>
        <v>0</v>
      </c>
      <c r="BI29">
        <f t="shared" si="307"/>
        <v>0</v>
      </c>
      <c r="BJ29">
        <f t="shared" si="307"/>
        <v>0</v>
      </c>
      <c r="BK29">
        <f t="shared" si="307"/>
        <v>0</v>
      </c>
      <c r="BL29">
        <f t="shared" si="307"/>
        <v>0</v>
      </c>
      <c r="BM29">
        <f t="shared" si="307"/>
        <v>0</v>
      </c>
      <c r="BN29">
        <f t="shared" si="307"/>
        <v>0</v>
      </c>
      <c r="BO29">
        <f t="shared" si="307"/>
        <v>0</v>
      </c>
      <c r="BP29">
        <f t="shared" si="307"/>
        <v>0</v>
      </c>
      <c r="BQ29">
        <f t="shared" si="307"/>
        <v>0</v>
      </c>
      <c r="BR29">
        <f t="shared" si="307"/>
        <v>0</v>
      </c>
      <c r="BS29">
        <f t="shared" si="307"/>
        <v>0</v>
      </c>
      <c r="BT29">
        <f t="shared" si="307"/>
        <v>0</v>
      </c>
      <c r="BU29">
        <f t="shared" si="307"/>
        <v>0</v>
      </c>
      <c r="BV29">
        <f t="shared" si="307"/>
        <v>0</v>
      </c>
      <c r="BW29">
        <f t="shared" si="307"/>
        <v>0</v>
      </c>
      <c r="BX29">
        <f t="shared" si="307"/>
        <v>0</v>
      </c>
      <c r="BY29">
        <f t="shared" si="307"/>
        <v>0</v>
      </c>
      <c r="BZ29">
        <f t="shared" si="307"/>
        <v>0</v>
      </c>
      <c r="CA29">
        <f t="shared" si="307"/>
        <v>0</v>
      </c>
      <c r="CB29">
        <f t="shared" si="307"/>
        <v>0</v>
      </c>
      <c r="CC29">
        <f t="shared" si="307"/>
        <v>0</v>
      </c>
      <c r="CD29">
        <f t="shared" si="307"/>
        <v>0</v>
      </c>
      <c r="CE29">
        <f t="shared" si="307"/>
        <v>0</v>
      </c>
      <c r="CF29">
        <f t="shared" si="307"/>
        <v>0</v>
      </c>
      <c r="CG29">
        <f t="shared" si="307"/>
        <v>0</v>
      </c>
      <c r="CH29">
        <f t="shared" si="307"/>
        <v>0</v>
      </c>
      <c r="CI29">
        <f t="shared" si="307"/>
        <v>0</v>
      </c>
      <c r="CJ29">
        <f t="shared" si="307"/>
        <v>0</v>
      </c>
      <c r="CK29">
        <f t="shared" si="307"/>
        <v>0</v>
      </c>
      <c r="CL29">
        <f t="shared" si="307"/>
        <v>0</v>
      </c>
      <c r="CM29">
        <f t="shared" ref="CM29:EX29" si="308">CM18*0.000000129</f>
        <v>0</v>
      </c>
      <c r="CN29">
        <f t="shared" si="308"/>
        <v>0</v>
      </c>
      <c r="CO29">
        <f t="shared" si="308"/>
        <v>0</v>
      </c>
      <c r="CP29">
        <f t="shared" si="308"/>
        <v>0</v>
      </c>
      <c r="CQ29">
        <f t="shared" si="308"/>
        <v>0</v>
      </c>
      <c r="CR29">
        <f t="shared" si="308"/>
        <v>0</v>
      </c>
      <c r="CS29">
        <f t="shared" si="308"/>
        <v>0</v>
      </c>
      <c r="CT29">
        <f t="shared" si="308"/>
        <v>0</v>
      </c>
      <c r="CU29">
        <f t="shared" si="308"/>
        <v>0</v>
      </c>
      <c r="CV29">
        <f t="shared" si="308"/>
        <v>0</v>
      </c>
      <c r="CW29">
        <f t="shared" si="308"/>
        <v>0</v>
      </c>
      <c r="CX29">
        <f t="shared" si="308"/>
        <v>0</v>
      </c>
      <c r="CY29">
        <f t="shared" si="308"/>
        <v>0</v>
      </c>
      <c r="CZ29">
        <f t="shared" si="308"/>
        <v>0</v>
      </c>
      <c r="DA29">
        <f t="shared" si="308"/>
        <v>0</v>
      </c>
      <c r="DB29">
        <f t="shared" si="308"/>
        <v>0</v>
      </c>
      <c r="DC29">
        <f t="shared" si="308"/>
        <v>0</v>
      </c>
      <c r="DD29">
        <f t="shared" si="308"/>
        <v>0</v>
      </c>
      <c r="DE29">
        <f t="shared" si="308"/>
        <v>0</v>
      </c>
      <c r="DF29">
        <f t="shared" si="308"/>
        <v>0</v>
      </c>
      <c r="DG29">
        <f t="shared" si="308"/>
        <v>0</v>
      </c>
      <c r="DH29">
        <f t="shared" si="308"/>
        <v>0</v>
      </c>
      <c r="DI29">
        <f t="shared" si="308"/>
        <v>0</v>
      </c>
      <c r="DJ29">
        <f t="shared" si="308"/>
        <v>0</v>
      </c>
      <c r="DK29">
        <f t="shared" si="308"/>
        <v>0</v>
      </c>
      <c r="DL29">
        <f t="shared" si="308"/>
        <v>0</v>
      </c>
      <c r="DM29">
        <f t="shared" si="308"/>
        <v>0</v>
      </c>
      <c r="DN29">
        <f t="shared" si="308"/>
        <v>0</v>
      </c>
      <c r="DO29">
        <f t="shared" si="308"/>
        <v>0</v>
      </c>
      <c r="DP29">
        <f t="shared" si="308"/>
        <v>0</v>
      </c>
      <c r="DQ29">
        <f t="shared" si="308"/>
        <v>0</v>
      </c>
      <c r="DR29">
        <f t="shared" si="308"/>
        <v>0</v>
      </c>
      <c r="DS29">
        <f t="shared" si="308"/>
        <v>0</v>
      </c>
      <c r="DT29">
        <f t="shared" si="308"/>
        <v>0</v>
      </c>
      <c r="DU29">
        <f t="shared" si="308"/>
        <v>0</v>
      </c>
      <c r="DV29">
        <f t="shared" si="308"/>
        <v>0</v>
      </c>
      <c r="DW29">
        <f t="shared" si="308"/>
        <v>0</v>
      </c>
      <c r="DX29">
        <f t="shared" si="308"/>
        <v>0</v>
      </c>
      <c r="DY29">
        <f t="shared" si="308"/>
        <v>0</v>
      </c>
      <c r="DZ29">
        <f t="shared" si="308"/>
        <v>0</v>
      </c>
      <c r="EA29">
        <f t="shared" si="308"/>
        <v>0</v>
      </c>
      <c r="EB29">
        <f t="shared" si="308"/>
        <v>0</v>
      </c>
      <c r="EC29">
        <f t="shared" si="308"/>
        <v>0</v>
      </c>
      <c r="ED29">
        <f t="shared" si="308"/>
        <v>0</v>
      </c>
      <c r="EE29">
        <f t="shared" si="308"/>
        <v>0</v>
      </c>
      <c r="EF29">
        <f t="shared" si="308"/>
        <v>0</v>
      </c>
      <c r="EG29">
        <f t="shared" si="308"/>
        <v>0</v>
      </c>
      <c r="EH29">
        <f t="shared" si="308"/>
        <v>0</v>
      </c>
      <c r="EI29">
        <f t="shared" si="308"/>
        <v>0</v>
      </c>
      <c r="EJ29">
        <f t="shared" si="308"/>
        <v>0</v>
      </c>
      <c r="EK29">
        <f t="shared" si="308"/>
        <v>0</v>
      </c>
      <c r="EL29">
        <f t="shared" si="308"/>
        <v>0</v>
      </c>
      <c r="EM29">
        <f t="shared" si="308"/>
        <v>0</v>
      </c>
      <c r="EN29">
        <f t="shared" si="308"/>
        <v>0</v>
      </c>
      <c r="EO29">
        <f t="shared" si="308"/>
        <v>0</v>
      </c>
      <c r="EP29">
        <f t="shared" si="308"/>
        <v>0</v>
      </c>
      <c r="EQ29">
        <f t="shared" si="308"/>
        <v>0</v>
      </c>
      <c r="ER29">
        <f t="shared" si="308"/>
        <v>0</v>
      </c>
      <c r="ES29">
        <f t="shared" si="308"/>
        <v>0</v>
      </c>
      <c r="ET29">
        <f t="shared" si="308"/>
        <v>0</v>
      </c>
      <c r="EU29">
        <f t="shared" si="308"/>
        <v>0</v>
      </c>
      <c r="EV29">
        <f t="shared" si="308"/>
        <v>0</v>
      </c>
      <c r="EW29">
        <f t="shared" si="308"/>
        <v>0</v>
      </c>
      <c r="EX29">
        <f t="shared" si="308"/>
        <v>0</v>
      </c>
      <c r="EY29">
        <f t="shared" ref="EY29:HJ29" si="309">EY18*0.000000129</f>
        <v>0</v>
      </c>
      <c r="EZ29">
        <f t="shared" si="309"/>
        <v>0</v>
      </c>
      <c r="FA29">
        <f t="shared" si="309"/>
        <v>0</v>
      </c>
      <c r="FB29">
        <f t="shared" si="309"/>
        <v>0</v>
      </c>
      <c r="FC29">
        <f t="shared" si="309"/>
        <v>0</v>
      </c>
      <c r="FD29">
        <f t="shared" si="309"/>
        <v>0</v>
      </c>
      <c r="FE29">
        <f t="shared" si="309"/>
        <v>0</v>
      </c>
      <c r="FF29">
        <f t="shared" si="309"/>
        <v>0</v>
      </c>
      <c r="FG29">
        <f t="shared" si="309"/>
        <v>0</v>
      </c>
      <c r="FH29">
        <f t="shared" si="309"/>
        <v>0</v>
      </c>
      <c r="FI29">
        <f t="shared" si="309"/>
        <v>0</v>
      </c>
      <c r="FJ29">
        <f t="shared" si="309"/>
        <v>0</v>
      </c>
      <c r="FK29">
        <f t="shared" si="309"/>
        <v>0</v>
      </c>
      <c r="FL29">
        <f t="shared" si="309"/>
        <v>0</v>
      </c>
      <c r="FM29">
        <f t="shared" si="309"/>
        <v>0</v>
      </c>
      <c r="FN29">
        <f t="shared" si="309"/>
        <v>0</v>
      </c>
      <c r="FO29">
        <f t="shared" si="309"/>
        <v>0</v>
      </c>
      <c r="FP29">
        <f t="shared" si="309"/>
        <v>0</v>
      </c>
      <c r="FQ29">
        <f t="shared" si="309"/>
        <v>0</v>
      </c>
      <c r="FR29">
        <f t="shared" si="309"/>
        <v>0</v>
      </c>
      <c r="FS29">
        <f t="shared" si="309"/>
        <v>0</v>
      </c>
      <c r="FT29">
        <f t="shared" si="309"/>
        <v>0</v>
      </c>
      <c r="FU29">
        <f t="shared" si="309"/>
        <v>0</v>
      </c>
      <c r="FV29">
        <f t="shared" si="309"/>
        <v>0</v>
      </c>
      <c r="FW29">
        <f t="shared" si="309"/>
        <v>0</v>
      </c>
      <c r="FX29">
        <f t="shared" si="309"/>
        <v>0</v>
      </c>
      <c r="FY29">
        <f t="shared" si="309"/>
        <v>0</v>
      </c>
      <c r="FZ29">
        <f t="shared" si="309"/>
        <v>0</v>
      </c>
      <c r="GA29">
        <f t="shared" si="309"/>
        <v>0</v>
      </c>
      <c r="GB29">
        <f t="shared" si="309"/>
        <v>0</v>
      </c>
      <c r="GC29">
        <f t="shared" si="309"/>
        <v>0</v>
      </c>
      <c r="GD29">
        <f t="shared" si="309"/>
        <v>0</v>
      </c>
      <c r="GE29">
        <f t="shared" si="309"/>
        <v>0</v>
      </c>
      <c r="GF29">
        <f t="shared" si="309"/>
        <v>0</v>
      </c>
      <c r="GG29">
        <f t="shared" si="309"/>
        <v>0</v>
      </c>
      <c r="GH29">
        <f t="shared" si="309"/>
        <v>0</v>
      </c>
      <c r="GI29">
        <f t="shared" si="309"/>
        <v>0</v>
      </c>
      <c r="GJ29">
        <f t="shared" si="309"/>
        <v>0</v>
      </c>
      <c r="GK29">
        <f t="shared" si="309"/>
        <v>0</v>
      </c>
      <c r="GL29">
        <f t="shared" si="309"/>
        <v>0</v>
      </c>
      <c r="GM29">
        <f t="shared" si="309"/>
        <v>0</v>
      </c>
      <c r="GN29">
        <f t="shared" si="309"/>
        <v>0</v>
      </c>
      <c r="GO29">
        <f t="shared" si="309"/>
        <v>0</v>
      </c>
      <c r="GP29">
        <f t="shared" si="309"/>
        <v>0</v>
      </c>
      <c r="GQ29">
        <f t="shared" si="309"/>
        <v>0</v>
      </c>
      <c r="GR29">
        <f t="shared" si="309"/>
        <v>0</v>
      </c>
      <c r="GS29">
        <f t="shared" si="309"/>
        <v>0</v>
      </c>
      <c r="GT29">
        <f t="shared" si="309"/>
        <v>0</v>
      </c>
      <c r="GU29">
        <f t="shared" si="309"/>
        <v>0</v>
      </c>
      <c r="GV29">
        <f t="shared" si="309"/>
        <v>0</v>
      </c>
      <c r="GW29">
        <f t="shared" si="309"/>
        <v>0</v>
      </c>
      <c r="GX29">
        <f t="shared" si="309"/>
        <v>0</v>
      </c>
      <c r="GY29">
        <f t="shared" si="309"/>
        <v>0</v>
      </c>
      <c r="GZ29">
        <f t="shared" si="309"/>
        <v>0</v>
      </c>
      <c r="HA29">
        <f t="shared" si="309"/>
        <v>0</v>
      </c>
      <c r="HB29">
        <f t="shared" si="309"/>
        <v>0</v>
      </c>
      <c r="HC29">
        <f t="shared" si="309"/>
        <v>0</v>
      </c>
      <c r="HD29">
        <f t="shared" si="309"/>
        <v>0</v>
      </c>
      <c r="HE29">
        <f t="shared" si="309"/>
        <v>0</v>
      </c>
      <c r="HF29">
        <f t="shared" si="309"/>
        <v>0</v>
      </c>
      <c r="HG29">
        <f t="shared" si="309"/>
        <v>0</v>
      </c>
      <c r="HH29">
        <f t="shared" si="309"/>
        <v>0</v>
      </c>
      <c r="HI29">
        <f t="shared" si="309"/>
        <v>0</v>
      </c>
      <c r="HJ29">
        <f t="shared" si="309"/>
        <v>0</v>
      </c>
      <c r="HK29">
        <f t="shared" ref="HK29:JV29" si="310">HK18*0.000000129</f>
        <v>0</v>
      </c>
      <c r="HL29">
        <f t="shared" si="310"/>
        <v>0</v>
      </c>
      <c r="HM29">
        <f t="shared" si="310"/>
        <v>0</v>
      </c>
      <c r="HN29">
        <f t="shared" si="310"/>
        <v>0</v>
      </c>
      <c r="HO29">
        <f t="shared" si="310"/>
        <v>0</v>
      </c>
      <c r="HP29">
        <f t="shared" si="310"/>
        <v>0</v>
      </c>
      <c r="HQ29">
        <f t="shared" si="310"/>
        <v>0</v>
      </c>
      <c r="HR29">
        <f t="shared" si="310"/>
        <v>0</v>
      </c>
      <c r="HS29">
        <f t="shared" si="310"/>
        <v>0</v>
      </c>
      <c r="HT29">
        <f t="shared" si="310"/>
        <v>0</v>
      </c>
      <c r="HU29">
        <f t="shared" si="310"/>
        <v>0</v>
      </c>
      <c r="HV29">
        <f t="shared" si="310"/>
        <v>0</v>
      </c>
      <c r="HW29">
        <f t="shared" si="310"/>
        <v>0</v>
      </c>
      <c r="HX29">
        <f t="shared" si="310"/>
        <v>0</v>
      </c>
      <c r="HY29">
        <f t="shared" si="310"/>
        <v>0</v>
      </c>
      <c r="HZ29">
        <f t="shared" si="310"/>
        <v>0</v>
      </c>
      <c r="IA29">
        <f t="shared" si="310"/>
        <v>0</v>
      </c>
      <c r="IB29">
        <f t="shared" si="310"/>
        <v>0</v>
      </c>
      <c r="IC29">
        <f t="shared" si="310"/>
        <v>0</v>
      </c>
      <c r="ID29">
        <f t="shared" si="310"/>
        <v>0</v>
      </c>
      <c r="IE29">
        <f t="shared" si="310"/>
        <v>0</v>
      </c>
      <c r="IF29">
        <f t="shared" si="310"/>
        <v>0</v>
      </c>
      <c r="IG29">
        <f t="shared" si="310"/>
        <v>0</v>
      </c>
      <c r="IH29">
        <f t="shared" si="310"/>
        <v>0</v>
      </c>
      <c r="II29">
        <f t="shared" si="310"/>
        <v>0</v>
      </c>
      <c r="IJ29">
        <f t="shared" si="310"/>
        <v>0</v>
      </c>
      <c r="IK29">
        <f t="shared" si="310"/>
        <v>0</v>
      </c>
      <c r="IL29">
        <f t="shared" si="310"/>
        <v>0</v>
      </c>
      <c r="IM29">
        <f t="shared" si="310"/>
        <v>0</v>
      </c>
      <c r="IN29">
        <f t="shared" si="310"/>
        <v>0</v>
      </c>
      <c r="IO29">
        <f t="shared" si="310"/>
        <v>0</v>
      </c>
      <c r="IP29">
        <f t="shared" si="310"/>
        <v>0</v>
      </c>
      <c r="IQ29">
        <f t="shared" si="310"/>
        <v>0</v>
      </c>
      <c r="IR29">
        <f t="shared" si="310"/>
        <v>0</v>
      </c>
      <c r="IS29">
        <f t="shared" si="310"/>
        <v>0</v>
      </c>
      <c r="IT29">
        <f t="shared" si="310"/>
        <v>0</v>
      </c>
      <c r="IU29">
        <f t="shared" si="310"/>
        <v>0</v>
      </c>
      <c r="IV29">
        <f t="shared" si="310"/>
        <v>0</v>
      </c>
      <c r="IW29">
        <f t="shared" si="310"/>
        <v>0</v>
      </c>
      <c r="IX29">
        <f t="shared" si="310"/>
        <v>0</v>
      </c>
      <c r="IY29">
        <f t="shared" si="310"/>
        <v>0</v>
      </c>
      <c r="IZ29">
        <f t="shared" si="310"/>
        <v>0</v>
      </c>
      <c r="JA29">
        <f t="shared" si="310"/>
        <v>0</v>
      </c>
      <c r="JB29">
        <f t="shared" si="310"/>
        <v>0</v>
      </c>
      <c r="JC29">
        <f t="shared" si="310"/>
        <v>0</v>
      </c>
      <c r="JD29">
        <f t="shared" si="310"/>
        <v>0</v>
      </c>
      <c r="JE29">
        <f t="shared" si="310"/>
        <v>0</v>
      </c>
      <c r="JF29">
        <f t="shared" si="310"/>
        <v>0</v>
      </c>
      <c r="JG29">
        <f t="shared" si="310"/>
        <v>0</v>
      </c>
      <c r="JH29">
        <f t="shared" si="310"/>
        <v>0</v>
      </c>
      <c r="JI29">
        <f t="shared" si="310"/>
        <v>0</v>
      </c>
      <c r="JJ29">
        <f t="shared" si="310"/>
        <v>0</v>
      </c>
      <c r="JK29">
        <f t="shared" si="310"/>
        <v>0</v>
      </c>
      <c r="JL29">
        <f t="shared" si="310"/>
        <v>0</v>
      </c>
      <c r="JM29">
        <f t="shared" si="310"/>
        <v>0</v>
      </c>
      <c r="JN29">
        <f t="shared" si="310"/>
        <v>0</v>
      </c>
      <c r="JO29">
        <f t="shared" si="310"/>
        <v>0</v>
      </c>
      <c r="JP29">
        <f t="shared" si="310"/>
        <v>0</v>
      </c>
      <c r="JQ29">
        <f t="shared" si="310"/>
        <v>0</v>
      </c>
      <c r="JR29">
        <f t="shared" si="310"/>
        <v>0</v>
      </c>
      <c r="JS29">
        <f t="shared" si="310"/>
        <v>0</v>
      </c>
      <c r="JT29">
        <f t="shared" si="310"/>
        <v>0</v>
      </c>
      <c r="JU29">
        <f t="shared" si="310"/>
        <v>0</v>
      </c>
      <c r="JV29">
        <f t="shared" si="310"/>
        <v>0</v>
      </c>
      <c r="JW29">
        <f t="shared" ref="JW29:MH29" si="311">JW18*0.000000129</f>
        <v>0</v>
      </c>
      <c r="JX29">
        <f t="shared" si="311"/>
        <v>0</v>
      </c>
      <c r="JY29">
        <f t="shared" si="311"/>
        <v>0</v>
      </c>
      <c r="JZ29">
        <f t="shared" si="311"/>
        <v>0</v>
      </c>
      <c r="KA29">
        <f t="shared" si="311"/>
        <v>0</v>
      </c>
      <c r="KB29">
        <f t="shared" si="311"/>
        <v>0</v>
      </c>
      <c r="KC29">
        <f t="shared" si="311"/>
        <v>0</v>
      </c>
      <c r="KD29">
        <f t="shared" si="311"/>
        <v>0</v>
      </c>
      <c r="KE29">
        <f t="shared" si="311"/>
        <v>0</v>
      </c>
      <c r="KF29">
        <f t="shared" si="311"/>
        <v>0</v>
      </c>
      <c r="KG29">
        <f t="shared" si="311"/>
        <v>0</v>
      </c>
      <c r="KH29">
        <f t="shared" si="311"/>
        <v>0</v>
      </c>
      <c r="KI29">
        <f t="shared" si="311"/>
        <v>0</v>
      </c>
      <c r="KJ29">
        <f t="shared" si="311"/>
        <v>0</v>
      </c>
      <c r="KK29">
        <f t="shared" si="311"/>
        <v>0</v>
      </c>
      <c r="KL29">
        <f t="shared" si="311"/>
        <v>0</v>
      </c>
      <c r="KM29">
        <f t="shared" si="311"/>
        <v>0</v>
      </c>
      <c r="KN29">
        <f t="shared" si="311"/>
        <v>0</v>
      </c>
      <c r="KO29">
        <f t="shared" si="311"/>
        <v>0</v>
      </c>
      <c r="KP29">
        <f t="shared" si="311"/>
        <v>0</v>
      </c>
      <c r="KQ29">
        <f t="shared" si="311"/>
        <v>0</v>
      </c>
      <c r="KR29">
        <f t="shared" si="311"/>
        <v>0</v>
      </c>
      <c r="KS29">
        <f t="shared" si="311"/>
        <v>0</v>
      </c>
      <c r="KT29">
        <f t="shared" si="311"/>
        <v>0</v>
      </c>
      <c r="KU29">
        <f t="shared" si="311"/>
        <v>0</v>
      </c>
      <c r="KV29">
        <f t="shared" si="311"/>
        <v>0</v>
      </c>
      <c r="KW29">
        <f t="shared" si="311"/>
        <v>0</v>
      </c>
      <c r="KX29">
        <f t="shared" si="311"/>
        <v>0</v>
      </c>
      <c r="KY29">
        <f t="shared" si="311"/>
        <v>0</v>
      </c>
      <c r="KZ29">
        <f t="shared" si="311"/>
        <v>0</v>
      </c>
      <c r="LA29">
        <f t="shared" si="311"/>
        <v>0</v>
      </c>
      <c r="LB29">
        <f t="shared" si="311"/>
        <v>0</v>
      </c>
      <c r="LC29">
        <f t="shared" si="311"/>
        <v>0</v>
      </c>
      <c r="LD29">
        <f t="shared" si="311"/>
        <v>0</v>
      </c>
      <c r="LE29">
        <f t="shared" si="311"/>
        <v>0</v>
      </c>
      <c r="LF29">
        <f t="shared" si="311"/>
        <v>0</v>
      </c>
      <c r="LG29">
        <f t="shared" si="311"/>
        <v>0</v>
      </c>
      <c r="LH29">
        <f t="shared" si="311"/>
        <v>0</v>
      </c>
      <c r="LI29">
        <f t="shared" si="311"/>
        <v>0</v>
      </c>
      <c r="LJ29">
        <f t="shared" si="311"/>
        <v>0</v>
      </c>
      <c r="LK29">
        <f t="shared" si="311"/>
        <v>0</v>
      </c>
      <c r="LL29">
        <f t="shared" si="311"/>
        <v>0</v>
      </c>
      <c r="LM29">
        <f t="shared" si="311"/>
        <v>0</v>
      </c>
      <c r="LN29">
        <f t="shared" si="311"/>
        <v>0</v>
      </c>
      <c r="LO29">
        <f t="shared" si="311"/>
        <v>0</v>
      </c>
      <c r="LP29">
        <f t="shared" si="311"/>
        <v>0</v>
      </c>
      <c r="LQ29">
        <f t="shared" si="311"/>
        <v>0</v>
      </c>
      <c r="LR29">
        <f t="shared" si="311"/>
        <v>0</v>
      </c>
      <c r="LS29">
        <f t="shared" si="311"/>
        <v>0</v>
      </c>
      <c r="LT29">
        <f t="shared" si="311"/>
        <v>0</v>
      </c>
      <c r="LU29">
        <f t="shared" si="311"/>
        <v>0</v>
      </c>
      <c r="LV29">
        <f t="shared" si="311"/>
        <v>0</v>
      </c>
      <c r="LW29">
        <f t="shared" si="311"/>
        <v>0</v>
      </c>
      <c r="LX29">
        <f t="shared" si="311"/>
        <v>0</v>
      </c>
      <c r="LY29">
        <f t="shared" si="311"/>
        <v>0</v>
      </c>
      <c r="LZ29">
        <f t="shared" si="311"/>
        <v>0</v>
      </c>
      <c r="MA29">
        <f t="shared" si="311"/>
        <v>0</v>
      </c>
      <c r="MB29">
        <f t="shared" si="311"/>
        <v>0</v>
      </c>
      <c r="MC29">
        <f t="shared" si="311"/>
        <v>0</v>
      </c>
      <c r="MD29">
        <f t="shared" si="311"/>
        <v>0</v>
      </c>
      <c r="ME29">
        <f t="shared" si="311"/>
        <v>0</v>
      </c>
      <c r="MF29">
        <f t="shared" si="311"/>
        <v>0</v>
      </c>
      <c r="MG29">
        <f t="shared" si="311"/>
        <v>0</v>
      </c>
      <c r="MH29">
        <f t="shared" si="311"/>
        <v>0</v>
      </c>
      <c r="MI29">
        <f t="shared" ref="MI29:OT29" si="312">MI18*0.000000129</f>
        <v>0</v>
      </c>
      <c r="MJ29">
        <f t="shared" si="312"/>
        <v>0</v>
      </c>
      <c r="MK29">
        <f t="shared" si="312"/>
        <v>0</v>
      </c>
      <c r="ML29">
        <f t="shared" si="312"/>
        <v>0</v>
      </c>
      <c r="MM29">
        <f t="shared" si="312"/>
        <v>0</v>
      </c>
      <c r="MN29">
        <f t="shared" si="312"/>
        <v>0</v>
      </c>
      <c r="MO29">
        <f t="shared" si="312"/>
        <v>0</v>
      </c>
      <c r="MP29">
        <f t="shared" si="312"/>
        <v>0</v>
      </c>
      <c r="MQ29">
        <f t="shared" si="312"/>
        <v>0</v>
      </c>
      <c r="MR29">
        <f t="shared" si="312"/>
        <v>0</v>
      </c>
      <c r="MS29">
        <f t="shared" si="312"/>
        <v>0</v>
      </c>
      <c r="MT29">
        <f t="shared" si="312"/>
        <v>0</v>
      </c>
      <c r="MU29">
        <f t="shared" si="312"/>
        <v>0</v>
      </c>
      <c r="MV29">
        <f t="shared" si="312"/>
        <v>0</v>
      </c>
      <c r="MW29">
        <f t="shared" si="312"/>
        <v>0</v>
      </c>
      <c r="MX29">
        <f t="shared" si="312"/>
        <v>0</v>
      </c>
      <c r="MY29">
        <f t="shared" si="312"/>
        <v>0</v>
      </c>
      <c r="MZ29">
        <f t="shared" si="312"/>
        <v>0</v>
      </c>
      <c r="NA29">
        <f t="shared" si="312"/>
        <v>0</v>
      </c>
      <c r="NB29">
        <f t="shared" si="312"/>
        <v>0</v>
      </c>
      <c r="NC29">
        <f t="shared" si="312"/>
        <v>0</v>
      </c>
      <c r="ND29">
        <f t="shared" si="312"/>
        <v>0</v>
      </c>
      <c r="NE29">
        <f t="shared" si="312"/>
        <v>0</v>
      </c>
      <c r="NF29">
        <f t="shared" si="312"/>
        <v>0</v>
      </c>
      <c r="NG29">
        <f t="shared" si="312"/>
        <v>0</v>
      </c>
      <c r="NH29">
        <f t="shared" si="312"/>
        <v>0</v>
      </c>
      <c r="NI29">
        <f t="shared" si="312"/>
        <v>0</v>
      </c>
      <c r="NJ29">
        <f t="shared" si="312"/>
        <v>0</v>
      </c>
      <c r="NK29">
        <f t="shared" si="312"/>
        <v>0</v>
      </c>
      <c r="NL29">
        <f t="shared" si="312"/>
        <v>0</v>
      </c>
      <c r="NM29">
        <f t="shared" si="312"/>
        <v>0</v>
      </c>
      <c r="NN29">
        <f t="shared" si="312"/>
        <v>0</v>
      </c>
      <c r="NO29">
        <f t="shared" si="312"/>
        <v>0</v>
      </c>
      <c r="NP29">
        <f t="shared" si="312"/>
        <v>0</v>
      </c>
      <c r="NQ29">
        <f t="shared" si="312"/>
        <v>0</v>
      </c>
      <c r="NR29">
        <f t="shared" si="312"/>
        <v>0</v>
      </c>
      <c r="NS29">
        <f t="shared" si="312"/>
        <v>0</v>
      </c>
      <c r="NT29">
        <f t="shared" si="312"/>
        <v>0</v>
      </c>
      <c r="NU29">
        <f t="shared" si="312"/>
        <v>0</v>
      </c>
      <c r="NV29">
        <f t="shared" si="312"/>
        <v>0</v>
      </c>
      <c r="NW29">
        <f t="shared" si="312"/>
        <v>0</v>
      </c>
      <c r="NX29">
        <f t="shared" si="312"/>
        <v>0</v>
      </c>
      <c r="NY29">
        <f t="shared" si="312"/>
        <v>0</v>
      </c>
      <c r="NZ29">
        <f t="shared" si="312"/>
        <v>0</v>
      </c>
      <c r="OA29">
        <f t="shared" si="312"/>
        <v>0</v>
      </c>
      <c r="OB29">
        <f t="shared" si="312"/>
        <v>0</v>
      </c>
      <c r="OC29">
        <f t="shared" si="312"/>
        <v>0</v>
      </c>
      <c r="OD29">
        <f t="shared" si="312"/>
        <v>0</v>
      </c>
      <c r="OE29">
        <f t="shared" si="312"/>
        <v>0</v>
      </c>
      <c r="OF29">
        <f t="shared" si="312"/>
        <v>0</v>
      </c>
      <c r="OG29">
        <f t="shared" si="312"/>
        <v>0</v>
      </c>
      <c r="OH29">
        <f t="shared" si="312"/>
        <v>0</v>
      </c>
      <c r="OI29">
        <f t="shared" si="312"/>
        <v>0</v>
      </c>
      <c r="OJ29">
        <f t="shared" si="312"/>
        <v>0</v>
      </c>
      <c r="OK29">
        <f t="shared" si="312"/>
        <v>0</v>
      </c>
      <c r="OL29">
        <f t="shared" si="312"/>
        <v>0</v>
      </c>
      <c r="OM29">
        <f t="shared" si="312"/>
        <v>0</v>
      </c>
      <c r="ON29">
        <f t="shared" si="312"/>
        <v>0</v>
      </c>
      <c r="OO29">
        <f t="shared" si="312"/>
        <v>0</v>
      </c>
      <c r="OP29">
        <f t="shared" si="312"/>
        <v>0</v>
      </c>
      <c r="OQ29">
        <f t="shared" si="312"/>
        <v>0</v>
      </c>
      <c r="OR29">
        <f t="shared" si="312"/>
        <v>0</v>
      </c>
      <c r="OS29">
        <f t="shared" si="312"/>
        <v>0</v>
      </c>
      <c r="OT29">
        <f t="shared" si="312"/>
        <v>0</v>
      </c>
      <c r="OU29">
        <f t="shared" ref="OU29:RF29" si="313">OU18*0.000000129</f>
        <v>0</v>
      </c>
      <c r="OV29">
        <f t="shared" si="313"/>
        <v>0</v>
      </c>
      <c r="OW29">
        <f t="shared" si="313"/>
        <v>0</v>
      </c>
      <c r="OX29">
        <f t="shared" si="313"/>
        <v>0</v>
      </c>
      <c r="OY29">
        <f t="shared" si="313"/>
        <v>0</v>
      </c>
      <c r="OZ29">
        <f t="shared" si="313"/>
        <v>0</v>
      </c>
      <c r="PA29">
        <f t="shared" si="313"/>
        <v>0</v>
      </c>
      <c r="PB29">
        <f t="shared" si="313"/>
        <v>0</v>
      </c>
      <c r="PC29">
        <f t="shared" si="313"/>
        <v>0</v>
      </c>
      <c r="PD29">
        <f t="shared" si="313"/>
        <v>0</v>
      </c>
      <c r="PE29">
        <f t="shared" si="313"/>
        <v>0</v>
      </c>
      <c r="PF29">
        <f t="shared" si="313"/>
        <v>0</v>
      </c>
      <c r="PG29">
        <f t="shared" si="313"/>
        <v>0</v>
      </c>
      <c r="PH29">
        <f t="shared" si="313"/>
        <v>0</v>
      </c>
      <c r="PI29">
        <f t="shared" si="313"/>
        <v>0</v>
      </c>
      <c r="PJ29">
        <f t="shared" si="313"/>
        <v>0</v>
      </c>
      <c r="PK29">
        <f t="shared" si="313"/>
        <v>0</v>
      </c>
      <c r="PL29">
        <f t="shared" si="313"/>
        <v>0</v>
      </c>
      <c r="PM29">
        <f t="shared" si="313"/>
        <v>0</v>
      </c>
      <c r="PN29">
        <f t="shared" si="313"/>
        <v>0</v>
      </c>
      <c r="PO29">
        <f t="shared" si="313"/>
        <v>0</v>
      </c>
      <c r="PP29">
        <f t="shared" si="313"/>
        <v>0</v>
      </c>
      <c r="PQ29">
        <f t="shared" si="313"/>
        <v>0</v>
      </c>
      <c r="PR29">
        <f t="shared" si="313"/>
        <v>0</v>
      </c>
      <c r="PS29">
        <f t="shared" si="313"/>
        <v>0</v>
      </c>
      <c r="PT29">
        <f t="shared" si="313"/>
        <v>0</v>
      </c>
      <c r="PU29">
        <f t="shared" si="313"/>
        <v>0</v>
      </c>
      <c r="PV29">
        <f t="shared" si="313"/>
        <v>0</v>
      </c>
      <c r="PW29">
        <f t="shared" si="313"/>
        <v>0</v>
      </c>
      <c r="PX29">
        <f t="shared" si="313"/>
        <v>0</v>
      </c>
      <c r="PY29">
        <f t="shared" si="313"/>
        <v>0</v>
      </c>
      <c r="PZ29">
        <f t="shared" si="313"/>
        <v>0</v>
      </c>
      <c r="QA29">
        <f t="shared" si="313"/>
        <v>0</v>
      </c>
      <c r="QB29">
        <f t="shared" si="313"/>
        <v>0</v>
      </c>
      <c r="QC29">
        <f t="shared" si="313"/>
        <v>0</v>
      </c>
      <c r="QD29">
        <f t="shared" si="313"/>
        <v>0</v>
      </c>
      <c r="QE29">
        <f t="shared" si="313"/>
        <v>0</v>
      </c>
      <c r="QF29">
        <f t="shared" si="313"/>
        <v>0</v>
      </c>
      <c r="QG29">
        <f t="shared" si="313"/>
        <v>0</v>
      </c>
      <c r="QH29">
        <f t="shared" si="313"/>
        <v>0</v>
      </c>
      <c r="QI29">
        <f t="shared" si="313"/>
        <v>0</v>
      </c>
      <c r="QJ29">
        <f t="shared" si="313"/>
        <v>0</v>
      </c>
      <c r="QK29">
        <f t="shared" si="313"/>
        <v>0</v>
      </c>
      <c r="QL29">
        <f t="shared" si="313"/>
        <v>0</v>
      </c>
      <c r="QM29">
        <f t="shared" si="313"/>
        <v>0</v>
      </c>
      <c r="QN29">
        <f t="shared" si="313"/>
        <v>0</v>
      </c>
      <c r="QO29">
        <f t="shared" si="313"/>
        <v>0</v>
      </c>
      <c r="QP29">
        <f t="shared" si="313"/>
        <v>0</v>
      </c>
      <c r="QQ29">
        <f t="shared" si="313"/>
        <v>0</v>
      </c>
      <c r="QR29">
        <f t="shared" si="313"/>
        <v>0</v>
      </c>
      <c r="QS29">
        <f t="shared" si="313"/>
        <v>0</v>
      </c>
      <c r="QT29">
        <f t="shared" si="313"/>
        <v>0</v>
      </c>
      <c r="QU29">
        <f t="shared" si="313"/>
        <v>0</v>
      </c>
      <c r="QV29">
        <f t="shared" si="313"/>
        <v>0</v>
      </c>
      <c r="QW29">
        <f t="shared" si="313"/>
        <v>0</v>
      </c>
      <c r="QX29">
        <f t="shared" si="313"/>
        <v>0</v>
      </c>
      <c r="QY29">
        <f t="shared" si="313"/>
        <v>0</v>
      </c>
      <c r="QZ29">
        <f t="shared" si="313"/>
        <v>0</v>
      </c>
      <c r="RA29">
        <f t="shared" si="313"/>
        <v>0</v>
      </c>
      <c r="RB29">
        <f t="shared" si="313"/>
        <v>0</v>
      </c>
      <c r="RC29">
        <f t="shared" si="313"/>
        <v>0</v>
      </c>
      <c r="RD29">
        <f t="shared" si="313"/>
        <v>0</v>
      </c>
      <c r="RE29">
        <f t="shared" si="313"/>
        <v>0</v>
      </c>
      <c r="RF29">
        <f t="shared" si="313"/>
        <v>0</v>
      </c>
      <c r="RG29">
        <f t="shared" ref="RG29:TR29" si="314">RG18*0.000000129</f>
        <v>0</v>
      </c>
      <c r="RH29">
        <f t="shared" si="314"/>
        <v>0</v>
      </c>
      <c r="RI29">
        <f t="shared" si="314"/>
        <v>0</v>
      </c>
      <c r="RJ29">
        <f t="shared" si="314"/>
        <v>0</v>
      </c>
      <c r="RK29">
        <f t="shared" si="314"/>
        <v>0</v>
      </c>
      <c r="RL29">
        <f t="shared" si="314"/>
        <v>0</v>
      </c>
      <c r="RM29">
        <f t="shared" si="314"/>
        <v>0</v>
      </c>
      <c r="RN29">
        <f t="shared" si="314"/>
        <v>0</v>
      </c>
      <c r="RO29">
        <f t="shared" si="314"/>
        <v>0</v>
      </c>
      <c r="RP29">
        <f t="shared" si="314"/>
        <v>0</v>
      </c>
      <c r="RQ29">
        <f t="shared" si="314"/>
        <v>0</v>
      </c>
      <c r="RR29">
        <f t="shared" si="314"/>
        <v>0</v>
      </c>
      <c r="RS29">
        <f t="shared" si="314"/>
        <v>0</v>
      </c>
      <c r="RT29">
        <f t="shared" si="314"/>
        <v>0</v>
      </c>
      <c r="RU29">
        <f t="shared" si="314"/>
        <v>0</v>
      </c>
      <c r="RV29">
        <f t="shared" si="314"/>
        <v>0</v>
      </c>
      <c r="RW29">
        <f t="shared" si="314"/>
        <v>0</v>
      </c>
      <c r="RX29">
        <f t="shared" si="314"/>
        <v>0</v>
      </c>
      <c r="RY29">
        <f t="shared" si="314"/>
        <v>0</v>
      </c>
      <c r="RZ29">
        <f t="shared" si="314"/>
        <v>0</v>
      </c>
      <c r="SA29">
        <f t="shared" si="314"/>
        <v>0</v>
      </c>
      <c r="SB29">
        <f t="shared" si="314"/>
        <v>0</v>
      </c>
      <c r="SC29">
        <f t="shared" si="314"/>
        <v>0</v>
      </c>
      <c r="SD29">
        <f t="shared" si="314"/>
        <v>0</v>
      </c>
      <c r="SE29">
        <f t="shared" si="314"/>
        <v>0</v>
      </c>
      <c r="SF29">
        <f t="shared" si="314"/>
        <v>0</v>
      </c>
      <c r="SG29">
        <f t="shared" si="314"/>
        <v>0</v>
      </c>
      <c r="SH29">
        <f t="shared" si="314"/>
        <v>0</v>
      </c>
      <c r="SI29">
        <f t="shared" si="314"/>
        <v>0</v>
      </c>
      <c r="SJ29">
        <f t="shared" si="314"/>
        <v>0</v>
      </c>
      <c r="SK29">
        <f t="shared" si="314"/>
        <v>0</v>
      </c>
      <c r="SL29">
        <f t="shared" si="314"/>
        <v>0</v>
      </c>
      <c r="SM29">
        <f t="shared" si="314"/>
        <v>0</v>
      </c>
      <c r="SN29">
        <f t="shared" si="314"/>
        <v>0</v>
      </c>
      <c r="SO29">
        <f t="shared" si="314"/>
        <v>0</v>
      </c>
      <c r="SP29">
        <f t="shared" si="314"/>
        <v>0</v>
      </c>
      <c r="SQ29">
        <f t="shared" si="314"/>
        <v>0</v>
      </c>
      <c r="SR29">
        <f t="shared" si="314"/>
        <v>0</v>
      </c>
      <c r="SS29">
        <f t="shared" si="314"/>
        <v>0</v>
      </c>
      <c r="ST29">
        <f t="shared" si="314"/>
        <v>0</v>
      </c>
      <c r="SU29">
        <f t="shared" si="314"/>
        <v>0</v>
      </c>
      <c r="SV29">
        <f t="shared" si="314"/>
        <v>0</v>
      </c>
      <c r="SW29">
        <f t="shared" si="314"/>
        <v>0</v>
      </c>
      <c r="SX29">
        <f t="shared" si="314"/>
        <v>0</v>
      </c>
      <c r="SY29">
        <f t="shared" si="314"/>
        <v>0</v>
      </c>
      <c r="SZ29">
        <f t="shared" si="314"/>
        <v>0</v>
      </c>
      <c r="TA29">
        <f t="shared" si="314"/>
        <v>0</v>
      </c>
      <c r="TB29">
        <f t="shared" si="314"/>
        <v>0</v>
      </c>
      <c r="TC29">
        <f t="shared" si="314"/>
        <v>0</v>
      </c>
      <c r="TD29">
        <f t="shared" si="314"/>
        <v>0</v>
      </c>
      <c r="TE29">
        <f t="shared" si="314"/>
        <v>0</v>
      </c>
      <c r="TF29">
        <f t="shared" si="314"/>
        <v>0</v>
      </c>
      <c r="TG29">
        <f t="shared" si="314"/>
        <v>0</v>
      </c>
      <c r="TH29">
        <f t="shared" si="314"/>
        <v>0</v>
      </c>
      <c r="TI29">
        <f t="shared" si="314"/>
        <v>0</v>
      </c>
      <c r="TJ29">
        <f t="shared" si="314"/>
        <v>0</v>
      </c>
      <c r="TK29">
        <f t="shared" si="314"/>
        <v>0</v>
      </c>
      <c r="TL29">
        <f t="shared" si="314"/>
        <v>0</v>
      </c>
      <c r="TM29">
        <f t="shared" si="314"/>
        <v>0</v>
      </c>
      <c r="TN29">
        <f t="shared" si="314"/>
        <v>0</v>
      </c>
      <c r="TO29">
        <f t="shared" si="314"/>
        <v>0</v>
      </c>
      <c r="TP29">
        <f t="shared" si="314"/>
        <v>0</v>
      </c>
      <c r="TQ29">
        <f t="shared" si="314"/>
        <v>0</v>
      </c>
      <c r="TR29">
        <f t="shared" si="314"/>
        <v>0</v>
      </c>
      <c r="TS29">
        <f t="shared" ref="TS29:WD29" si="315">TS18*0.000000129</f>
        <v>0</v>
      </c>
      <c r="TT29">
        <f t="shared" si="315"/>
        <v>0</v>
      </c>
      <c r="TU29">
        <f t="shared" si="315"/>
        <v>0</v>
      </c>
      <c r="TV29">
        <f t="shared" si="315"/>
        <v>0</v>
      </c>
      <c r="TW29">
        <f t="shared" si="315"/>
        <v>0</v>
      </c>
      <c r="TX29">
        <f t="shared" si="315"/>
        <v>0</v>
      </c>
      <c r="TY29">
        <f t="shared" si="315"/>
        <v>0</v>
      </c>
      <c r="TZ29">
        <f t="shared" si="315"/>
        <v>0</v>
      </c>
      <c r="UA29">
        <f t="shared" si="315"/>
        <v>0</v>
      </c>
      <c r="UB29">
        <f t="shared" si="315"/>
        <v>0</v>
      </c>
      <c r="UC29">
        <f t="shared" si="315"/>
        <v>0</v>
      </c>
      <c r="UD29">
        <f t="shared" si="315"/>
        <v>0</v>
      </c>
      <c r="UE29">
        <f t="shared" si="315"/>
        <v>0</v>
      </c>
      <c r="UF29">
        <f t="shared" si="315"/>
        <v>0</v>
      </c>
      <c r="UG29">
        <f t="shared" si="315"/>
        <v>0</v>
      </c>
      <c r="UH29">
        <f t="shared" si="315"/>
        <v>0</v>
      </c>
      <c r="UI29">
        <f t="shared" si="315"/>
        <v>0</v>
      </c>
      <c r="UJ29">
        <f t="shared" si="315"/>
        <v>0</v>
      </c>
      <c r="UK29">
        <f t="shared" si="315"/>
        <v>0</v>
      </c>
      <c r="UL29">
        <f t="shared" si="315"/>
        <v>0</v>
      </c>
      <c r="UM29">
        <f t="shared" si="315"/>
        <v>0</v>
      </c>
      <c r="UN29">
        <f t="shared" si="315"/>
        <v>0</v>
      </c>
      <c r="UO29">
        <f t="shared" si="315"/>
        <v>0</v>
      </c>
      <c r="UP29">
        <f t="shared" si="315"/>
        <v>0</v>
      </c>
      <c r="UQ29">
        <f t="shared" si="315"/>
        <v>0</v>
      </c>
      <c r="UR29">
        <f t="shared" si="315"/>
        <v>0</v>
      </c>
      <c r="US29">
        <f t="shared" si="315"/>
        <v>0</v>
      </c>
      <c r="UT29">
        <f t="shared" si="315"/>
        <v>0</v>
      </c>
      <c r="UU29">
        <f t="shared" si="315"/>
        <v>0</v>
      </c>
      <c r="UV29">
        <f t="shared" si="315"/>
        <v>0</v>
      </c>
      <c r="UW29">
        <f t="shared" si="315"/>
        <v>0</v>
      </c>
      <c r="UX29">
        <f t="shared" si="315"/>
        <v>0</v>
      </c>
      <c r="UY29">
        <f t="shared" si="315"/>
        <v>0</v>
      </c>
      <c r="UZ29">
        <f t="shared" si="315"/>
        <v>0</v>
      </c>
      <c r="VA29">
        <f t="shared" si="315"/>
        <v>0</v>
      </c>
      <c r="VB29">
        <f t="shared" si="315"/>
        <v>0</v>
      </c>
      <c r="VC29">
        <f t="shared" si="315"/>
        <v>0</v>
      </c>
      <c r="VD29">
        <f t="shared" si="315"/>
        <v>0</v>
      </c>
      <c r="VE29">
        <f t="shared" si="315"/>
        <v>0</v>
      </c>
      <c r="VF29">
        <f t="shared" si="315"/>
        <v>0</v>
      </c>
      <c r="VG29">
        <f t="shared" si="315"/>
        <v>0</v>
      </c>
      <c r="VH29">
        <f t="shared" si="315"/>
        <v>0</v>
      </c>
      <c r="VI29">
        <f t="shared" si="315"/>
        <v>0</v>
      </c>
      <c r="VJ29">
        <f t="shared" si="315"/>
        <v>0</v>
      </c>
      <c r="VK29">
        <f t="shared" si="315"/>
        <v>0</v>
      </c>
      <c r="VL29">
        <f t="shared" si="315"/>
        <v>0</v>
      </c>
      <c r="VM29">
        <f t="shared" si="315"/>
        <v>0</v>
      </c>
      <c r="VN29">
        <f t="shared" si="315"/>
        <v>0</v>
      </c>
      <c r="VO29">
        <f t="shared" si="315"/>
        <v>0</v>
      </c>
      <c r="VP29">
        <f t="shared" si="315"/>
        <v>0</v>
      </c>
      <c r="VQ29">
        <f t="shared" si="315"/>
        <v>0</v>
      </c>
      <c r="VR29">
        <f t="shared" si="315"/>
        <v>0</v>
      </c>
      <c r="VS29">
        <f t="shared" si="315"/>
        <v>0</v>
      </c>
      <c r="VT29">
        <f t="shared" si="315"/>
        <v>0</v>
      </c>
      <c r="VU29">
        <f t="shared" si="315"/>
        <v>0</v>
      </c>
      <c r="VV29">
        <f t="shared" si="315"/>
        <v>0</v>
      </c>
      <c r="VW29">
        <f t="shared" si="315"/>
        <v>0</v>
      </c>
      <c r="VX29">
        <f t="shared" si="315"/>
        <v>0</v>
      </c>
      <c r="VY29">
        <f t="shared" si="315"/>
        <v>0</v>
      </c>
      <c r="VZ29">
        <f t="shared" si="315"/>
        <v>0</v>
      </c>
      <c r="WA29">
        <f t="shared" si="315"/>
        <v>0</v>
      </c>
      <c r="WB29">
        <f t="shared" si="315"/>
        <v>0</v>
      </c>
      <c r="WC29">
        <f t="shared" si="315"/>
        <v>0</v>
      </c>
      <c r="WD29">
        <f t="shared" si="315"/>
        <v>0</v>
      </c>
      <c r="WE29">
        <f t="shared" ref="WE29:YP29" si="316">WE18*0.000000129</f>
        <v>0</v>
      </c>
      <c r="WF29">
        <f t="shared" si="316"/>
        <v>0</v>
      </c>
      <c r="WG29">
        <f t="shared" si="316"/>
        <v>0</v>
      </c>
      <c r="WH29">
        <f t="shared" si="316"/>
        <v>0</v>
      </c>
      <c r="WI29">
        <f t="shared" si="316"/>
        <v>0</v>
      </c>
      <c r="WJ29">
        <f t="shared" si="316"/>
        <v>0</v>
      </c>
      <c r="WK29">
        <f t="shared" si="316"/>
        <v>0</v>
      </c>
      <c r="WL29">
        <f t="shared" si="316"/>
        <v>0</v>
      </c>
      <c r="WM29">
        <f t="shared" si="316"/>
        <v>0</v>
      </c>
      <c r="WN29">
        <f t="shared" si="316"/>
        <v>0</v>
      </c>
      <c r="WO29">
        <f t="shared" si="316"/>
        <v>0</v>
      </c>
      <c r="WP29">
        <f t="shared" si="316"/>
        <v>0</v>
      </c>
      <c r="WQ29">
        <f t="shared" si="316"/>
        <v>0</v>
      </c>
      <c r="WR29">
        <f t="shared" si="316"/>
        <v>0</v>
      </c>
      <c r="WS29">
        <f t="shared" si="316"/>
        <v>0</v>
      </c>
      <c r="WT29">
        <f t="shared" si="316"/>
        <v>0</v>
      </c>
      <c r="WU29">
        <f t="shared" si="316"/>
        <v>0</v>
      </c>
      <c r="WV29">
        <f t="shared" si="316"/>
        <v>0</v>
      </c>
      <c r="WW29">
        <f t="shared" si="316"/>
        <v>0</v>
      </c>
      <c r="WX29">
        <f t="shared" si="316"/>
        <v>0</v>
      </c>
      <c r="WY29">
        <f t="shared" si="316"/>
        <v>0</v>
      </c>
      <c r="WZ29">
        <f t="shared" si="316"/>
        <v>0</v>
      </c>
      <c r="XA29">
        <f t="shared" si="316"/>
        <v>0</v>
      </c>
      <c r="XB29">
        <f t="shared" si="316"/>
        <v>0</v>
      </c>
      <c r="XC29">
        <f t="shared" si="316"/>
        <v>0</v>
      </c>
      <c r="XD29">
        <f t="shared" si="316"/>
        <v>0</v>
      </c>
      <c r="XE29">
        <f t="shared" si="316"/>
        <v>0</v>
      </c>
      <c r="XF29">
        <f t="shared" si="316"/>
        <v>0</v>
      </c>
      <c r="XG29">
        <f t="shared" si="316"/>
        <v>0</v>
      </c>
      <c r="XH29">
        <f t="shared" si="316"/>
        <v>0</v>
      </c>
      <c r="XI29">
        <f t="shared" si="316"/>
        <v>0</v>
      </c>
      <c r="XJ29">
        <f t="shared" si="316"/>
        <v>0</v>
      </c>
      <c r="XK29">
        <f t="shared" si="316"/>
        <v>0</v>
      </c>
      <c r="XL29">
        <f t="shared" si="316"/>
        <v>0</v>
      </c>
      <c r="XM29">
        <f t="shared" si="316"/>
        <v>0</v>
      </c>
      <c r="XN29">
        <f t="shared" si="316"/>
        <v>0</v>
      </c>
      <c r="XO29">
        <f t="shared" si="316"/>
        <v>0</v>
      </c>
      <c r="XP29">
        <f t="shared" si="316"/>
        <v>0</v>
      </c>
      <c r="XQ29">
        <f t="shared" si="316"/>
        <v>0</v>
      </c>
      <c r="XR29">
        <f t="shared" si="316"/>
        <v>0</v>
      </c>
      <c r="XS29">
        <f t="shared" si="316"/>
        <v>0</v>
      </c>
      <c r="XT29">
        <f t="shared" si="316"/>
        <v>0</v>
      </c>
      <c r="XU29">
        <f t="shared" si="316"/>
        <v>0</v>
      </c>
      <c r="XV29">
        <f t="shared" si="316"/>
        <v>0</v>
      </c>
      <c r="XW29">
        <f t="shared" si="316"/>
        <v>0</v>
      </c>
      <c r="XX29">
        <f t="shared" si="316"/>
        <v>0</v>
      </c>
      <c r="XY29">
        <f t="shared" si="316"/>
        <v>0</v>
      </c>
      <c r="XZ29">
        <f t="shared" si="316"/>
        <v>0</v>
      </c>
      <c r="YA29">
        <f t="shared" si="316"/>
        <v>0</v>
      </c>
      <c r="YB29">
        <f t="shared" si="316"/>
        <v>0</v>
      </c>
      <c r="YC29">
        <f t="shared" si="316"/>
        <v>0</v>
      </c>
      <c r="YD29">
        <f t="shared" si="316"/>
        <v>0</v>
      </c>
      <c r="YE29">
        <f t="shared" si="316"/>
        <v>0</v>
      </c>
      <c r="YF29">
        <f t="shared" si="316"/>
        <v>0</v>
      </c>
      <c r="YG29">
        <f t="shared" si="316"/>
        <v>0</v>
      </c>
      <c r="YH29">
        <f t="shared" si="316"/>
        <v>0</v>
      </c>
      <c r="YI29">
        <f t="shared" si="316"/>
        <v>0</v>
      </c>
      <c r="YJ29">
        <f t="shared" si="316"/>
        <v>0</v>
      </c>
      <c r="YK29">
        <f t="shared" si="316"/>
        <v>0</v>
      </c>
      <c r="YL29">
        <f t="shared" si="316"/>
        <v>0</v>
      </c>
      <c r="YM29">
        <f t="shared" si="316"/>
        <v>0</v>
      </c>
      <c r="YN29">
        <f t="shared" si="316"/>
        <v>0</v>
      </c>
      <c r="YO29">
        <f t="shared" si="316"/>
        <v>0</v>
      </c>
      <c r="YP29">
        <f t="shared" si="316"/>
        <v>0</v>
      </c>
      <c r="YQ29">
        <f t="shared" ref="YQ29:ABB29" si="317">YQ18*0.000000129</f>
        <v>0</v>
      </c>
      <c r="YR29">
        <f t="shared" si="317"/>
        <v>0</v>
      </c>
      <c r="YS29">
        <f t="shared" si="317"/>
        <v>0</v>
      </c>
      <c r="YT29">
        <f t="shared" si="317"/>
        <v>0</v>
      </c>
      <c r="YU29">
        <f t="shared" si="317"/>
        <v>0</v>
      </c>
      <c r="YV29">
        <f t="shared" si="317"/>
        <v>0</v>
      </c>
      <c r="YW29">
        <f t="shared" si="317"/>
        <v>0</v>
      </c>
      <c r="YX29">
        <f t="shared" si="317"/>
        <v>0</v>
      </c>
      <c r="YY29">
        <f t="shared" si="317"/>
        <v>0</v>
      </c>
      <c r="YZ29">
        <f t="shared" si="317"/>
        <v>0</v>
      </c>
      <c r="ZA29">
        <f t="shared" si="317"/>
        <v>0</v>
      </c>
      <c r="ZB29">
        <f t="shared" si="317"/>
        <v>0</v>
      </c>
      <c r="ZC29">
        <f t="shared" si="317"/>
        <v>0</v>
      </c>
      <c r="ZD29">
        <f t="shared" si="317"/>
        <v>0</v>
      </c>
      <c r="ZE29">
        <f t="shared" si="317"/>
        <v>0</v>
      </c>
      <c r="ZF29">
        <f t="shared" si="317"/>
        <v>0</v>
      </c>
      <c r="ZG29">
        <f t="shared" si="317"/>
        <v>0</v>
      </c>
      <c r="ZH29">
        <f t="shared" si="317"/>
        <v>0</v>
      </c>
      <c r="ZI29">
        <f t="shared" si="317"/>
        <v>0</v>
      </c>
      <c r="ZJ29">
        <f t="shared" si="317"/>
        <v>0</v>
      </c>
      <c r="ZK29">
        <f t="shared" si="317"/>
        <v>0</v>
      </c>
      <c r="ZL29">
        <f t="shared" si="317"/>
        <v>0</v>
      </c>
      <c r="ZM29">
        <f t="shared" si="317"/>
        <v>0</v>
      </c>
      <c r="ZN29">
        <f t="shared" si="317"/>
        <v>0</v>
      </c>
      <c r="ZO29">
        <f t="shared" si="317"/>
        <v>0</v>
      </c>
      <c r="ZP29">
        <f t="shared" si="317"/>
        <v>0</v>
      </c>
      <c r="ZQ29">
        <f t="shared" si="317"/>
        <v>0</v>
      </c>
      <c r="ZR29">
        <f t="shared" si="317"/>
        <v>0</v>
      </c>
      <c r="ZS29">
        <f t="shared" si="317"/>
        <v>0</v>
      </c>
      <c r="ZT29">
        <f t="shared" si="317"/>
        <v>0</v>
      </c>
      <c r="ZU29">
        <f t="shared" si="317"/>
        <v>0</v>
      </c>
      <c r="ZV29">
        <f t="shared" si="317"/>
        <v>0</v>
      </c>
      <c r="ZW29">
        <f t="shared" si="317"/>
        <v>0</v>
      </c>
      <c r="ZX29">
        <f t="shared" si="317"/>
        <v>0</v>
      </c>
      <c r="ZY29">
        <f t="shared" si="317"/>
        <v>0</v>
      </c>
      <c r="ZZ29">
        <f t="shared" si="317"/>
        <v>0</v>
      </c>
      <c r="AAA29">
        <f t="shared" si="317"/>
        <v>0</v>
      </c>
      <c r="AAB29">
        <f t="shared" si="317"/>
        <v>0</v>
      </c>
      <c r="AAC29">
        <f t="shared" si="317"/>
        <v>0</v>
      </c>
      <c r="AAD29">
        <f t="shared" si="317"/>
        <v>0</v>
      </c>
      <c r="AAE29">
        <f t="shared" si="317"/>
        <v>0</v>
      </c>
      <c r="AAF29">
        <f t="shared" si="317"/>
        <v>0</v>
      </c>
      <c r="AAG29">
        <f t="shared" si="317"/>
        <v>0</v>
      </c>
      <c r="AAH29">
        <f t="shared" si="317"/>
        <v>0</v>
      </c>
      <c r="AAI29">
        <f t="shared" si="317"/>
        <v>0</v>
      </c>
      <c r="AAJ29">
        <f t="shared" si="317"/>
        <v>0</v>
      </c>
      <c r="AAK29">
        <f t="shared" si="317"/>
        <v>0</v>
      </c>
      <c r="AAL29">
        <f t="shared" si="317"/>
        <v>0</v>
      </c>
      <c r="AAM29">
        <f t="shared" si="317"/>
        <v>0</v>
      </c>
      <c r="AAN29">
        <f t="shared" si="317"/>
        <v>0</v>
      </c>
      <c r="AAO29">
        <f t="shared" si="317"/>
        <v>0</v>
      </c>
      <c r="AAP29">
        <f t="shared" si="317"/>
        <v>0</v>
      </c>
      <c r="AAQ29">
        <f t="shared" si="317"/>
        <v>0</v>
      </c>
      <c r="AAR29">
        <f t="shared" si="317"/>
        <v>0</v>
      </c>
      <c r="AAS29">
        <f t="shared" si="317"/>
        <v>0</v>
      </c>
      <c r="AAT29">
        <f t="shared" si="317"/>
        <v>0</v>
      </c>
      <c r="AAU29">
        <f t="shared" si="317"/>
        <v>0</v>
      </c>
      <c r="AAV29">
        <f t="shared" si="317"/>
        <v>0</v>
      </c>
      <c r="AAW29">
        <f t="shared" si="317"/>
        <v>0</v>
      </c>
      <c r="AAX29">
        <f t="shared" si="317"/>
        <v>0</v>
      </c>
      <c r="AAY29">
        <f t="shared" si="317"/>
        <v>0</v>
      </c>
      <c r="AAZ29">
        <f t="shared" si="317"/>
        <v>0</v>
      </c>
      <c r="ABA29">
        <f t="shared" si="317"/>
        <v>0</v>
      </c>
      <c r="ABB29">
        <f t="shared" si="317"/>
        <v>0</v>
      </c>
      <c r="ABC29">
        <f t="shared" ref="ABC29:ADN29" si="318">ABC18*0.000000129</f>
        <v>0</v>
      </c>
      <c r="ABD29">
        <f t="shared" si="318"/>
        <v>0</v>
      </c>
      <c r="ABE29">
        <f t="shared" si="318"/>
        <v>0</v>
      </c>
      <c r="ABF29">
        <f t="shared" si="318"/>
        <v>0</v>
      </c>
      <c r="ABG29">
        <f t="shared" si="318"/>
        <v>0</v>
      </c>
      <c r="ABH29">
        <f t="shared" si="318"/>
        <v>0</v>
      </c>
      <c r="ABI29">
        <f t="shared" si="318"/>
        <v>0</v>
      </c>
      <c r="ABJ29">
        <f t="shared" si="318"/>
        <v>0</v>
      </c>
      <c r="ABK29">
        <f t="shared" si="318"/>
        <v>0</v>
      </c>
      <c r="ABL29">
        <f t="shared" si="318"/>
        <v>0</v>
      </c>
      <c r="ABM29">
        <f t="shared" si="318"/>
        <v>0</v>
      </c>
      <c r="ABN29">
        <f t="shared" si="318"/>
        <v>0</v>
      </c>
      <c r="ABO29">
        <f t="shared" si="318"/>
        <v>0</v>
      </c>
      <c r="ABP29">
        <f t="shared" si="318"/>
        <v>0</v>
      </c>
      <c r="ABQ29">
        <f t="shared" si="318"/>
        <v>0</v>
      </c>
      <c r="ABR29">
        <f t="shared" si="318"/>
        <v>0</v>
      </c>
      <c r="ABS29">
        <f t="shared" si="318"/>
        <v>0</v>
      </c>
      <c r="ABT29">
        <f t="shared" si="318"/>
        <v>0</v>
      </c>
      <c r="ABU29">
        <f t="shared" si="318"/>
        <v>0</v>
      </c>
      <c r="ABV29">
        <f t="shared" si="318"/>
        <v>0</v>
      </c>
      <c r="ABW29">
        <f t="shared" si="318"/>
        <v>0</v>
      </c>
      <c r="ABX29">
        <f t="shared" si="318"/>
        <v>0</v>
      </c>
      <c r="ABY29">
        <f t="shared" si="318"/>
        <v>0</v>
      </c>
      <c r="ABZ29">
        <f t="shared" si="318"/>
        <v>0</v>
      </c>
      <c r="ACA29">
        <f t="shared" si="318"/>
        <v>0</v>
      </c>
      <c r="ACB29">
        <f t="shared" si="318"/>
        <v>0</v>
      </c>
      <c r="ACC29">
        <f t="shared" si="318"/>
        <v>0</v>
      </c>
      <c r="ACD29">
        <f t="shared" si="318"/>
        <v>0</v>
      </c>
      <c r="ACE29">
        <f t="shared" si="318"/>
        <v>0</v>
      </c>
      <c r="ACF29">
        <f t="shared" si="318"/>
        <v>0</v>
      </c>
      <c r="ACG29">
        <f t="shared" si="318"/>
        <v>0</v>
      </c>
      <c r="ACH29">
        <f t="shared" si="318"/>
        <v>0</v>
      </c>
      <c r="ACI29">
        <f t="shared" si="318"/>
        <v>0</v>
      </c>
      <c r="ACJ29">
        <f t="shared" si="318"/>
        <v>0</v>
      </c>
      <c r="ACK29">
        <f t="shared" si="318"/>
        <v>0</v>
      </c>
      <c r="ACL29">
        <f t="shared" si="318"/>
        <v>0</v>
      </c>
      <c r="ACM29">
        <f t="shared" si="318"/>
        <v>0</v>
      </c>
      <c r="ACN29">
        <f t="shared" si="318"/>
        <v>0</v>
      </c>
      <c r="ACO29">
        <f t="shared" si="318"/>
        <v>0</v>
      </c>
      <c r="ACP29">
        <f t="shared" si="318"/>
        <v>0</v>
      </c>
      <c r="ACQ29">
        <f t="shared" si="318"/>
        <v>0</v>
      </c>
      <c r="ACR29">
        <f t="shared" si="318"/>
        <v>0</v>
      </c>
      <c r="ACS29">
        <f t="shared" si="318"/>
        <v>0</v>
      </c>
      <c r="ACT29">
        <f t="shared" si="318"/>
        <v>0</v>
      </c>
      <c r="ACU29">
        <f t="shared" si="318"/>
        <v>0</v>
      </c>
      <c r="ACV29">
        <f t="shared" si="318"/>
        <v>0</v>
      </c>
      <c r="ACW29">
        <f t="shared" si="318"/>
        <v>0</v>
      </c>
      <c r="ACX29">
        <f t="shared" si="318"/>
        <v>0</v>
      </c>
      <c r="ACY29">
        <f t="shared" si="318"/>
        <v>0</v>
      </c>
      <c r="ACZ29">
        <f t="shared" si="318"/>
        <v>0</v>
      </c>
      <c r="ADA29">
        <f t="shared" si="318"/>
        <v>0</v>
      </c>
      <c r="ADB29">
        <f t="shared" si="318"/>
        <v>0</v>
      </c>
      <c r="ADC29">
        <f t="shared" si="318"/>
        <v>0</v>
      </c>
      <c r="ADD29">
        <f t="shared" si="318"/>
        <v>0</v>
      </c>
      <c r="ADE29">
        <f t="shared" si="318"/>
        <v>0</v>
      </c>
      <c r="ADF29">
        <f t="shared" si="318"/>
        <v>0</v>
      </c>
      <c r="ADG29">
        <f t="shared" si="318"/>
        <v>0</v>
      </c>
      <c r="ADH29">
        <f t="shared" si="318"/>
        <v>0</v>
      </c>
      <c r="ADI29">
        <f t="shared" si="318"/>
        <v>0</v>
      </c>
      <c r="ADJ29">
        <f t="shared" si="318"/>
        <v>0</v>
      </c>
      <c r="ADK29">
        <f t="shared" si="318"/>
        <v>0</v>
      </c>
      <c r="ADL29">
        <f t="shared" si="318"/>
        <v>0</v>
      </c>
      <c r="ADM29">
        <f t="shared" si="318"/>
        <v>0</v>
      </c>
      <c r="ADN29">
        <f t="shared" si="318"/>
        <v>0</v>
      </c>
      <c r="ADO29">
        <f t="shared" ref="ADO29:AFO29" si="319">ADO18*0.000000129</f>
        <v>0</v>
      </c>
      <c r="ADP29">
        <f t="shared" si="319"/>
        <v>0</v>
      </c>
      <c r="ADQ29">
        <f t="shared" si="319"/>
        <v>0</v>
      </c>
      <c r="ADR29">
        <f t="shared" si="319"/>
        <v>0</v>
      </c>
      <c r="ADS29">
        <f t="shared" si="319"/>
        <v>0</v>
      </c>
      <c r="ADT29">
        <f t="shared" si="319"/>
        <v>0</v>
      </c>
      <c r="ADU29">
        <f t="shared" si="319"/>
        <v>0</v>
      </c>
      <c r="ADV29">
        <f t="shared" si="319"/>
        <v>0</v>
      </c>
      <c r="ADW29">
        <f t="shared" si="319"/>
        <v>0</v>
      </c>
      <c r="ADX29">
        <f t="shared" si="319"/>
        <v>0</v>
      </c>
      <c r="ADY29">
        <f t="shared" si="319"/>
        <v>0</v>
      </c>
      <c r="ADZ29">
        <f t="shared" si="319"/>
        <v>0</v>
      </c>
      <c r="AEA29">
        <f t="shared" si="319"/>
        <v>0</v>
      </c>
      <c r="AEB29">
        <f t="shared" si="319"/>
        <v>0</v>
      </c>
      <c r="AEC29">
        <f t="shared" si="319"/>
        <v>0</v>
      </c>
      <c r="AED29">
        <f t="shared" si="319"/>
        <v>0</v>
      </c>
      <c r="AEE29">
        <f t="shared" si="319"/>
        <v>0</v>
      </c>
      <c r="AEF29">
        <f t="shared" si="319"/>
        <v>0</v>
      </c>
      <c r="AEG29">
        <f t="shared" si="319"/>
        <v>0</v>
      </c>
      <c r="AEH29">
        <f t="shared" si="319"/>
        <v>0</v>
      </c>
      <c r="AEI29">
        <f t="shared" si="319"/>
        <v>0</v>
      </c>
      <c r="AEJ29">
        <f t="shared" si="319"/>
        <v>0</v>
      </c>
      <c r="AEK29">
        <f t="shared" si="319"/>
        <v>0</v>
      </c>
      <c r="AEL29">
        <f t="shared" si="319"/>
        <v>0</v>
      </c>
      <c r="AEM29">
        <f t="shared" si="319"/>
        <v>0</v>
      </c>
      <c r="AEN29">
        <f t="shared" si="319"/>
        <v>0</v>
      </c>
      <c r="AEO29">
        <f t="shared" si="319"/>
        <v>0</v>
      </c>
      <c r="AEP29">
        <f t="shared" si="319"/>
        <v>0</v>
      </c>
      <c r="AEQ29">
        <f t="shared" si="319"/>
        <v>0</v>
      </c>
      <c r="AER29">
        <f t="shared" si="319"/>
        <v>0</v>
      </c>
      <c r="AES29">
        <f t="shared" si="319"/>
        <v>0</v>
      </c>
      <c r="AET29">
        <f t="shared" si="319"/>
        <v>0</v>
      </c>
      <c r="AEU29">
        <f t="shared" si="319"/>
        <v>0</v>
      </c>
      <c r="AEV29">
        <f t="shared" si="319"/>
        <v>0</v>
      </c>
      <c r="AEW29">
        <f t="shared" si="319"/>
        <v>0</v>
      </c>
      <c r="AEX29">
        <f t="shared" si="319"/>
        <v>0</v>
      </c>
      <c r="AEY29">
        <f t="shared" si="319"/>
        <v>0</v>
      </c>
      <c r="AEZ29">
        <f t="shared" si="319"/>
        <v>0</v>
      </c>
      <c r="AFA29">
        <f t="shared" si="319"/>
        <v>0</v>
      </c>
      <c r="AFB29">
        <f t="shared" si="319"/>
        <v>0</v>
      </c>
      <c r="AFC29">
        <f t="shared" si="319"/>
        <v>0</v>
      </c>
      <c r="AFD29">
        <f t="shared" si="319"/>
        <v>0</v>
      </c>
      <c r="AFE29">
        <f t="shared" si="319"/>
        <v>0</v>
      </c>
      <c r="AFF29">
        <f t="shared" si="319"/>
        <v>0</v>
      </c>
      <c r="AFG29">
        <f t="shared" si="319"/>
        <v>0</v>
      </c>
      <c r="AFH29">
        <f t="shared" si="319"/>
        <v>0</v>
      </c>
      <c r="AFI29">
        <f t="shared" si="319"/>
        <v>0</v>
      </c>
      <c r="AFJ29">
        <f t="shared" si="319"/>
        <v>0</v>
      </c>
      <c r="AFK29">
        <f t="shared" si="319"/>
        <v>0</v>
      </c>
      <c r="AFL29">
        <f t="shared" si="319"/>
        <v>0</v>
      </c>
      <c r="AFM29">
        <f t="shared" si="319"/>
        <v>0</v>
      </c>
      <c r="AFN29">
        <f t="shared" si="319"/>
        <v>0</v>
      </c>
      <c r="AFO29">
        <f t="shared" si="319"/>
        <v>0</v>
      </c>
      <c r="AFP29" s="3">
        <v>1.6199999999999999E-7</v>
      </c>
      <c r="AFQ29" s="3">
        <v>2.9499999999999999E-8</v>
      </c>
      <c r="AFR29" s="3">
        <v>2.0100000000000001E-7</v>
      </c>
      <c r="AFS29" s="3">
        <v>2.7099999999999998E-7</v>
      </c>
      <c r="AFT29" s="3">
        <v>9.6699999999999999E-8</v>
      </c>
      <c r="AFU29" s="3">
        <v>1.45999999999999E-7</v>
      </c>
      <c r="AFV29" s="3">
        <v>1.41999999999999E-7</v>
      </c>
      <c r="AFW29" s="3">
        <v>1.2499999999999999E-7</v>
      </c>
      <c r="AFX29" s="3">
        <v>3.6399999999999998E-7</v>
      </c>
      <c r="AFY29" s="3">
        <v>5.1100000000000001E-8</v>
      </c>
      <c r="AFZ29" s="3">
        <v>2.07999999999999E-7</v>
      </c>
      <c r="AGA29" s="3">
        <v>2.7099999999999998E-7</v>
      </c>
      <c r="AGB29" s="3">
        <v>2.6300000000000001E-7</v>
      </c>
      <c r="AGC29" s="3">
        <v>1.45999999999999E-7</v>
      </c>
      <c r="AGD29" s="3">
        <v>4.8300000000000002E-8</v>
      </c>
      <c r="AGE29" s="3">
        <v>2.1199999999999999E-7</v>
      </c>
      <c r="AGF29" s="3">
        <v>1.2499999999999999E-7</v>
      </c>
      <c r="AGG29" s="3">
        <v>2.9499999999999999E-8</v>
      </c>
      <c r="AGH29" s="3">
        <v>1.2499999999999999E-7</v>
      </c>
      <c r="AGI29" s="3">
        <v>2.1199999999999999E-7</v>
      </c>
      <c r="AGJ29" s="3">
        <v>2.9499999999999999E-8</v>
      </c>
      <c r="AGK29" s="3">
        <v>1.2499999999999999E-7</v>
      </c>
      <c r="AGL29" s="3">
        <v>3.6399999999999998E-7</v>
      </c>
      <c r="AGM29" s="3">
        <v>1.99E-7</v>
      </c>
      <c r="AGN29" s="3">
        <v>1.41999999999999E-7</v>
      </c>
      <c r="AGO29" s="3">
        <v>1.6199999999999999E-7</v>
      </c>
      <c r="AGP29" s="3">
        <v>9.6699999999999999E-8</v>
      </c>
      <c r="AGQ29" s="3">
        <v>4.8300000000000002E-8</v>
      </c>
      <c r="AGR29" s="3">
        <v>4.6499999999999999E-8</v>
      </c>
      <c r="AGS29" s="3">
        <v>5.4300000000000003E-8</v>
      </c>
      <c r="AGT29" s="3">
        <v>5.8799999999999896E-9</v>
      </c>
      <c r="AGU29" s="3">
        <v>3.4200000000000002E-7</v>
      </c>
      <c r="AGV29" s="3">
        <v>9.5799999999999998E-8</v>
      </c>
      <c r="AGW29" s="3">
        <v>4.0800000000000001E-8</v>
      </c>
      <c r="AGX29" s="3">
        <v>6.43E-8</v>
      </c>
      <c r="AGY29" s="3">
        <v>8.0599999999999999E-7</v>
      </c>
      <c r="AGZ29" s="3">
        <v>2.5100000000000001E-7</v>
      </c>
      <c r="AHA29" s="3">
        <v>6.8399999999999896E-9</v>
      </c>
      <c r="AHB29" s="3">
        <v>2.08999999999999E-7</v>
      </c>
      <c r="AHC29" s="3">
        <v>4.3500000000000002E-7</v>
      </c>
      <c r="AHD29" s="3">
        <v>9.16E-8</v>
      </c>
      <c r="AHE29" s="3">
        <v>3.3700000000000001E-7</v>
      </c>
      <c r="AHF29" s="3">
        <v>5.7799999999999902E-8</v>
      </c>
      <c r="AHG29" s="3">
        <v>1.49E-7</v>
      </c>
      <c r="AHH29" s="3">
        <v>3.3000000000000002E-7</v>
      </c>
      <c r="AHI29" s="3">
        <v>6.36E-8</v>
      </c>
      <c r="AHJ29" s="3">
        <v>1.29E-7</v>
      </c>
      <c r="AHK29" s="3">
        <v>1.7100000000000001E-7</v>
      </c>
      <c r="AHL29" s="3">
        <v>1.08E-7</v>
      </c>
      <c r="AHM29">
        <f t="shared" ref="AHM29:AIL29" si="320">AHM18*0.000000129</f>
        <v>0</v>
      </c>
      <c r="AHN29">
        <f t="shared" si="320"/>
        <v>0</v>
      </c>
      <c r="AHO29">
        <f t="shared" si="320"/>
        <v>0</v>
      </c>
      <c r="AHP29">
        <f t="shared" si="320"/>
        <v>0</v>
      </c>
      <c r="AHQ29">
        <f t="shared" si="320"/>
        <v>0</v>
      </c>
      <c r="AHR29">
        <f t="shared" si="320"/>
        <v>0</v>
      </c>
      <c r="AHS29">
        <f t="shared" si="320"/>
        <v>0</v>
      </c>
      <c r="AHT29">
        <f t="shared" si="320"/>
        <v>0</v>
      </c>
      <c r="AHU29">
        <f t="shared" si="320"/>
        <v>0</v>
      </c>
      <c r="AHV29">
        <f t="shared" si="320"/>
        <v>0</v>
      </c>
      <c r="AHW29">
        <f t="shared" si="320"/>
        <v>0</v>
      </c>
      <c r="AHX29">
        <f t="shared" si="320"/>
        <v>0</v>
      </c>
      <c r="AHY29">
        <f t="shared" si="320"/>
        <v>0</v>
      </c>
      <c r="AHZ29">
        <f t="shared" si="320"/>
        <v>0</v>
      </c>
      <c r="AIA29">
        <f t="shared" si="320"/>
        <v>0</v>
      </c>
      <c r="AIB29">
        <f t="shared" si="320"/>
        <v>0</v>
      </c>
      <c r="AIC29">
        <f t="shared" si="320"/>
        <v>0</v>
      </c>
      <c r="AID29">
        <f t="shared" si="320"/>
        <v>0</v>
      </c>
      <c r="AIE29">
        <f t="shared" si="320"/>
        <v>0</v>
      </c>
      <c r="AIF29">
        <f t="shared" si="320"/>
        <v>0</v>
      </c>
      <c r="AIG29">
        <f t="shared" si="320"/>
        <v>0</v>
      </c>
      <c r="AIH29">
        <f t="shared" si="320"/>
        <v>0</v>
      </c>
      <c r="AII29">
        <f t="shared" si="320"/>
        <v>0</v>
      </c>
      <c r="AIJ29">
        <f t="shared" si="320"/>
        <v>0</v>
      </c>
      <c r="AIK29">
        <f t="shared" si="320"/>
        <v>0</v>
      </c>
      <c r="AIL29">
        <f t="shared" si="320"/>
        <v>0</v>
      </c>
      <c r="AIM29">
        <f t="shared" ref="AIM29:AJI29" si="321">AIM18*0.000000129</f>
        <v>0</v>
      </c>
      <c r="AIN29">
        <f t="shared" si="321"/>
        <v>0</v>
      </c>
      <c r="AIO29">
        <f t="shared" si="321"/>
        <v>0</v>
      </c>
      <c r="AIP29">
        <f t="shared" si="321"/>
        <v>0</v>
      </c>
      <c r="AIQ29">
        <f t="shared" si="321"/>
        <v>0</v>
      </c>
      <c r="AIR29">
        <f t="shared" si="321"/>
        <v>0</v>
      </c>
      <c r="AIS29">
        <f t="shared" si="321"/>
        <v>0</v>
      </c>
      <c r="AIT29">
        <f t="shared" si="321"/>
        <v>0</v>
      </c>
      <c r="AIU29">
        <f t="shared" si="321"/>
        <v>0</v>
      </c>
      <c r="AIV29">
        <f t="shared" si="321"/>
        <v>0</v>
      </c>
      <c r="AIW29">
        <f t="shared" si="321"/>
        <v>0</v>
      </c>
      <c r="AIX29">
        <f t="shared" si="321"/>
        <v>0</v>
      </c>
      <c r="AIY29">
        <f t="shared" si="321"/>
        <v>0</v>
      </c>
      <c r="AIZ29">
        <f t="shared" si="321"/>
        <v>0</v>
      </c>
      <c r="AJA29">
        <f t="shared" si="321"/>
        <v>0</v>
      </c>
      <c r="AJB29">
        <f t="shared" si="321"/>
        <v>0</v>
      </c>
      <c r="AJC29">
        <f t="shared" si="321"/>
        <v>0</v>
      </c>
      <c r="AJD29">
        <f t="shared" si="321"/>
        <v>0</v>
      </c>
      <c r="AJE29">
        <f t="shared" si="321"/>
        <v>0</v>
      </c>
      <c r="AJF29">
        <f t="shared" si="321"/>
        <v>0</v>
      </c>
      <c r="AJG29">
        <f t="shared" si="321"/>
        <v>0</v>
      </c>
      <c r="AJH29">
        <f t="shared" si="321"/>
        <v>0</v>
      </c>
      <c r="AJI29">
        <f t="shared" si="321"/>
        <v>0</v>
      </c>
      <c r="AJJ29" s="3">
        <v>9.7299999999999899E-8</v>
      </c>
      <c r="AJK29" s="3">
        <v>1.1300000000000001E-7</v>
      </c>
      <c r="AJL29" s="3">
        <v>7.7000000000000001E-8</v>
      </c>
      <c r="AJM29" s="3">
        <v>1.06999999999999E-7</v>
      </c>
      <c r="AJN29" s="3">
        <v>8.9599999999999995E-8</v>
      </c>
      <c r="AJO29" s="3">
        <v>9.9999999999999995E-8</v>
      </c>
      <c r="AJP29" s="3">
        <v>7.1799999999999994E-8</v>
      </c>
      <c r="AJQ29" s="3">
        <v>8.9500000000000001E-8</v>
      </c>
      <c r="AJR29" s="3">
        <v>1.1300000000000001E-7</v>
      </c>
      <c r="AJS29" s="3">
        <v>7.1400000000000004E-8</v>
      </c>
      <c r="AJT29" s="3">
        <v>1.12E-7</v>
      </c>
      <c r="AJU29" s="3">
        <v>1.06999999999999E-7</v>
      </c>
      <c r="AJV29" s="3">
        <v>6.8499999999999998E-8</v>
      </c>
      <c r="AJW29" s="3">
        <v>8.4699999999999997E-8</v>
      </c>
      <c r="AJX29" s="3">
        <v>1.1300000000000001E-7</v>
      </c>
      <c r="AJY29" s="3">
        <v>1.35E-7</v>
      </c>
      <c r="AJZ29" s="3">
        <v>8.9500000000000001E-8</v>
      </c>
      <c r="AKA29" s="3">
        <v>1.1300000000000001E-7</v>
      </c>
      <c r="AKB29" s="3">
        <v>8.9500000000000001E-8</v>
      </c>
      <c r="AKC29" s="3">
        <v>1.35E-7</v>
      </c>
      <c r="AKD29" s="3">
        <v>1.1300000000000001E-7</v>
      </c>
      <c r="AKE29" s="3">
        <v>8.9500000000000001E-8</v>
      </c>
      <c r="AKF29" s="3">
        <v>1.1300000000000001E-7</v>
      </c>
      <c r="AKG29" s="3">
        <v>8.1699999999999997E-8</v>
      </c>
      <c r="AKH29" s="3">
        <v>7.1799999999999994E-8</v>
      </c>
      <c r="AKI29" s="3">
        <v>9.7299999999999899E-8</v>
      </c>
      <c r="AKJ29" s="3">
        <v>8.9599999999999995E-8</v>
      </c>
      <c r="AKK29" s="3">
        <v>1.1300000000000001E-7</v>
      </c>
      <c r="AKL29" s="3">
        <v>1.41999999999999E-7</v>
      </c>
      <c r="AKM29" s="3">
        <v>6.4699999999999898E-8</v>
      </c>
      <c r="AKN29" s="3">
        <v>4.1899999999999998E-8</v>
      </c>
      <c r="AKO29" s="3">
        <v>5.97999999999999E-8</v>
      </c>
      <c r="AKP29" s="3">
        <v>1.12E-7</v>
      </c>
      <c r="AKQ29" s="3">
        <v>1.73E-9</v>
      </c>
      <c r="AKR29" s="3">
        <v>2.0899999999999999E-8</v>
      </c>
      <c r="AKS29" s="3">
        <v>4.06E-8</v>
      </c>
      <c r="AKT29" s="3">
        <v>8.2500000000000004E-8</v>
      </c>
      <c r="AKU29" s="3">
        <v>1.9399999999999999E-9</v>
      </c>
      <c r="AKV29" s="3">
        <v>9.1100000000000002E-8</v>
      </c>
      <c r="AKW29" s="3">
        <v>9.9999999999999995E-8</v>
      </c>
      <c r="AKX29" s="3">
        <v>4.8699999999999999E-8</v>
      </c>
      <c r="AKY29" s="3">
        <v>4.9999999999999998E-8</v>
      </c>
      <c r="AKZ29" s="3">
        <v>2.7099999999999999E-9</v>
      </c>
      <c r="ALA29" s="3">
        <v>2.1299999999999999E-8</v>
      </c>
      <c r="ALB29" s="3">
        <v>1.7E-8</v>
      </c>
      <c r="ALC29" s="3">
        <v>4.2800000000000001E-9</v>
      </c>
      <c r="ALD29" s="3">
        <v>3.7399999999999997E-8</v>
      </c>
      <c r="ALE29" s="3">
        <v>1.52E-8</v>
      </c>
      <c r="ALF29" s="3">
        <v>5.4100000000000001E-8</v>
      </c>
      <c r="ALG29">
        <f t="shared" ref="ALG29:ANJ29" si="322">ALG18*0.000000129</f>
        <v>0</v>
      </c>
      <c r="ALH29">
        <f t="shared" si="322"/>
        <v>0</v>
      </c>
      <c r="ALI29">
        <f t="shared" si="322"/>
        <v>0</v>
      </c>
      <c r="ALJ29">
        <f t="shared" si="322"/>
        <v>0</v>
      </c>
      <c r="ALK29">
        <f t="shared" si="322"/>
        <v>0</v>
      </c>
      <c r="ALL29">
        <f t="shared" si="322"/>
        <v>0</v>
      </c>
      <c r="ALM29">
        <f t="shared" si="322"/>
        <v>0</v>
      </c>
      <c r="ALN29">
        <f t="shared" si="322"/>
        <v>0</v>
      </c>
      <c r="ALO29">
        <f t="shared" si="322"/>
        <v>0</v>
      </c>
      <c r="ALP29">
        <f t="shared" si="322"/>
        <v>0</v>
      </c>
      <c r="ALQ29">
        <f t="shared" si="322"/>
        <v>0</v>
      </c>
      <c r="ALR29">
        <f t="shared" si="322"/>
        <v>0</v>
      </c>
      <c r="ALS29">
        <f t="shared" si="322"/>
        <v>0</v>
      </c>
      <c r="ALT29">
        <f t="shared" si="322"/>
        <v>0</v>
      </c>
      <c r="ALU29">
        <f t="shared" si="322"/>
        <v>0</v>
      </c>
      <c r="ALV29">
        <f t="shared" si="322"/>
        <v>0</v>
      </c>
      <c r="ALW29">
        <f t="shared" si="322"/>
        <v>0</v>
      </c>
      <c r="ALX29">
        <f t="shared" si="322"/>
        <v>0</v>
      </c>
      <c r="ALY29">
        <f t="shared" si="322"/>
        <v>0</v>
      </c>
      <c r="ALZ29">
        <f t="shared" si="322"/>
        <v>0</v>
      </c>
      <c r="AMA29">
        <f t="shared" si="322"/>
        <v>0</v>
      </c>
      <c r="AMB29">
        <f t="shared" si="322"/>
        <v>0</v>
      </c>
      <c r="AMC29">
        <f t="shared" si="322"/>
        <v>0</v>
      </c>
      <c r="AMD29">
        <f t="shared" si="322"/>
        <v>0</v>
      </c>
      <c r="AME29">
        <f t="shared" si="322"/>
        <v>0</v>
      </c>
      <c r="AMF29">
        <f t="shared" si="322"/>
        <v>0</v>
      </c>
      <c r="AMG29">
        <f t="shared" si="322"/>
        <v>0</v>
      </c>
      <c r="AMH29">
        <f t="shared" si="322"/>
        <v>0</v>
      </c>
      <c r="AMI29">
        <f t="shared" si="322"/>
        <v>0</v>
      </c>
      <c r="AMJ29">
        <f t="shared" si="322"/>
        <v>0</v>
      </c>
      <c r="AMK29">
        <f t="shared" si="322"/>
        <v>0</v>
      </c>
      <c r="AML29">
        <f t="shared" si="322"/>
        <v>0</v>
      </c>
      <c r="AMM29">
        <f t="shared" si="322"/>
        <v>0</v>
      </c>
      <c r="AMN29">
        <f t="shared" si="322"/>
        <v>0</v>
      </c>
      <c r="AMO29">
        <f t="shared" si="322"/>
        <v>0</v>
      </c>
      <c r="AMP29">
        <f t="shared" si="322"/>
        <v>0</v>
      </c>
      <c r="AMQ29">
        <f t="shared" si="322"/>
        <v>0</v>
      </c>
      <c r="AMR29">
        <f t="shared" si="322"/>
        <v>0</v>
      </c>
      <c r="AMS29">
        <f t="shared" si="322"/>
        <v>0</v>
      </c>
      <c r="AMT29">
        <f t="shared" si="322"/>
        <v>0</v>
      </c>
      <c r="AMU29">
        <f t="shared" si="322"/>
        <v>0</v>
      </c>
      <c r="AMV29">
        <f t="shared" si="322"/>
        <v>0</v>
      </c>
      <c r="AMW29">
        <f t="shared" si="322"/>
        <v>0</v>
      </c>
      <c r="AMX29">
        <f t="shared" si="322"/>
        <v>0</v>
      </c>
      <c r="AMY29">
        <f t="shared" si="322"/>
        <v>0</v>
      </c>
      <c r="AMZ29">
        <f t="shared" si="322"/>
        <v>0</v>
      </c>
      <c r="ANA29">
        <f t="shared" si="322"/>
        <v>0</v>
      </c>
      <c r="ANB29">
        <f t="shared" si="322"/>
        <v>0</v>
      </c>
      <c r="ANC29">
        <f t="shared" si="322"/>
        <v>0</v>
      </c>
      <c r="AND29">
        <f t="shared" si="322"/>
        <v>0</v>
      </c>
      <c r="ANE29">
        <f t="shared" si="322"/>
        <v>0</v>
      </c>
      <c r="ANF29">
        <f t="shared" si="322"/>
        <v>0</v>
      </c>
      <c r="ANG29">
        <f t="shared" si="322"/>
        <v>0</v>
      </c>
      <c r="ANH29">
        <f t="shared" si="322"/>
        <v>0</v>
      </c>
      <c r="ANI29">
        <f t="shared" si="322"/>
        <v>0</v>
      </c>
      <c r="ANJ29">
        <f t="shared" si="322"/>
        <v>0</v>
      </c>
      <c r="ANK29">
        <f t="shared" ref="ANK29:APV29" si="323">ANK18*0.000000129</f>
        <v>0</v>
      </c>
      <c r="ANL29">
        <f t="shared" si="323"/>
        <v>0</v>
      </c>
      <c r="ANM29">
        <f t="shared" si="323"/>
        <v>0</v>
      </c>
      <c r="ANN29">
        <f t="shared" si="323"/>
        <v>0</v>
      </c>
      <c r="ANO29">
        <f t="shared" si="323"/>
        <v>0</v>
      </c>
      <c r="ANP29">
        <f t="shared" si="323"/>
        <v>0</v>
      </c>
      <c r="ANQ29">
        <f t="shared" si="323"/>
        <v>0</v>
      </c>
      <c r="ANR29">
        <f t="shared" si="323"/>
        <v>0</v>
      </c>
      <c r="ANS29">
        <f t="shared" si="323"/>
        <v>0</v>
      </c>
      <c r="ANT29">
        <f t="shared" si="323"/>
        <v>0</v>
      </c>
      <c r="ANU29">
        <f t="shared" si="323"/>
        <v>0</v>
      </c>
      <c r="ANV29">
        <f t="shared" si="323"/>
        <v>0</v>
      </c>
      <c r="ANW29">
        <f t="shared" si="323"/>
        <v>0</v>
      </c>
      <c r="ANX29">
        <f t="shared" si="323"/>
        <v>0</v>
      </c>
      <c r="ANY29">
        <f t="shared" si="323"/>
        <v>0</v>
      </c>
      <c r="ANZ29">
        <f t="shared" si="323"/>
        <v>0</v>
      </c>
      <c r="AOA29">
        <f t="shared" si="323"/>
        <v>0</v>
      </c>
      <c r="AOB29">
        <f t="shared" si="323"/>
        <v>0</v>
      </c>
      <c r="AOC29">
        <f t="shared" si="323"/>
        <v>0</v>
      </c>
      <c r="AOD29">
        <f t="shared" si="323"/>
        <v>0</v>
      </c>
      <c r="AOE29">
        <f t="shared" si="323"/>
        <v>0</v>
      </c>
      <c r="AOF29">
        <f t="shared" si="323"/>
        <v>0</v>
      </c>
      <c r="AOG29">
        <f t="shared" si="323"/>
        <v>0</v>
      </c>
      <c r="AOH29">
        <f t="shared" si="323"/>
        <v>0</v>
      </c>
      <c r="AOI29">
        <f t="shared" si="323"/>
        <v>0</v>
      </c>
      <c r="AOJ29">
        <f t="shared" si="323"/>
        <v>0</v>
      </c>
      <c r="AOK29">
        <f t="shared" si="323"/>
        <v>0</v>
      </c>
      <c r="AOL29">
        <f t="shared" si="323"/>
        <v>0</v>
      </c>
      <c r="AOM29">
        <f t="shared" si="323"/>
        <v>0</v>
      </c>
      <c r="AON29">
        <f t="shared" si="323"/>
        <v>0</v>
      </c>
      <c r="AOO29">
        <f t="shared" si="323"/>
        <v>0</v>
      </c>
      <c r="AOP29">
        <f t="shared" si="323"/>
        <v>0</v>
      </c>
      <c r="AOQ29">
        <f t="shared" si="323"/>
        <v>0</v>
      </c>
      <c r="AOR29">
        <f t="shared" si="323"/>
        <v>0</v>
      </c>
      <c r="AOS29">
        <f t="shared" si="323"/>
        <v>0</v>
      </c>
      <c r="AOT29">
        <f t="shared" si="323"/>
        <v>0</v>
      </c>
      <c r="AOU29">
        <f t="shared" si="323"/>
        <v>0</v>
      </c>
      <c r="AOV29">
        <f t="shared" si="323"/>
        <v>0</v>
      </c>
      <c r="AOW29">
        <f t="shared" si="323"/>
        <v>0</v>
      </c>
      <c r="AOX29">
        <f t="shared" si="323"/>
        <v>0</v>
      </c>
      <c r="AOY29">
        <f t="shared" si="323"/>
        <v>0</v>
      </c>
      <c r="AOZ29">
        <f t="shared" si="323"/>
        <v>0</v>
      </c>
      <c r="APA29">
        <f t="shared" si="323"/>
        <v>0</v>
      </c>
      <c r="APB29">
        <f t="shared" si="323"/>
        <v>0</v>
      </c>
      <c r="APC29">
        <f t="shared" si="323"/>
        <v>0</v>
      </c>
      <c r="APD29">
        <f t="shared" si="323"/>
        <v>0</v>
      </c>
      <c r="APE29">
        <f t="shared" si="323"/>
        <v>0</v>
      </c>
      <c r="APF29">
        <f t="shared" si="323"/>
        <v>0</v>
      </c>
      <c r="APG29">
        <f t="shared" si="323"/>
        <v>0</v>
      </c>
      <c r="APH29">
        <f t="shared" si="323"/>
        <v>0</v>
      </c>
      <c r="API29">
        <f t="shared" si="323"/>
        <v>0</v>
      </c>
      <c r="APJ29">
        <f t="shared" si="323"/>
        <v>0</v>
      </c>
      <c r="APK29">
        <f t="shared" si="323"/>
        <v>0</v>
      </c>
      <c r="APL29">
        <f t="shared" si="323"/>
        <v>0</v>
      </c>
      <c r="APM29">
        <f t="shared" si="323"/>
        <v>0</v>
      </c>
      <c r="APN29">
        <f t="shared" si="323"/>
        <v>0</v>
      </c>
      <c r="APO29">
        <f t="shared" si="323"/>
        <v>0</v>
      </c>
      <c r="APP29">
        <f t="shared" si="323"/>
        <v>0</v>
      </c>
      <c r="APQ29">
        <f t="shared" si="323"/>
        <v>0</v>
      </c>
      <c r="APR29">
        <f t="shared" si="323"/>
        <v>0</v>
      </c>
      <c r="APS29">
        <f t="shared" si="323"/>
        <v>0</v>
      </c>
      <c r="APT29">
        <f t="shared" si="323"/>
        <v>0</v>
      </c>
      <c r="APU29">
        <f t="shared" si="323"/>
        <v>0</v>
      </c>
      <c r="APV29">
        <f t="shared" si="323"/>
        <v>0</v>
      </c>
      <c r="APW29">
        <f t="shared" ref="APW29:ASH29" si="324">APW18*0.000000129</f>
        <v>0</v>
      </c>
      <c r="APX29">
        <f t="shared" si="324"/>
        <v>0</v>
      </c>
      <c r="APY29">
        <f t="shared" si="324"/>
        <v>0</v>
      </c>
      <c r="APZ29">
        <f t="shared" si="324"/>
        <v>0</v>
      </c>
      <c r="AQA29">
        <f t="shared" si="324"/>
        <v>0</v>
      </c>
      <c r="AQB29">
        <f t="shared" si="324"/>
        <v>0</v>
      </c>
      <c r="AQC29">
        <f t="shared" si="324"/>
        <v>0</v>
      </c>
      <c r="AQD29">
        <f t="shared" si="324"/>
        <v>0</v>
      </c>
      <c r="AQE29">
        <f t="shared" si="324"/>
        <v>0</v>
      </c>
      <c r="AQF29">
        <f t="shared" si="324"/>
        <v>0</v>
      </c>
      <c r="AQG29">
        <f t="shared" si="324"/>
        <v>0</v>
      </c>
      <c r="AQH29">
        <f t="shared" si="324"/>
        <v>0</v>
      </c>
      <c r="AQI29">
        <f t="shared" si="324"/>
        <v>0</v>
      </c>
      <c r="AQJ29">
        <f t="shared" si="324"/>
        <v>0</v>
      </c>
      <c r="AQK29">
        <f t="shared" si="324"/>
        <v>0</v>
      </c>
      <c r="AQL29">
        <f t="shared" si="324"/>
        <v>0</v>
      </c>
      <c r="AQM29">
        <f t="shared" si="324"/>
        <v>0</v>
      </c>
      <c r="AQN29">
        <f t="shared" si="324"/>
        <v>0</v>
      </c>
      <c r="AQO29">
        <f t="shared" si="324"/>
        <v>0</v>
      </c>
      <c r="AQP29">
        <f t="shared" si="324"/>
        <v>0</v>
      </c>
      <c r="AQQ29">
        <f t="shared" si="324"/>
        <v>0</v>
      </c>
      <c r="AQR29">
        <f t="shared" si="324"/>
        <v>0</v>
      </c>
      <c r="AQS29">
        <f t="shared" si="324"/>
        <v>0</v>
      </c>
      <c r="AQT29">
        <f t="shared" si="324"/>
        <v>0</v>
      </c>
      <c r="AQU29">
        <f t="shared" si="324"/>
        <v>0</v>
      </c>
      <c r="AQV29">
        <f t="shared" si="324"/>
        <v>0</v>
      </c>
      <c r="AQW29">
        <f t="shared" si="324"/>
        <v>0</v>
      </c>
      <c r="AQX29">
        <f t="shared" si="324"/>
        <v>0</v>
      </c>
      <c r="AQY29">
        <f t="shared" si="324"/>
        <v>0</v>
      </c>
      <c r="AQZ29">
        <f t="shared" si="324"/>
        <v>0</v>
      </c>
      <c r="ARA29">
        <f t="shared" si="324"/>
        <v>0</v>
      </c>
      <c r="ARB29">
        <f t="shared" si="324"/>
        <v>0</v>
      </c>
      <c r="ARC29">
        <f t="shared" si="324"/>
        <v>0</v>
      </c>
      <c r="ARD29">
        <f t="shared" si="324"/>
        <v>0</v>
      </c>
      <c r="ARE29">
        <f t="shared" si="324"/>
        <v>0</v>
      </c>
      <c r="ARF29">
        <f t="shared" si="324"/>
        <v>0</v>
      </c>
      <c r="ARG29">
        <f t="shared" si="324"/>
        <v>0</v>
      </c>
      <c r="ARH29">
        <f t="shared" si="324"/>
        <v>0</v>
      </c>
      <c r="ARI29">
        <f t="shared" si="324"/>
        <v>0</v>
      </c>
      <c r="ARJ29">
        <f t="shared" si="324"/>
        <v>0</v>
      </c>
      <c r="ARK29">
        <f t="shared" si="324"/>
        <v>0</v>
      </c>
      <c r="ARL29">
        <f t="shared" si="324"/>
        <v>0</v>
      </c>
      <c r="ARM29">
        <f t="shared" si="324"/>
        <v>0</v>
      </c>
      <c r="ARN29">
        <f t="shared" si="324"/>
        <v>0</v>
      </c>
      <c r="ARO29">
        <f t="shared" si="324"/>
        <v>0</v>
      </c>
      <c r="ARP29">
        <f t="shared" si="324"/>
        <v>0</v>
      </c>
      <c r="ARQ29">
        <f t="shared" si="324"/>
        <v>0</v>
      </c>
      <c r="ARR29">
        <f t="shared" si="324"/>
        <v>0</v>
      </c>
      <c r="ARS29">
        <f t="shared" si="324"/>
        <v>0</v>
      </c>
      <c r="ART29">
        <f t="shared" si="324"/>
        <v>0</v>
      </c>
      <c r="ARU29">
        <f t="shared" si="324"/>
        <v>0</v>
      </c>
      <c r="ARV29">
        <f t="shared" si="324"/>
        <v>0</v>
      </c>
      <c r="ARW29">
        <f t="shared" si="324"/>
        <v>0</v>
      </c>
      <c r="ARX29">
        <f t="shared" si="324"/>
        <v>0</v>
      </c>
      <c r="ARY29">
        <f t="shared" si="324"/>
        <v>0</v>
      </c>
      <c r="ARZ29">
        <f t="shared" si="324"/>
        <v>0</v>
      </c>
      <c r="ASA29">
        <f t="shared" si="324"/>
        <v>0</v>
      </c>
      <c r="ASB29">
        <f t="shared" si="324"/>
        <v>0</v>
      </c>
      <c r="ASC29">
        <f t="shared" si="324"/>
        <v>0</v>
      </c>
      <c r="ASD29">
        <f t="shared" si="324"/>
        <v>0</v>
      </c>
      <c r="ASE29">
        <f t="shared" si="324"/>
        <v>0</v>
      </c>
      <c r="ASF29">
        <f t="shared" si="324"/>
        <v>0</v>
      </c>
      <c r="ASG29">
        <f t="shared" si="324"/>
        <v>0</v>
      </c>
      <c r="ASH29">
        <f t="shared" si="324"/>
        <v>0</v>
      </c>
      <c r="ASI29">
        <f t="shared" ref="ASI29:AUT29" si="325">ASI18*0.000000129</f>
        <v>0</v>
      </c>
      <c r="ASJ29">
        <f t="shared" si="325"/>
        <v>0</v>
      </c>
      <c r="ASK29">
        <f t="shared" si="325"/>
        <v>0</v>
      </c>
      <c r="ASL29">
        <f t="shared" si="325"/>
        <v>0</v>
      </c>
      <c r="ASM29">
        <f t="shared" si="325"/>
        <v>0</v>
      </c>
      <c r="ASN29">
        <f t="shared" si="325"/>
        <v>0</v>
      </c>
      <c r="ASO29">
        <f t="shared" si="325"/>
        <v>0</v>
      </c>
      <c r="ASP29">
        <f t="shared" si="325"/>
        <v>0</v>
      </c>
      <c r="ASQ29">
        <f t="shared" si="325"/>
        <v>0</v>
      </c>
      <c r="ASR29">
        <f t="shared" si="325"/>
        <v>0</v>
      </c>
      <c r="ASS29">
        <f t="shared" si="325"/>
        <v>0</v>
      </c>
      <c r="AST29">
        <f t="shared" si="325"/>
        <v>0</v>
      </c>
      <c r="ASU29">
        <f t="shared" si="325"/>
        <v>0</v>
      </c>
      <c r="ASV29">
        <f t="shared" si="325"/>
        <v>0</v>
      </c>
      <c r="ASW29">
        <f t="shared" si="325"/>
        <v>0</v>
      </c>
      <c r="ASX29">
        <f t="shared" si="325"/>
        <v>0</v>
      </c>
      <c r="ASY29">
        <f t="shared" si="325"/>
        <v>0</v>
      </c>
      <c r="ASZ29">
        <f t="shared" si="325"/>
        <v>0</v>
      </c>
      <c r="ATA29">
        <f t="shared" si="325"/>
        <v>0</v>
      </c>
      <c r="ATB29">
        <f t="shared" si="325"/>
        <v>0</v>
      </c>
      <c r="ATC29">
        <f t="shared" si="325"/>
        <v>0</v>
      </c>
      <c r="ATD29">
        <f t="shared" si="325"/>
        <v>0</v>
      </c>
      <c r="ATE29">
        <f t="shared" si="325"/>
        <v>0</v>
      </c>
      <c r="ATF29">
        <f t="shared" si="325"/>
        <v>0</v>
      </c>
      <c r="ATG29">
        <f t="shared" si="325"/>
        <v>0</v>
      </c>
      <c r="ATH29">
        <f t="shared" si="325"/>
        <v>0</v>
      </c>
      <c r="ATI29">
        <f t="shared" si="325"/>
        <v>0</v>
      </c>
      <c r="ATJ29">
        <f t="shared" si="325"/>
        <v>0</v>
      </c>
      <c r="ATK29">
        <f t="shared" si="325"/>
        <v>0</v>
      </c>
      <c r="ATL29">
        <f t="shared" si="325"/>
        <v>0</v>
      </c>
      <c r="ATM29">
        <f t="shared" si="325"/>
        <v>0</v>
      </c>
      <c r="ATN29">
        <f t="shared" si="325"/>
        <v>0</v>
      </c>
      <c r="ATO29">
        <f t="shared" si="325"/>
        <v>0</v>
      </c>
      <c r="ATP29">
        <f t="shared" si="325"/>
        <v>0</v>
      </c>
      <c r="ATQ29">
        <f t="shared" si="325"/>
        <v>0</v>
      </c>
      <c r="ATR29">
        <f t="shared" si="325"/>
        <v>0</v>
      </c>
      <c r="ATS29">
        <f t="shared" si="325"/>
        <v>0</v>
      </c>
      <c r="ATT29">
        <f t="shared" si="325"/>
        <v>0</v>
      </c>
      <c r="ATU29">
        <f t="shared" si="325"/>
        <v>0</v>
      </c>
      <c r="ATV29">
        <f t="shared" si="325"/>
        <v>0</v>
      </c>
      <c r="ATW29">
        <f t="shared" si="325"/>
        <v>0</v>
      </c>
      <c r="ATX29">
        <f t="shared" si="325"/>
        <v>0</v>
      </c>
      <c r="ATY29">
        <f t="shared" si="325"/>
        <v>0</v>
      </c>
      <c r="ATZ29">
        <f t="shared" si="325"/>
        <v>0</v>
      </c>
      <c r="AUA29">
        <f t="shared" si="325"/>
        <v>0</v>
      </c>
      <c r="AUB29">
        <f t="shared" si="325"/>
        <v>0</v>
      </c>
      <c r="AUC29">
        <f t="shared" si="325"/>
        <v>0</v>
      </c>
      <c r="AUD29">
        <f t="shared" si="325"/>
        <v>0</v>
      </c>
      <c r="AUE29">
        <f t="shared" si="325"/>
        <v>0</v>
      </c>
      <c r="AUF29">
        <f t="shared" si="325"/>
        <v>0</v>
      </c>
      <c r="AUG29">
        <f t="shared" si="325"/>
        <v>0</v>
      </c>
      <c r="AUH29">
        <f t="shared" si="325"/>
        <v>0</v>
      </c>
      <c r="AUI29">
        <f t="shared" si="325"/>
        <v>0</v>
      </c>
      <c r="AUJ29">
        <f t="shared" si="325"/>
        <v>0</v>
      </c>
      <c r="AUK29">
        <f t="shared" si="325"/>
        <v>0</v>
      </c>
      <c r="AUL29">
        <f t="shared" si="325"/>
        <v>0</v>
      </c>
      <c r="AUM29">
        <f t="shared" si="325"/>
        <v>0</v>
      </c>
      <c r="AUN29">
        <f t="shared" si="325"/>
        <v>0</v>
      </c>
      <c r="AUO29">
        <f t="shared" si="325"/>
        <v>0</v>
      </c>
      <c r="AUP29">
        <f t="shared" si="325"/>
        <v>0</v>
      </c>
      <c r="AUQ29">
        <f t="shared" si="325"/>
        <v>0</v>
      </c>
      <c r="AUR29">
        <f t="shared" si="325"/>
        <v>0</v>
      </c>
      <c r="AUS29">
        <f t="shared" si="325"/>
        <v>0</v>
      </c>
      <c r="AUT29">
        <f t="shared" si="325"/>
        <v>0</v>
      </c>
      <c r="AUU29">
        <f t="shared" ref="AUU29:AXF29" si="326">AUU18*0.000000129</f>
        <v>0</v>
      </c>
      <c r="AUV29">
        <f t="shared" si="326"/>
        <v>0</v>
      </c>
      <c r="AUW29">
        <f t="shared" si="326"/>
        <v>0</v>
      </c>
      <c r="AUX29">
        <f t="shared" si="326"/>
        <v>0</v>
      </c>
      <c r="AUY29">
        <f t="shared" si="326"/>
        <v>0</v>
      </c>
      <c r="AUZ29">
        <f t="shared" si="326"/>
        <v>0</v>
      </c>
      <c r="AVA29">
        <f t="shared" si="326"/>
        <v>0</v>
      </c>
      <c r="AVB29">
        <f t="shared" si="326"/>
        <v>0</v>
      </c>
      <c r="AVC29">
        <f t="shared" si="326"/>
        <v>0</v>
      </c>
      <c r="AVD29">
        <f t="shared" si="326"/>
        <v>0</v>
      </c>
      <c r="AVE29">
        <f t="shared" si="326"/>
        <v>0</v>
      </c>
      <c r="AVF29">
        <f t="shared" si="326"/>
        <v>0</v>
      </c>
      <c r="AVG29">
        <f t="shared" si="326"/>
        <v>0</v>
      </c>
      <c r="AVH29">
        <f t="shared" si="326"/>
        <v>0</v>
      </c>
      <c r="AVI29">
        <f t="shared" si="326"/>
        <v>0</v>
      </c>
      <c r="AVJ29">
        <f t="shared" si="326"/>
        <v>0</v>
      </c>
      <c r="AVK29">
        <f t="shared" si="326"/>
        <v>0</v>
      </c>
      <c r="AVL29">
        <f t="shared" si="326"/>
        <v>0</v>
      </c>
      <c r="AVM29">
        <f t="shared" si="326"/>
        <v>0</v>
      </c>
      <c r="AVN29">
        <f t="shared" si="326"/>
        <v>0</v>
      </c>
      <c r="AVO29">
        <f t="shared" si="326"/>
        <v>0</v>
      </c>
      <c r="AVP29">
        <f t="shared" si="326"/>
        <v>0</v>
      </c>
      <c r="AVQ29">
        <f t="shared" si="326"/>
        <v>0</v>
      </c>
      <c r="AVR29">
        <f t="shared" si="326"/>
        <v>0</v>
      </c>
      <c r="AVS29">
        <f t="shared" si="326"/>
        <v>0</v>
      </c>
      <c r="AVT29">
        <f t="shared" si="326"/>
        <v>0</v>
      </c>
      <c r="AVU29">
        <f t="shared" si="326"/>
        <v>0</v>
      </c>
      <c r="AVV29">
        <f t="shared" si="326"/>
        <v>0</v>
      </c>
      <c r="AVW29">
        <f t="shared" si="326"/>
        <v>0</v>
      </c>
      <c r="AVX29">
        <f t="shared" si="326"/>
        <v>0</v>
      </c>
      <c r="AVY29">
        <f t="shared" si="326"/>
        <v>0</v>
      </c>
      <c r="AVZ29">
        <f t="shared" si="326"/>
        <v>0</v>
      </c>
      <c r="AWA29">
        <f t="shared" si="326"/>
        <v>0</v>
      </c>
      <c r="AWB29">
        <f t="shared" si="326"/>
        <v>0</v>
      </c>
      <c r="AWC29">
        <f t="shared" si="326"/>
        <v>0</v>
      </c>
      <c r="AWD29">
        <f t="shared" si="326"/>
        <v>0</v>
      </c>
      <c r="AWE29">
        <f t="shared" si="326"/>
        <v>0</v>
      </c>
      <c r="AWF29">
        <f t="shared" si="326"/>
        <v>0</v>
      </c>
      <c r="AWG29">
        <f t="shared" si="326"/>
        <v>0</v>
      </c>
      <c r="AWH29">
        <f t="shared" si="326"/>
        <v>0</v>
      </c>
      <c r="AWI29">
        <f t="shared" si="326"/>
        <v>0</v>
      </c>
      <c r="AWJ29">
        <f t="shared" si="326"/>
        <v>0</v>
      </c>
      <c r="AWK29">
        <f t="shared" si="326"/>
        <v>0</v>
      </c>
      <c r="AWL29">
        <f t="shared" si="326"/>
        <v>0</v>
      </c>
      <c r="AWM29">
        <f t="shared" si="326"/>
        <v>0</v>
      </c>
      <c r="AWN29">
        <f t="shared" si="326"/>
        <v>0</v>
      </c>
      <c r="AWO29">
        <f t="shared" si="326"/>
        <v>0</v>
      </c>
      <c r="AWP29">
        <f t="shared" si="326"/>
        <v>0</v>
      </c>
      <c r="AWQ29">
        <f t="shared" si="326"/>
        <v>0</v>
      </c>
      <c r="AWR29">
        <f t="shared" si="326"/>
        <v>0</v>
      </c>
      <c r="AWS29">
        <f t="shared" si="326"/>
        <v>0</v>
      </c>
      <c r="AWT29">
        <f t="shared" si="326"/>
        <v>0</v>
      </c>
      <c r="AWU29">
        <f t="shared" si="326"/>
        <v>0</v>
      </c>
      <c r="AWV29">
        <f t="shared" si="326"/>
        <v>0</v>
      </c>
      <c r="AWW29">
        <f t="shared" si="326"/>
        <v>0</v>
      </c>
      <c r="AWX29">
        <f t="shared" si="326"/>
        <v>0</v>
      </c>
      <c r="AWY29">
        <f t="shared" si="326"/>
        <v>0</v>
      </c>
      <c r="AWZ29">
        <f t="shared" si="326"/>
        <v>0</v>
      </c>
      <c r="AXA29">
        <f t="shared" si="326"/>
        <v>0</v>
      </c>
      <c r="AXB29">
        <f t="shared" si="326"/>
        <v>0</v>
      </c>
      <c r="AXC29">
        <f t="shared" si="326"/>
        <v>0</v>
      </c>
      <c r="AXD29">
        <f t="shared" si="326"/>
        <v>0</v>
      </c>
      <c r="AXE29">
        <f t="shared" si="326"/>
        <v>0</v>
      </c>
      <c r="AXF29">
        <f t="shared" si="326"/>
        <v>0</v>
      </c>
      <c r="AXG29">
        <f t="shared" ref="AXG29:AZR29" si="327">AXG18*0.000000129</f>
        <v>0</v>
      </c>
      <c r="AXH29">
        <f t="shared" si="327"/>
        <v>0</v>
      </c>
      <c r="AXI29">
        <f t="shared" si="327"/>
        <v>0</v>
      </c>
      <c r="AXJ29">
        <f t="shared" si="327"/>
        <v>0</v>
      </c>
      <c r="AXK29">
        <f t="shared" si="327"/>
        <v>0</v>
      </c>
      <c r="AXL29">
        <f t="shared" si="327"/>
        <v>0</v>
      </c>
      <c r="AXM29">
        <f t="shared" si="327"/>
        <v>0</v>
      </c>
      <c r="AXN29">
        <f t="shared" si="327"/>
        <v>0</v>
      </c>
      <c r="AXO29">
        <f t="shared" si="327"/>
        <v>0</v>
      </c>
      <c r="AXP29">
        <f t="shared" si="327"/>
        <v>0</v>
      </c>
      <c r="AXQ29">
        <f t="shared" si="327"/>
        <v>0</v>
      </c>
      <c r="AXR29">
        <f t="shared" si="327"/>
        <v>0</v>
      </c>
      <c r="AXS29">
        <f t="shared" si="327"/>
        <v>0</v>
      </c>
      <c r="AXT29">
        <f t="shared" si="327"/>
        <v>0</v>
      </c>
      <c r="AXU29">
        <f t="shared" si="327"/>
        <v>0</v>
      </c>
      <c r="AXV29">
        <f t="shared" si="327"/>
        <v>0</v>
      </c>
      <c r="AXW29">
        <f t="shared" si="327"/>
        <v>0</v>
      </c>
      <c r="AXX29">
        <f t="shared" si="327"/>
        <v>0</v>
      </c>
      <c r="AXY29">
        <f t="shared" si="327"/>
        <v>0</v>
      </c>
      <c r="AXZ29">
        <f t="shared" si="327"/>
        <v>0</v>
      </c>
      <c r="AYA29">
        <f t="shared" si="327"/>
        <v>0</v>
      </c>
      <c r="AYB29">
        <f t="shared" si="327"/>
        <v>0</v>
      </c>
      <c r="AYC29">
        <f t="shared" si="327"/>
        <v>0</v>
      </c>
      <c r="AYD29">
        <f t="shared" si="327"/>
        <v>0</v>
      </c>
      <c r="AYE29">
        <f t="shared" si="327"/>
        <v>0</v>
      </c>
      <c r="AYF29">
        <f t="shared" si="327"/>
        <v>0</v>
      </c>
      <c r="AYG29">
        <f t="shared" si="327"/>
        <v>0</v>
      </c>
      <c r="AYH29">
        <f t="shared" si="327"/>
        <v>0</v>
      </c>
      <c r="AYI29">
        <f t="shared" si="327"/>
        <v>0</v>
      </c>
      <c r="AYJ29">
        <f t="shared" si="327"/>
        <v>0</v>
      </c>
      <c r="AYK29">
        <f t="shared" si="327"/>
        <v>0</v>
      </c>
      <c r="AYL29">
        <f t="shared" si="327"/>
        <v>0</v>
      </c>
      <c r="AYM29">
        <f t="shared" si="327"/>
        <v>0</v>
      </c>
      <c r="AYN29">
        <f t="shared" si="327"/>
        <v>0</v>
      </c>
      <c r="AYO29">
        <f t="shared" si="327"/>
        <v>0</v>
      </c>
      <c r="AYP29">
        <f t="shared" si="327"/>
        <v>0</v>
      </c>
      <c r="AYQ29">
        <f t="shared" si="327"/>
        <v>0</v>
      </c>
      <c r="AYR29">
        <f t="shared" si="327"/>
        <v>0</v>
      </c>
      <c r="AYS29">
        <f t="shared" si="327"/>
        <v>0</v>
      </c>
      <c r="AYT29">
        <f t="shared" si="327"/>
        <v>0</v>
      </c>
      <c r="AYU29">
        <f t="shared" si="327"/>
        <v>0</v>
      </c>
      <c r="AYV29">
        <f t="shared" si="327"/>
        <v>0</v>
      </c>
      <c r="AYW29">
        <f t="shared" si="327"/>
        <v>0</v>
      </c>
      <c r="AYX29">
        <f t="shared" si="327"/>
        <v>0</v>
      </c>
      <c r="AYY29">
        <f t="shared" si="327"/>
        <v>0</v>
      </c>
      <c r="AYZ29">
        <f t="shared" si="327"/>
        <v>0</v>
      </c>
      <c r="AZA29">
        <f t="shared" si="327"/>
        <v>0</v>
      </c>
      <c r="AZB29">
        <f t="shared" si="327"/>
        <v>0</v>
      </c>
      <c r="AZC29">
        <f t="shared" si="327"/>
        <v>0</v>
      </c>
      <c r="AZD29">
        <f t="shared" si="327"/>
        <v>0</v>
      </c>
      <c r="AZE29">
        <f t="shared" si="327"/>
        <v>0</v>
      </c>
      <c r="AZF29">
        <f t="shared" si="327"/>
        <v>0</v>
      </c>
      <c r="AZG29">
        <f t="shared" si="327"/>
        <v>0</v>
      </c>
      <c r="AZH29">
        <f t="shared" si="327"/>
        <v>0</v>
      </c>
      <c r="AZI29">
        <f t="shared" si="327"/>
        <v>0</v>
      </c>
      <c r="AZJ29">
        <f t="shared" si="327"/>
        <v>0</v>
      </c>
      <c r="AZK29">
        <f t="shared" si="327"/>
        <v>0</v>
      </c>
      <c r="AZL29">
        <f t="shared" si="327"/>
        <v>0</v>
      </c>
      <c r="AZM29">
        <f t="shared" si="327"/>
        <v>0</v>
      </c>
      <c r="AZN29">
        <f t="shared" si="327"/>
        <v>0</v>
      </c>
      <c r="AZO29">
        <f t="shared" si="327"/>
        <v>0</v>
      </c>
      <c r="AZP29">
        <f t="shared" si="327"/>
        <v>0</v>
      </c>
      <c r="AZQ29">
        <f t="shared" si="327"/>
        <v>0</v>
      </c>
      <c r="AZR29">
        <f t="shared" si="327"/>
        <v>0</v>
      </c>
      <c r="AZS29">
        <f t="shared" ref="AZS29:BCD29" si="328">AZS18*0.000000129</f>
        <v>0</v>
      </c>
      <c r="AZT29">
        <f t="shared" si="328"/>
        <v>0</v>
      </c>
      <c r="AZU29">
        <f t="shared" si="328"/>
        <v>0</v>
      </c>
      <c r="AZV29">
        <f t="shared" si="328"/>
        <v>0</v>
      </c>
      <c r="AZW29">
        <f t="shared" si="328"/>
        <v>0</v>
      </c>
      <c r="AZX29">
        <f t="shared" si="328"/>
        <v>0</v>
      </c>
      <c r="AZY29">
        <f t="shared" si="328"/>
        <v>0</v>
      </c>
      <c r="AZZ29">
        <f t="shared" si="328"/>
        <v>0</v>
      </c>
      <c r="BAA29">
        <f t="shared" si="328"/>
        <v>0</v>
      </c>
      <c r="BAB29">
        <f t="shared" si="328"/>
        <v>0</v>
      </c>
      <c r="BAC29">
        <f t="shared" si="328"/>
        <v>0</v>
      </c>
      <c r="BAD29">
        <f t="shared" si="328"/>
        <v>0</v>
      </c>
      <c r="BAE29">
        <f t="shared" si="328"/>
        <v>0</v>
      </c>
      <c r="BAF29">
        <f t="shared" si="328"/>
        <v>0</v>
      </c>
      <c r="BAG29">
        <f t="shared" si="328"/>
        <v>0</v>
      </c>
      <c r="BAH29">
        <f t="shared" si="328"/>
        <v>0</v>
      </c>
      <c r="BAI29">
        <f t="shared" si="328"/>
        <v>0</v>
      </c>
      <c r="BAJ29">
        <f t="shared" si="328"/>
        <v>0</v>
      </c>
      <c r="BAK29">
        <f t="shared" si="328"/>
        <v>0</v>
      </c>
      <c r="BAL29">
        <f t="shared" si="328"/>
        <v>0</v>
      </c>
      <c r="BAM29">
        <f t="shared" si="328"/>
        <v>0</v>
      </c>
      <c r="BAN29">
        <f t="shared" si="328"/>
        <v>0</v>
      </c>
      <c r="BAO29">
        <f t="shared" si="328"/>
        <v>0</v>
      </c>
      <c r="BAP29">
        <f t="shared" si="328"/>
        <v>0</v>
      </c>
      <c r="BAQ29">
        <f t="shared" si="328"/>
        <v>0</v>
      </c>
      <c r="BAR29">
        <f t="shared" si="328"/>
        <v>0</v>
      </c>
      <c r="BAS29">
        <f t="shared" si="328"/>
        <v>0</v>
      </c>
      <c r="BAT29">
        <f t="shared" si="328"/>
        <v>0</v>
      </c>
      <c r="BAU29">
        <f t="shared" si="328"/>
        <v>0</v>
      </c>
      <c r="BAV29">
        <f t="shared" si="328"/>
        <v>0</v>
      </c>
      <c r="BAW29">
        <f t="shared" si="328"/>
        <v>0</v>
      </c>
      <c r="BAX29">
        <f t="shared" si="328"/>
        <v>0</v>
      </c>
      <c r="BAY29">
        <f t="shared" si="328"/>
        <v>0</v>
      </c>
      <c r="BAZ29">
        <f t="shared" si="328"/>
        <v>0</v>
      </c>
      <c r="BBA29">
        <f t="shared" si="328"/>
        <v>0</v>
      </c>
      <c r="BBB29">
        <f t="shared" si="328"/>
        <v>0</v>
      </c>
      <c r="BBC29">
        <f t="shared" si="328"/>
        <v>0</v>
      </c>
      <c r="BBD29">
        <f t="shared" si="328"/>
        <v>0</v>
      </c>
      <c r="BBE29">
        <f t="shared" si="328"/>
        <v>0</v>
      </c>
      <c r="BBF29">
        <f t="shared" si="328"/>
        <v>0</v>
      </c>
      <c r="BBG29">
        <f t="shared" si="328"/>
        <v>0</v>
      </c>
      <c r="BBH29">
        <f t="shared" si="328"/>
        <v>0</v>
      </c>
      <c r="BBI29">
        <f t="shared" si="328"/>
        <v>0</v>
      </c>
      <c r="BBJ29">
        <f t="shared" si="328"/>
        <v>0</v>
      </c>
      <c r="BBK29">
        <f t="shared" si="328"/>
        <v>0</v>
      </c>
      <c r="BBL29">
        <f t="shared" si="328"/>
        <v>0</v>
      </c>
      <c r="BBM29">
        <f t="shared" si="328"/>
        <v>0</v>
      </c>
      <c r="BBN29">
        <f t="shared" si="328"/>
        <v>0</v>
      </c>
      <c r="BBO29">
        <f t="shared" si="328"/>
        <v>0</v>
      </c>
      <c r="BBP29">
        <f t="shared" si="328"/>
        <v>0</v>
      </c>
      <c r="BBQ29">
        <f t="shared" si="328"/>
        <v>0</v>
      </c>
      <c r="BBR29">
        <f t="shared" si="328"/>
        <v>0</v>
      </c>
      <c r="BBS29">
        <f t="shared" si="328"/>
        <v>0</v>
      </c>
      <c r="BBT29">
        <f t="shared" si="328"/>
        <v>0</v>
      </c>
      <c r="BBU29">
        <f t="shared" si="328"/>
        <v>0</v>
      </c>
      <c r="BBV29">
        <f t="shared" si="328"/>
        <v>0</v>
      </c>
      <c r="BBW29">
        <f t="shared" si="328"/>
        <v>0</v>
      </c>
      <c r="BBX29">
        <f t="shared" si="328"/>
        <v>0</v>
      </c>
      <c r="BBY29">
        <f t="shared" si="328"/>
        <v>0</v>
      </c>
      <c r="BBZ29">
        <f t="shared" si="328"/>
        <v>0</v>
      </c>
      <c r="BCA29">
        <f t="shared" si="328"/>
        <v>0</v>
      </c>
      <c r="BCB29">
        <f t="shared" si="328"/>
        <v>0</v>
      </c>
      <c r="BCC29">
        <f t="shared" si="328"/>
        <v>0</v>
      </c>
      <c r="BCD29">
        <f t="shared" si="328"/>
        <v>0</v>
      </c>
      <c r="BCE29">
        <f t="shared" ref="BCE29:BEP29" si="329">BCE18*0.000000129</f>
        <v>0</v>
      </c>
      <c r="BCF29">
        <f t="shared" si="329"/>
        <v>0</v>
      </c>
      <c r="BCG29">
        <f t="shared" si="329"/>
        <v>0</v>
      </c>
      <c r="BCH29">
        <f t="shared" si="329"/>
        <v>0</v>
      </c>
      <c r="BCI29">
        <f t="shared" si="329"/>
        <v>0</v>
      </c>
      <c r="BCJ29">
        <f t="shared" si="329"/>
        <v>0</v>
      </c>
      <c r="BCK29">
        <f t="shared" si="329"/>
        <v>0</v>
      </c>
      <c r="BCL29">
        <f t="shared" si="329"/>
        <v>0</v>
      </c>
      <c r="BCM29">
        <f t="shared" si="329"/>
        <v>0</v>
      </c>
      <c r="BCN29">
        <f t="shared" si="329"/>
        <v>0</v>
      </c>
      <c r="BCO29">
        <f t="shared" si="329"/>
        <v>0</v>
      </c>
      <c r="BCP29">
        <f t="shared" si="329"/>
        <v>0</v>
      </c>
      <c r="BCQ29">
        <f t="shared" si="329"/>
        <v>0</v>
      </c>
      <c r="BCR29">
        <f t="shared" si="329"/>
        <v>0</v>
      </c>
      <c r="BCS29">
        <f t="shared" si="329"/>
        <v>0</v>
      </c>
      <c r="BCT29">
        <f t="shared" si="329"/>
        <v>0</v>
      </c>
      <c r="BCU29">
        <f t="shared" si="329"/>
        <v>0</v>
      </c>
      <c r="BCV29">
        <f t="shared" si="329"/>
        <v>0</v>
      </c>
      <c r="BCW29">
        <f t="shared" si="329"/>
        <v>0</v>
      </c>
      <c r="BCX29">
        <f t="shared" si="329"/>
        <v>0</v>
      </c>
      <c r="BCY29">
        <f t="shared" si="329"/>
        <v>0</v>
      </c>
      <c r="BCZ29">
        <f t="shared" si="329"/>
        <v>0</v>
      </c>
      <c r="BDA29">
        <f t="shared" si="329"/>
        <v>0</v>
      </c>
      <c r="BDB29">
        <f t="shared" si="329"/>
        <v>0</v>
      </c>
      <c r="BDC29">
        <f t="shared" si="329"/>
        <v>0</v>
      </c>
      <c r="BDD29">
        <f t="shared" si="329"/>
        <v>0</v>
      </c>
      <c r="BDE29">
        <f t="shared" si="329"/>
        <v>0</v>
      </c>
      <c r="BDF29">
        <f t="shared" si="329"/>
        <v>0</v>
      </c>
      <c r="BDG29">
        <f t="shared" si="329"/>
        <v>0</v>
      </c>
      <c r="BDH29">
        <f t="shared" si="329"/>
        <v>0</v>
      </c>
      <c r="BDI29">
        <f t="shared" si="329"/>
        <v>0</v>
      </c>
      <c r="BDJ29">
        <f t="shared" si="329"/>
        <v>0</v>
      </c>
      <c r="BDK29">
        <f t="shared" si="329"/>
        <v>0</v>
      </c>
      <c r="BDL29">
        <f t="shared" si="329"/>
        <v>0</v>
      </c>
      <c r="BDM29">
        <f t="shared" si="329"/>
        <v>0</v>
      </c>
      <c r="BDN29">
        <f t="shared" si="329"/>
        <v>0</v>
      </c>
      <c r="BDO29">
        <f t="shared" si="329"/>
        <v>0</v>
      </c>
      <c r="BDP29">
        <f t="shared" si="329"/>
        <v>0</v>
      </c>
      <c r="BDQ29">
        <f t="shared" si="329"/>
        <v>0</v>
      </c>
      <c r="BDR29">
        <f t="shared" si="329"/>
        <v>0</v>
      </c>
      <c r="BDS29">
        <f t="shared" si="329"/>
        <v>0</v>
      </c>
      <c r="BDT29">
        <f t="shared" si="329"/>
        <v>0</v>
      </c>
      <c r="BDU29">
        <f t="shared" si="329"/>
        <v>0</v>
      </c>
      <c r="BDV29">
        <f t="shared" si="329"/>
        <v>0</v>
      </c>
      <c r="BDW29">
        <f t="shared" si="329"/>
        <v>0</v>
      </c>
      <c r="BDX29">
        <f t="shared" si="329"/>
        <v>0</v>
      </c>
      <c r="BDY29">
        <f t="shared" si="329"/>
        <v>0</v>
      </c>
      <c r="BDZ29">
        <f t="shared" si="329"/>
        <v>0</v>
      </c>
      <c r="BEA29">
        <f t="shared" si="329"/>
        <v>0</v>
      </c>
      <c r="BEB29">
        <f t="shared" si="329"/>
        <v>0</v>
      </c>
      <c r="BEC29">
        <f t="shared" si="329"/>
        <v>0</v>
      </c>
      <c r="BED29">
        <f t="shared" si="329"/>
        <v>0</v>
      </c>
      <c r="BEE29">
        <f t="shared" si="329"/>
        <v>0</v>
      </c>
      <c r="BEF29">
        <f t="shared" si="329"/>
        <v>0</v>
      </c>
      <c r="BEG29">
        <f t="shared" si="329"/>
        <v>0</v>
      </c>
      <c r="BEH29">
        <f t="shared" si="329"/>
        <v>0</v>
      </c>
      <c r="BEI29">
        <f t="shared" si="329"/>
        <v>0</v>
      </c>
      <c r="BEJ29">
        <f t="shared" si="329"/>
        <v>0</v>
      </c>
      <c r="BEK29">
        <f t="shared" si="329"/>
        <v>0</v>
      </c>
      <c r="BEL29">
        <f t="shared" si="329"/>
        <v>0</v>
      </c>
      <c r="BEM29">
        <f t="shared" si="329"/>
        <v>0</v>
      </c>
      <c r="BEN29">
        <f t="shared" si="329"/>
        <v>0</v>
      </c>
      <c r="BEO29">
        <f t="shared" si="329"/>
        <v>0</v>
      </c>
      <c r="BEP29">
        <f t="shared" si="329"/>
        <v>0</v>
      </c>
      <c r="BEQ29">
        <f t="shared" ref="BEQ29:BHB29" si="330">BEQ18*0.000000129</f>
        <v>0</v>
      </c>
      <c r="BER29">
        <f t="shared" si="330"/>
        <v>0</v>
      </c>
      <c r="BES29">
        <f t="shared" si="330"/>
        <v>0</v>
      </c>
      <c r="BET29">
        <f t="shared" si="330"/>
        <v>0</v>
      </c>
      <c r="BEU29">
        <f t="shared" si="330"/>
        <v>0</v>
      </c>
      <c r="BEV29">
        <f t="shared" si="330"/>
        <v>0</v>
      </c>
      <c r="BEW29">
        <f t="shared" si="330"/>
        <v>0</v>
      </c>
      <c r="BEX29">
        <f t="shared" si="330"/>
        <v>0</v>
      </c>
      <c r="BEY29">
        <f t="shared" si="330"/>
        <v>0</v>
      </c>
      <c r="BEZ29">
        <f t="shared" si="330"/>
        <v>0</v>
      </c>
      <c r="BFA29">
        <f t="shared" si="330"/>
        <v>0</v>
      </c>
      <c r="BFB29">
        <f t="shared" si="330"/>
        <v>0</v>
      </c>
      <c r="BFC29">
        <f t="shared" si="330"/>
        <v>0</v>
      </c>
      <c r="BFD29">
        <f t="shared" si="330"/>
        <v>0</v>
      </c>
      <c r="BFE29">
        <f t="shared" si="330"/>
        <v>0</v>
      </c>
      <c r="BFF29">
        <f t="shared" si="330"/>
        <v>0</v>
      </c>
      <c r="BFG29">
        <f t="shared" si="330"/>
        <v>0</v>
      </c>
      <c r="BFH29">
        <f t="shared" si="330"/>
        <v>0</v>
      </c>
      <c r="BFI29">
        <f t="shared" si="330"/>
        <v>0</v>
      </c>
      <c r="BFJ29">
        <f t="shared" si="330"/>
        <v>0</v>
      </c>
      <c r="BFK29">
        <f t="shared" si="330"/>
        <v>0</v>
      </c>
      <c r="BFL29">
        <f t="shared" si="330"/>
        <v>0</v>
      </c>
      <c r="BFM29">
        <f t="shared" si="330"/>
        <v>0</v>
      </c>
      <c r="BFN29">
        <f t="shared" si="330"/>
        <v>0</v>
      </c>
      <c r="BFO29">
        <f t="shared" si="330"/>
        <v>0</v>
      </c>
      <c r="BFP29">
        <f t="shared" si="330"/>
        <v>0</v>
      </c>
      <c r="BFQ29">
        <f t="shared" si="330"/>
        <v>0</v>
      </c>
      <c r="BFR29">
        <f t="shared" si="330"/>
        <v>0</v>
      </c>
      <c r="BFS29">
        <f t="shared" si="330"/>
        <v>0</v>
      </c>
      <c r="BFT29">
        <f t="shared" si="330"/>
        <v>0</v>
      </c>
      <c r="BFU29">
        <f t="shared" si="330"/>
        <v>0</v>
      </c>
      <c r="BFV29">
        <f t="shared" si="330"/>
        <v>0</v>
      </c>
      <c r="BFW29">
        <f t="shared" si="330"/>
        <v>0</v>
      </c>
      <c r="BFX29">
        <f t="shared" si="330"/>
        <v>0</v>
      </c>
      <c r="BFY29">
        <f t="shared" si="330"/>
        <v>0</v>
      </c>
      <c r="BFZ29">
        <f t="shared" si="330"/>
        <v>0</v>
      </c>
      <c r="BGA29">
        <f t="shared" si="330"/>
        <v>0</v>
      </c>
      <c r="BGB29">
        <f t="shared" si="330"/>
        <v>0</v>
      </c>
      <c r="BGC29">
        <f t="shared" si="330"/>
        <v>0</v>
      </c>
      <c r="BGD29">
        <f t="shared" si="330"/>
        <v>0</v>
      </c>
      <c r="BGE29">
        <f t="shared" si="330"/>
        <v>0</v>
      </c>
      <c r="BGF29">
        <f t="shared" si="330"/>
        <v>0</v>
      </c>
      <c r="BGG29">
        <f t="shared" si="330"/>
        <v>0</v>
      </c>
      <c r="BGH29">
        <f t="shared" si="330"/>
        <v>0</v>
      </c>
      <c r="BGI29">
        <f t="shared" si="330"/>
        <v>0</v>
      </c>
      <c r="BGJ29">
        <f t="shared" si="330"/>
        <v>0</v>
      </c>
      <c r="BGK29">
        <f t="shared" si="330"/>
        <v>0</v>
      </c>
      <c r="BGL29">
        <f t="shared" si="330"/>
        <v>0</v>
      </c>
      <c r="BGM29">
        <f t="shared" si="330"/>
        <v>0</v>
      </c>
      <c r="BGN29">
        <f t="shared" si="330"/>
        <v>0</v>
      </c>
      <c r="BGO29">
        <f t="shared" si="330"/>
        <v>0</v>
      </c>
      <c r="BGP29">
        <f t="shared" si="330"/>
        <v>0</v>
      </c>
      <c r="BGQ29">
        <f t="shared" si="330"/>
        <v>0</v>
      </c>
      <c r="BGR29">
        <f t="shared" si="330"/>
        <v>0</v>
      </c>
      <c r="BGS29">
        <f t="shared" si="330"/>
        <v>0</v>
      </c>
      <c r="BGT29">
        <f t="shared" si="330"/>
        <v>0</v>
      </c>
      <c r="BGU29">
        <f t="shared" si="330"/>
        <v>0</v>
      </c>
      <c r="BGV29">
        <f t="shared" si="330"/>
        <v>0</v>
      </c>
      <c r="BGW29">
        <f t="shared" si="330"/>
        <v>0</v>
      </c>
      <c r="BGX29">
        <f t="shared" si="330"/>
        <v>0</v>
      </c>
      <c r="BGY29">
        <f t="shared" si="330"/>
        <v>0</v>
      </c>
      <c r="BGZ29">
        <f t="shared" si="330"/>
        <v>0</v>
      </c>
      <c r="BHA29">
        <f t="shared" si="330"/>
        <v>0</v>
      </c>
      <c r="BHB29">
        <f t="shared" si="330"/>
        <v>0</v>
      </c>
      <c r="BHC29">
        <f t="shared" ref="BHC29:BJN29" si="331">BHC18*0.000000129</f>
        <v>0</v>
      </c>
      <c r="BHD29">
        <f t="shared" si="331"/>
        <v>0</v>
      </c>
      <c r="BHE29">
        <f t="shared" si="331"/>
        <v>0</v>
      </c>
      <c r="BHF29">
        <f t="shared" si="331"/>
        <v>0</v>
      </c>
      <c r="BHG29">
        <f t="shared" si="331"/>
        <v>0</v>
      </c>
      <c r="BHH29">
        <f t="shared" si="331"/>
        <v>0</v>
      </c>
      <c r="BHI29">
        <f t="shared" si="331"/>
        <v>0</v>
      </c>
      <c r="BHJ29">
        <f t="shared" si="331"/>
        <v>0</v>
      </c>
      <c r="BHK29">
        <f t="shared" si="331"/>
        <v>0</v>
      </c>
      <c r="BHL29">
        <f t="shared" si="331"/>
        <v>0</v>
      </c>
      <c r="BHM29">
        <f t="shared" si="331"/>
        <v>0</v>
      </c>
      <c r="BHN29">
        <f t="shared" si="331"/>
        <v>0</v>
      </c>
      <c r="BHO29">
        <f t="shared" si="331"/>
        <v>0</v>
      </c>
      <c r="BHP29">
        <f t="shared" si="331"/>
        <v>0</v>
      </c>
      <c r="BHQ29">
        <f t="shared" si="331"/>
        <v>0</v>
      </c>
      <c r="BHR29">
        <f t="shared" si="331"/>
        <v>0</v>
      </c>
      <c r="BHS29">
        <f t="shared" si="331"/>
        <v>0</v>
      </c>
      <c r="BHT29">
        <f t="shared" si="331"/>
        <v>0</v>
      </c>
      <c r="BHU29">
        <f t="shared" si="331"/>
        <v>0</v>
      </c>
      <c r="BHV29">
        <f t="shared" si="331"/>
        <v>0</v>
      </c>
      <c r="BHW29">
        <f t="shared" si="331"/>
        <v>0</v>
      </c>
      <c r="BHX29">
        <f t="shared" si="331"/>
        <v>0</v>
      </c>
      <c r="BHY29">
        <f t="shared" si="331"/>
        <v>0</v>
      </c>
      <c r="BHZ29">
        <f t="shared" si="331"/>
        <v>0</v>
      </c>
      <c r="BIA29">
        <f t="shared" si="331"/>
        <v>0</v>
      </c>
      <c r="BIB29">
        <f t="shared" si="331"/>
        <v>0</v>
      </c>
      <c r="BIC29">
        <f t="shared" si="331"/>
        <v>0</v>
      </c>
      <c r="BID29">
        <f t="shared" si="331"/>
        <v>0</v>
      </c>
      <c r="BIE29">
        <f t="shared" si="331"/>
        <v>0</v>
      </c>
      <c r="BIF29">
        <f t="shared" si="331"/>
        <v>0</v>
      </c>
      <c r="BIG29">
        <f t="shared" si="331"/>
        <v>0</v>
      </c>
      <c r="BIH29">
        <f t="shared" si="331"/>
        <v>0</v>
      </c>
      <c r="BII29">
        <f t="shared" si="331"/>
        <v>0</v>
      </c>
      <c r="BIJ29">
        <f t="shared" si="331"/>
        <v>0</v>
      </c>
      <c r="BIK29">
        <f t="shared" si="331"/>
        <v>0</v>
      </c>
      <c r="BIL29">
        <f t="shared" si="331"/>
        <v>0</v>
      </c>
      <c r="BIM29">
        <f t="shared" si="331"/>
        <v>0</v>
      </c>
      <c r="BIN29">
        <f t="shared" si="331"/>
        <v>0</v>
      </c>
      <c r="BIO29">
        <f t="shared" si="331"/>
        <v>0</v>
      </c>
      <c r="BIP29">
        <f t="shared" si="331"/>
        <v>0</v>
      </c>
      <c r="BIQ29">
        <f t="shared" si="331"/>
        <v>0</v>
      </c>
      <c r="BIR29">
        <f t="shared" si="331"/>
        <v>0</v>
      </c>
      <c r="BIS29">
        <f t="shared" si="331"/>
        <v>0</v>
      </c>
      <c r="BIT29">
        <f t="shared" si="331"/>
        <v>0</v>
      </c>
      <c r="BIU29">
        <f t="shared" si="331"/>
        <v>0</v>
      </c>
      <c r="BIV29">
        <f t="shared" si="331"/>
        <v>0</v>
      </c>
      <c r="BIW29">
        <f t="shared" si="331"/>
        <v>0</v>
      </c>
      <c r="BIX29">
        <f t="shared" si="331"/>
        <v>0</v>
      </c>
      <c r="BIY29">
        <f t="shared" si="331"/>
        <v>0</v>
      </c>
      <c r="BIZ29">
        <f t="shared" si="331"/>
        <v>0</v>
      </c>
      <c r="BJA29">
        <f t="shared" si="331"/>
        <v>0</v>
      </c>
      <c r="BJB29">
        <f t="shared" si="331"/>
        <v>0</v>
      </c>
      <c r="BJC29">
        <f t="shared" si="331"/>
        <v>0</v>
      </c>
      <c r="BJD29">
        <f t="shared" si="331"/>
        <v>0</v>
      </c>
      <c r="BJE29">
        <f t="shared" si="331"/>
        <v>0</v>
      </c>
      <c r="BJF29">
        <f t="shared" si="331"/>
        <v>0</v>
      </c>
      <c r="BJG29">
        <f t="shared" si="331"/>
        <v>0</v>
      </c>
      <c r="BJH29">
        <f t="shared" si="331"/>
        <v>0</v>
      </c>
      <c r="BJI29">
        <f t="shared" si="331"/>
        <v>0</v>
      </c>
      <c r="BJJ29">
        <f t="shared" si="331"/>
        <v>0</v>
      </c>
      <c r="BJK29">
        <f t="shared" si="331"/>
        <v>0</v>
      </c>
      <c r="BJL29">
        <f t="shared" si="331"/>
        <v>0</v>
      </c>
      <c r="BJM29">
        <f t="shared" si="331"/>
        <v>0</v>
      </c>
      <c r="BJN29">
        <f t="shared" si="331"/>
        <v>0</v>
      </c>
      <c r="BJO29">
        <f t="shared" ref="BJO29:BLZ29" si="332">BJO18*0.000000129</f>
        <v>0</v>
      </c>
      <c r="BJP29">
        <f t="shared" si="332"/>
        <v>0</v>
      </c>
      <c r="BJQ29">
        <f t="shared" si="332"/>
        <v>0</v>
      </c>
      <c r="BJR29">
        <f t="shared" si="332"/>
        <v>0</v>
      </c>
      <c r="BJS29">
        <f t="shared" si="332"/>
        <v>0</v>
      </c>
      <c r="BJT29">
        <f t="shared" si="332"/>
        <v>0</v>
      </c>
      <c r="BJU29">
        <f t="shared" si="332"/>
        <v>0</v>
      </c>
      <c r="BJV29">
        <f t="shared" si="332"/>
        <v>0</v>
      </c>
      <c r="BJW29">
        <f t="shared" si="332"/>
        <v>0</v>
      </c>
      <c r="BJX29">
        <f t="shared" si="332"/>
        <v>0</v>
      </c>
      <c r="BJY29">
        <f t="shared" si="332"/>
        <v>0</v>
      </c>
      <c r="BJZ29">
        <f t="shared" si="332"/>
        <v>0</v>
      </c>
      <c r="BKA29">
        <f t="shared" si="332"/>
        <v>0</v>
      </c>
      <c r="BKB29">
        <f t="shared" si="332"/>
        <v>0</v>
      </c>
      <c r="BKC29">
        <f t="shared" si="332"/>
        <v>0</v>
      </c>
      <c r="BKD29">
        <f t="shared" si="332"/>
        <v>0</v>
      </c>
      <c r="BKE29">
        <f t="shared" si="332"/>
        <v>0</v>
      </c>
      <c r="BKF29">
        <f t="shared" si="332"/>
        <v>0</v>
      </c>
      <c r="BKG29">
        <f t="shared" si="332"/>
        <v>0</v>
      </c>
      <c r="BKH29">
        <f t="shared" si="332"/>
        <v>0</v>
      </c>
      <c r="BKI29">
        <f t="shared" si="332"/>
        <v>0</v>
      </c>
      <c r="BKJ29">
        <f t="shared" si="332"/>
        <v>0</v>
      </c>
      <c r="BKK29">
        <f t="shared" si="332"/>
        <v>0</v>
      </c>
      <c r="BKL29">
        <f t="shared" si="332"/>
        <v>0</v>
      </c>
      <c r="BKM29">
        <f t="shared" si="332"/>
        <v>0</v>
      </c>
      <c r="BKN29">
        <f t="shared" si="332"/>
        <v>0</v>
      </c>
      <c r="BKO29">
        <f t="shared" si="332"/>
        <v>0</v>
      </c>
      <c r="BKP29">
        <f t="shared" si="332"/>
        <v>0</v>
      </c>
      <c r="BKQ29">
        <f t="shared" si="332"/>
        <v>0</v>
      </c>
      <c r="BKR29">
        <f t="shared" si="332"/>
        <v>0</v>
      </c>
      <c r="BKS29">
        <f t="shared" si="332"/>
        <v>0</v>
      </c>
      <c r="BKT29">
        <f t="shared" si="332"/>
        <v>0</v>
      </c>
      <c r="BKU29">
        <f t="shared" si="332"/>
        <v>0</v>
      </c>
      <c r="BKV29">
        <f t="shared" si="332"/>
        <v>0</v>
      </c>
      <c r="BKW29">
        <f t="shared" si="332"/>
        <v>0</v>
      </c>
      <c r="BKX29">
        <f t="shared" si="332"/>
        <v>0</v>
      </c>
      <c r="BKY29">
        <f t="shared" si="332"/>
        <v>0</v>
      </c>
      <c r="BKZ29">
        <f t="shared" si="332"/>
        <v>0</v>
      </c>
      <c r="BLA29">
        <f t="shared" si="332"/>
        <v>0</v>
      </c>
      <c r="BLB29">
        <f t="shared" si="332"/>
        <v>0</v>
      </c>
      <c r="BLC29">
        <f t="shared" si="332"/>
        <v>0</v>
      </c>
      <c r="BLD29">
        <f t="shared" si="332"/>
        <v>0</v>
      </c>
      <c r="BLE29">
        <f t="shared" si="332"/>
        <v>0</v>
      </c>
      <c r="BLF29">
        <f t="shared" si="332"/>
        <v>0</v>
      </c>
      <c r="BLG29">
        <f t="shared" si="332"/>
        <v>0</v>
      </c>
      <c r="BLH29">
        <f t="shared" si="332"/>
        <v>0</v>
      </c>
      <c r="BLI29">
        <f t="shared" si="332"/>
        <v>0</v>
      </c>
      <c r="BLJ29">
        <f t="shared" si="332"/>
        <v>0</v>
      </c>
      <c r="BLK29">
        <f t="shared" si="332"/>
        <v>0</v>
      </c>
      <c r="BLL29">
        <f t="shared" si="332"/>
        <v>0</v>
      </c>
      <c r="BLM29">
        <f t="shared" si="332"/>
        <v>0</v>
      </c>
      <c r="BLN29">
        <f t="shared" si="332"/>
        <v>0</v>
      </c>
      <c r="BLO29">
        <f t="shared" si="332"/>
        <v>0</v>
      </c>
      <c r="BLP29">
        <f t="shared" si="332"/>
        <v>0</v>
      </c>
      <c r="BLQ29">
        <f t="shared" si="332"/>
        <v>0</v>
      </c>
      <c r="BLR29">
        <f t="shared" si="332"/>
        <v>0</v>
      </c>
      <c r="BLS29">
        <f t="shared" si="332"/>
        <v>0</v>
      </c>
      <c r="BLT29">
        <f t="shared" si="332"/>
        <v>0</v>
      </c>
      <c r="BLU29">
        <f t="shared" si="332"/>
        <v>0</v>
      </c>
      <c r="BLV29">
        <f t="shared" si="332"/>
        <v>0</v>
      </c>
      <c r="BLW29">
        <f t="shared" si="332"/>
        <v>0</v>
      </c>
      <c r="BLX29">
        <f t="shared" si="332"/>
        <v>0</v>
      </c>
      <c r="BLY29">
        <f t="shared" si="332"/>
        <v>0</v>
      </c>
      <c r="BLZ29">
        <f t="shared" si="332"/>
        <v>0</v>
      </c>
      <c r="BMA29">
        <f t="shared" ref="BMA29:BOL29" si="333">BMA18*0.000000129</f>
        <v>0</v>
      </c>
      <c r="BMB29">
        <f t="shared" si="333"/>
        <v>0</v>
      </c>
      <c r="BMC29">
        <f t="shared" si="333"/>
        <v>0</v>
      </c>
      <c r="BMD29">
        <f t="shared" si="333"/>
        <v>0</v>
      </c>
      <c r="BME29">
        <f t="shared" si="333"/>
        <v>0</v>
      </c>
      <c r="BMF29">
        <f t="shared" si="333"/>
        <v>0</v>
      </c>
      <c r="BMG29">
        <f t="shared" si="333"/>
        <v>0</v>
      </c>
      <c r="BMH29">
        <f t="shared" si="333"/>
        <v>0</v>
      </c>
      <c r="BMI29">
        <f t="shared" si="333"/>
        <v>0</v>
      </c>
      <c r="BMJ29">
        <f t="shared" si="333"/>
        <v>0</v>
      </c>
      <c r="BMK29">
        <f t="shared" si="333"/>
        <v>0</v>
      </c>
      <c r="BML29">
        <f t="shared" si="333"/>
        <v>0</v>
      </c>
      <c r="BMM29">
        <f t="shared" si="333"/>
        <v>0</v>
      </c>
      <c r="BMN29">
        <f t="shared" si="333"/>
        <v>0</v>
      </c>
      <c r="BMO29">
        <f t="shared" si="333"/>
        <v>0</v>
      </c>
      <c r="BMP29">
        <f t="shared" si="333"/>
        <v>0</v>
      </c>
      <c r="BMQ29">
        <f t="shared" si="333"/>
        <v>0</v>
      </c>
      <c r="BMR29">
        <f t="shared" si="333"/>
        <v>0</v>
      </c>
      <c r="BMS29">
        <f t="shared" si="333"/>
        <v>0</v>
      </c>
      <c r="BMT29">
        <f t="shared" si="333"/>
        <v>0</v>
      </c>
      <c r="BMU29">
        <f t="shared" si="333"/>
        <v>0</v>
      </c>
      <c r="BMV29">
        <f t="shared" si="333"/>
        <v>0</v>
      </c>
      <c r="BMW29">
        <f t="shared" si="333"/>
        <v>0</v>
      </c>
      <c r="BMX29">
        <f t="shared" si="333"/>
        <v>0</v>
      </c>
      <c r="BMY29">
        <f t="shared" si="333"/>
        <v>0</v>
      </c>
      <c r="BMZ29">
        <f t="shared" si="333"/>
        <v>0</v>
      </c>
      <c r="BNA29">
        <f t="shared" si="333"/>
        <v>0</v>
      </c>
      <c r="BNB29">
        <f t="shared" si="333"/>
        <v>0</v>
      </c>
      <c r="BNC29">
        <f t="shared" si="333"/>
        <v>0</v>
      </c>
      <c r="BND29">
        <f t="shared" si="333"/>
        <v>0</v>
      </c>
      <c r="BNE29">
        <f t="shared" si="333"/>
        <v>0</v>
      </c>
      <c r="BNF29">
        <f t="shared" si="333"/>
        <v>0</v>
      </c>
      <c r="BNG29">
        <f t="shared" si="333"/>
        <v>0</v>
      </c>
      <c r="BNH29">
        <f t="shared" si="333"/>
        <v>0</v>
      </c>
      <c r="BNI29">
        <f t="shared" si="333"/>
        <v>0</v>
      </c>
      <c r="BNJ29">
        <f t="shared" si="333"/>
        <v>0</v>
      </c>
      <c r="BNK29">
        <f t="shared" si="333"/>
        <v>0</v>
      </c>
      <c r="BNL29">
        <f t="shared" si="333"/>
        <v>0</v>
      </c>
      <c r="BNM29">
        <f t="shared" si="333"/>
        <v>0</v>
      </c>
      <c r="BNN29">
        <f t="shared" si="333"/>
        <v>0</v>
      </c>
      <c r="BNO29">
        <f t="shared" si="333"/>
        <v>0</v>
      </c>
      <c r="BNP29">
        <f t="shared" si="333"/>
        <v>0</v>
      </c>
      <c r="BNQ29">
        <f t="shared" si="333"/>
        <v>0</v>
      </c>
      <c r="BNR29">
        <f t="shared" si="333"/>
        <v>0</v>
      </c>
      <c r="BNS29">
        <f t="shared" si="333"/>
        <v>0</v>
      </c>
      <c r="BNT29">
        <f t="shared" si="333"/>
        <v>0</v>
      </c>
      <c r="BNU29">
        <f t="shared" si="333"/>
        <v>0</v>
      </c>
      <c r="BNV29">
        <f t="shared" si="333"/>
        <v>0</v>
      </c>
      <c r="BNW29">
        <f t="shared" si="333"/>
        <v>0</v>
      </c>
      <c r="BNX29">
        <f t="shared" si="333"/>
        <v>0</v>
      </c>
      <c r="BNY29">
        <f t="shared" si="333"/>
        <v>0</v>
      </c>
      <c r="BNZ29">
        <f t="shared" si="333"/>
        <v>0</v>
      </c>
      <c r="BOA29">
        <f t="shared" si="333"/>
        <v>0</v>
      </c>
      <c r="BOB29">
        <f t="shared" si="333"/>
        <v>0</v>
      </c>
      <c r="BOC29">
        <f t="shared" si="333"/>
        <v>0</v>
      </c>
      <c r="BOD29">
        <f t="shared" si="333"/>
        <v>0</v>
      </c>
      <c r="BOE29">
        <f t="shared" si="333"/>
        <v>0</v>
      </c>
      <c r="BOF29">
        <f t="shared" si="333"/>
        <v>0</v>
      </c>
      <c r="BOG29">
        <f t="shared" si="333"/>
        <v>0</v>
      </c>
      <c r="BOH29">
        <f t="shared" si="333"/>
        <v>0</v>
      </c>
      <c r="BOI29">
        <f t="shared" si="333"/>
        <v>0</v>
      </c>
      <c r="BOJ29">
        <f t="shared" si="333"/>
        <v>0</v>
      </c>
      <c r="BOK29">
        <f t="shared" si="333"/>
        <v>0</v>
      </c>
      <c r="BOL29">
        <f t="shared" si="333"/>
        <v>0</v>
      </c>
      <c r="BOM29">
        <f t="shared" ref="BOM29:BQX29" si="334">BOM18*0.000000129</f>
        <v>0</v>
      </c>
      <c r="BON29">
        <f t="shared" si="334"/>
        <v>0</v>
      </c>
      <c r="BOO29">
        <f t="shared" si="334"/>
        <v>0</v>
      </c>
      <c r="BOP29">
        <f t="shared" si="334"/>
        <v>0</v>
      </c>
      <c r="BOQ29">
        <f t="shared" si="334"/>
        <v>0</v>
      </c>
      <c r="BOR29">
        <f t="shared" si="334"/>
        <v>0</v>
      </c>
      <c r="BOS29">
        <f t="shared" si="334"/>
        <v>0</v>
      </c>
      <c r="BOT29">
        <f t="shared" si="334"/>
        <v>0</v>
      </c>
      <c r="BOU29">
        <f t="shared" si="334"/>
        <v>0</v>
      </c>
      <c r="BOV29">
        <f t="shared" si="334"/>
        <v>0</v>
      </c>
      <c r="BOW29">
        <f t="shared" si="334"/>
        <v>0</v>
      </c>
      <c r="BOX29">
        <f t="shared" si="334"/>
        <v>0</v>
      </c>
      <c r="BOY29">
        <f t="shared" si="334"/>
        <v>0</v>
      </c>
      <c r="BOZ29">
        <f t="shared" si="334"/>
        <v>0</v>
      </c>
      <c r="BPA29">
        <f t="shared" si="334"/>
        <v>0</v>
      </c>
      <c r="BPB29">
        <f t="shared" si="334"/>
        <v>0</v>
      </c>
      <c r="BPC29">
        <f t="shared" si="334"/>
        <v>0</v>
      </c>
      <c r="BPD29">
        <f t="shared" si="334"/>
        <v>0</v>
      </c>
      <c r="BPE29">
        <f t="shared" si="334"/>
        <v>0</v>
      </c>
      <c r="BPF29">
        <f t="shared" si="334"/>
        <v>0</v>
      </c>
      <c r="BPG29">
        <f t="shared" si="334"/>
        <v>0</v>
      </c>
      <c r="BPH29">
        <f t="shared" si="334"/>
        <v>0</v>
      </c>
      <c r="BPI29">
        <f t="shared" si="334"/>
        <v>0</v>
      </c>
      <c r="BPJ29">
        <f t="shared" si="334"/>
        <v>0</v>
      </c>
      <c r="BPK29">
        <f t="shared" si="334"/>
        <v>0</v>
      </c>
      <c r="BPL29">
        <f t="shared" si="334"/>
        <v>0</v>
      </c>
      <c r="BPM29">
        <f t="shared" si="334"/>
        <v>0</v>
      </c>
      <c r="BPN29">
        <f t="shared" si="334"/>
        <v>0</v>
      </c>
      <c r="BPO29">
        <f t="shared" si="334"/>
        <v>0</v>
      </c>
      <c r="BPP29">
        <f t="shared" si="334"/>
        <v>0</v>
      </c>
      <c r="BPQ29">
        <f t="shared" si="334"/>
        <v>0</v>
      </c>
      <c r="BPR29">
        <f t="shared" si="334"/>
        <v>0</v>
      </c>
      <c r="BPS29">
        <f t="shared" si="334"/>
        <v>0</v>
      </c>
      <c r="BPT29">
        <f t="shared" si="334"/>
        <v>0</v>
      </c>
      <c r="BPU29">
        <f t="shared" si="334"/>
        <v>0</v>
      </c>
      <c r="BPV29">
        <f t="shared" si="334"/>
        <v>0</v>
      </c>
      <c r="BPW29">
        <f t="shared" si="334"/>
        <v>0</v>
      </c>
      <c r="BPX29">
        <f t="shared" si="334"/>
        <v>0</v>
      </c>
      <c r="BPY29">
        <f t="shared" si="334"/>
        <v>0</v>
      </c>
      <c r="BPZ29">
        <f t="shared" si="334"/>
        <v>0</v>
      </c>
      <c r="BQA29">
        <f t="shared" si="334"/>
        <v>0</v>
      </c>
      <c r="BQB29">
        <f t="shared" si="334"/>
        <v>0</v>
      </c>
      <c r="BQC29">
        <f t="shared" si="334"/>
        <v>0</v>
      </c>
      <c r="BQD29">
        <f t="shared" si="334"/>
        <v>0</v>
      </c>
      <c r="BQE29">
        <f t="shared" si="334"/>
        <v>0</v>
      </c>
      <c r="BQF29">
        <f t="shared" si="334"/>
        <v>0</v>
      </c>
      <c r="BQG29">
        <f t="shared" si="334"/>
        <v>0</v>
      </c>
      <c r="BQH29">
        <f t="shared" si="334"/>
        <v>0</v>
      </c>
      <c r="BQI29">
        <f t="shared" si="334"/>
        <v>0</v>
      </c>
      <c r="BQJ29">
        <f t="shared" si="334"/>
        <v>0</v>
      </c>
      <c r="BQK29">
        <f t="shared" si="334"/>
        <v>0</v>
      </c>
      <c r="BQL29">
        <f t="shared" si="334"/>
        <v>0</v>
      </c>
      <c r="BQM29">
        <f t="shared" si="334"/>
        <v>0</v>
      </c>
      <c r="BQN29">
        <f t="shared" si="334"/>
        <v>0</v>
      </c>
      <c r="BQO29">
        <f t="shared" si="334"/>
        <v>0</v>
      </c>
      <c r="BQP29">
        <f t="shared" si="334"/>
        <v>0</v>
      </c>
      <c r="BQQ29">
        <f t="shared" si="334"/>
        <v>0</v>
      </c>
      <c r="BQR29">
        <f t="shared" si="334"/>
        <v>0</v>
      </c>
      <c r="BQS29">
        <f t="shared" si="334"/>
        <v>0</v>
      </c>
      <c r="BQT29">
        <f t="shared" si="334"/>
        <v>0</v>
      </c>
      <c r="BQU29">
        <f t="shared" si="334"/>
        <v>0</v>
      </c>
      <c r="BQV29">
        <f t="shared" si="334"/>
        <v>0</v>
      </c>
      <c r="BQW29">
        <f t="shared" si="334"/>
        <v>0</v>
      </c>
      <c r="BQX29">
        <f t="shared" si="334"/>
        <v>0</v>
      </c>
      <c r="BQY29">
        <f t="shared" ref="BQY29:BTJ29" si="335">BQY18*0.000000129</f>
        <v>0</v>
      </c>
      <c r="BQZ29">
        <f t="shared" si="335"/>
        <v>0</v>
      </c>
      <c r="BRA29">
        <f t="shared" si="335"/>
        <v>0</v>
      </c>
      <c r="BRB29">
        <f t="shared" si="335"/>
        <v>0</v>
      </c>
      <c r="BRC29">
        <f t="shared" si="335"/>
        <v>0</v>
      </c>
      <c r="BRD29">
        <f t="shared" si="335"/>
        <v>0</v>
      </c>
      <c r="BRE29">
        <f t="shared" si="335"/>
        <v>0</v>
      </c>
      <c r="BRF29">
        <f t="shared" si="335"/>
        <v>0</v>
      </c>
      <c r="BRG29">
        <f t="shared" si="335"/>
        <v>0</v>
      </c>
      <c r="BRH29">
        <f t="shared" si="335"/>
        <v>0</v>
      </c>
      <c r="BRI29">
        <f t="shared" si="335"/>
        <v>0</v>
      </c>
      <c r="BRJ29">
        <f t="shared" si="335"/>
        <v>0</v>
      </c>
      <c r="BRK29">
        <f t="shared" si="335"/>
        <v>0</v>
      </c>
      <c r="BRL29">
        <f t="shared" si="335"/>
        <v>0</v>
      </c>
      <c r="BRM29">
        <f t="shared" si="335"/>
        <v>0</v>
      </c>
      <c r="BRN29">
        <f t="shared" si="335"/>
        <v>0</v>
      </c>
      <c r="BRO29">
        <f t="shared" si="335"/>
        <v>0</v>
      </c>
      <c r="BRP29">
        <f t="shared" si="335"/>
        <v>0</v>
      </c>
      <c r="BRQ29">
        <f t="shared" si="335"/>
        <v>0</v>
      </c>
      <c r="BRR29">
        <f t="shared" si="335"/>
        <v>0</v>
      </c>
      <c r="BRS29">
        <f t="shared" si="335"/>
        <v>0</v>
      </c>
      <c r="BRT29">
        <f t="shared" si="335"/>
        <v>0</v>
      </c>
      <c r="BRU29">
        <f t="shared" si="335"/>
        <v>0</v>
      </c>
      <c r="BRV29">
        <f t="shared" si="335"/>
        <v>0</v>
      </c>
      <c r="BRW29">
        <f t="shared" si="335"/>
        <v>0</v>
      </c>
      <c r="BRX29">
        <f t="shared" si="335"/>
        <v>0</v>
      </c>
      <c r="BRY29">
        <f t="shared" si="335"/>
        <v>0</v>
      </c>
      <c r="BRZ29">
        <f t="shared" si="335"/>
        <v>0</v>
      </c>
      <c r="BSA29">
        <f t="shared" si="335"/>
        <v>0</v>
      </c>
      <c r="BSB29">
        <f t="shared" si="335"/>
        <v>0</v>
      </c>
      <c r="BSC29">
        <f t="shared" si="335"/>
        <v>0</v>
      </c>
      <c r="BSD29">
        <f t="shared" si="335"/>
        <v>0</v>
      </c>
      <c r="BSE29">
        <f t="shared" si="335"/>
        <v>0</v>
      </c>
      <c r="BSF29">
        <f t="shared" si="335"/>
        <v>0</v>
      </c>
      <c r="BSG29">
        <f t="shared" si="335"/>
        <v>0</v>
      </c>
      <c r="BSH29">
        <f t="shared" si="335"/>
        <v>0</v>
      </c>
      <c r="BSI29">
        <f t="shared" si="335"/>
        <v>0</v>
      </c>
      <c r="BSJ29">
        <f t="shared" si="335"/>
        <v>0</v>
      </c>
      <c r="BSK29">
        <f t="shared" si="335"/>
        <v>0</v>
      </c>
      <c r="BSL29">
        <f t="shared" si="335"/>
        <v>0</v>
      </c>
      <c r="BSM29">
        <f t="shared" si="335"/>
        <v>0</v>
      </c>
      <c r="BSN29">
        <f t="shared" si="335"/>
        <v>0</v>
      </c>
      <c r="BSO29">
        <f t="shared" si="335"/>
        <v>0</v>
      </c>
      <c r="BSP29">
        <f t="shared" si="335"/>
        <v>0</v>
      </c>
      <c r="BSQ29">
        <f t="shared" si="335"/>
        <v>0</v>
      </c>
      <c r="BSR29">
        <f t="shared" si="335"/>
        <v>0</v>
      </c>
      <c r="BSS29">
        <f t="shared" si="335"/>
        <v>0</v>
      </c>
      <c r="BST29">
        <f t="shared" si="335"/>
        <v>0</v>
      </c>
      <c r="BSU29">
        <f t="shared" si="335"/>
        <v>0</v>
      </c>
      <c r="BSV29">
        <f t="shared" si="335"/>
        <v>0</v>
      </c>
      <c r="BSW29">
        <f t="shared" si="335"/>
        <v>0</v>
      </c>
      <c r="BSX29">
        <f t="shared" si="335"/>
        <v>0</v>
      </c>
      <c r="BSY29">
        <f t="shared" si="335"/>
        <v>0</v>
      </c>
      <c r="BSZ29">
        <f t="shared" si="335"/>
        <v>0</v>
      </c>
      <c r="BTA29">
        <f t="shared" si="335"/>
        <v>0</v>
      </c>
      <c r="BTB29">
        <f t="shared" si="335"/>
        <v>0</v>
      </c>
      <c r="BTC29">
        <f t="shared" si="335"/>
        <v>0</v>
      </c>
      <c r="BTD29">
        <f t="shared" si="335"/>
        <v>0</v>
      </c>
      <c r="BTE29">
        <f t="shared" si="335"/>
        <v>0</v>
      </c>
      <c r="BTF29">
        <f t="shared" si="335"/>
        <v>0</v>
      </c>
      <c r="BTG29">
        <f t="shared" si="335"/>
        <v>0</v>
      </c>
      <c r="BTH29">
        <f t="shared" si="335"/>
        <v>0</v>
      </c>
      <c r="BTI29">
        <f t="shared" si="335"/>
        <v>0</v>
      </c>
      <c r="BTJ29">
        <f t="shared" si="335"/>
        <v>0</v>
      </c>
      <c r="BTK29">
        <f t="shared" ref="BTK29:BVV29" si="336">BTK18*0.000000129</f>
        <v>0</v>
      </c>
      <c r="BTL29">
        <f t="shared" si="336"/>
        <v>0</v>
      </c>
      <c r="BTM29">
        <f t="shared" si="336"/>
        <v>0</v>
      </c>
      <c r="BTN29">
        <f t="shared" si="336"/>
        <v>0</v>
      </c>
      <c r="BTO29">
        <f t="shared" si="336"/>
        <v>0</v>
      </c>
      <c r="BTP29">
        <f t="shared" si="336"/>
        <v>0</v>
      </c>
      <c r="BTQ29">
        <f t="shared" si="336"/>
        <v>0</v>
      </c>
      <c r="BTR29">
        <f t="shared" si="336"/>
        <v>0</v>
      </c>
      <c r="BTS29">
        <f t="shared" si="336"/>
        <v>0</v>
      </c>
      <c r="BTT29">
        <f t="shared" si="336"/>
        <v>0</v>
      </c>
      <c r="BTU29">
        <f t="shared" si="336"/>
        <v>0</v>
      </c>
      <c r="BTV29">
        <f t="shared" si="336"/>
        <v>0</v>
      </c>
      <c r="BTW29">
        <f t="shared" si="336"/>
        <v>0</v>
      </c>
      <c r="BTX29">
        <f t="shared" si="336"/>
        <v>0</v>
      </c>
      <c r="BTY29">
        <f t="shared" si="336"/>
        <v>0</v>
      </c>
      <c r="BTZ29">
        <f t="shared" si="336"/>
        <v>0</v>
      </c>
      <c r="BUA29">
        <f t="shared" si="336"/>
        <v>0</v>
      </c>
      <c r="BUB29">
        <f t="shared" si="336"/>
        <v>0</v>
      </c>
      <c r="BUC29">
        <f t="shared" si="336"/>
        <v>0</v>
      </c>
      <c r="BUD29">
        <f t="shared" si="336"/>
        <v>0</v>
      </c>
      <c r="BUE29">
        <f t="shared" si="336"/>
        <v>0</v>
      </c>
      <c r="BUF29">
        <f t="shared" si="336"/>
        <v>0</v>
      </c>
      <c r="BUG29">
        <f t="shared" si="336"/>
        <v>0</v>
      </c>
      <c r="BUH29">
        <f t="shared" si="336"/>
        <v>0</v>
      </c>
      <c r="BUI29">
        <f t="shared" si="336"/>
        <v>0</v>
      </c>
      <c r="BUJ29">
        <f t="shared" si="336"/>
        <v>0</v>
      </c>
      <c r="BUK29">
        <f t="shared" si="336"/>
        <v>0</v>
      </c>
      <c r="BUL29">
        <f t="shared" si="336"/>
        <v>0</v>
      </c>
      <c r="BUM29">
        <f t="shared" si="336"/>
        <v>0</v>
      </c>
      <c r="BUN29">
        <f t="shared" si="336"/>
        <v>0</v>
      </c>
      <c r="BUO29">
        <f t="shared" si="336"/>
        <v>0</v>
      </c>
      <c r="BUP29">
        <f t="shared" si="336"/>
        <v>0</v>
      </c>
      <c r="BUQ29">
        <f t="shared" si="336"/>
        <v>0</v>
      </c>
      <c r="BUR29">
        <f t="shared" si="336"/>
        <v>0</v>
      </c>
      <c r="BUS29">
        <f t="shared" si="336"/>
        <v>0</v>
      </c>
      <c r="BUT29">
        <f t="shared" si="336"/>
        <v>0</v>
      </c>
      <c r="BUU29">
        <f t="shared" si="336"/>
        <v>0</v>
      </c>
      <c r="BUV29">
        <f t="shared" si="336"/>
        <v>0</v>
      </c>
      <c r="BUW29">
        <f t="shared" si="336"/>
        <v>0</v>
      </c>
      <c r="BUX29">
        <f t="shared" si="336"/>
        <v>0</v>
      </c>
      <c r="BUY29">
        <f t="shared" si="336"/>
        <v>0</v>
      </c>
      <c r="BUZ29">
        <f t="shared" si="336"/>
        <v>0</v>
      </c>
      <c r="BVA29">
        <f t="shared" si="336"/>
        <v>0</v>
      </c>
      <c r="BVB29">
        <f t="shared" si="336"/>
        <v>0</v>
      </c>
      <c r="BVC29">
        <f t="shared" si="336"/>
        <v>0</v>
      </c>
      <c r="BVD29">
        <f t="shared" si="336"/>
        <v>0</v>
      </c>
      <c r="BVE29">
        <f t="shared" si="336"/>
        <v>0</v>
      </c>
      <c r="BVF29">
        <f t="shared" si="336"/>
        <v>0</v>
      </c>
      <c r="BVG29">
        <f t="shared" si="336"/>
        <v>0</v>
      </c>
      <c r="BVH29">
        <f t="shared" si="336"/>
        <v>0</v>
      </c>
      <c r="BVI29">
        <f t="shared" si="336"/>
        <v>0</v>
      </c>
      <c r="BVJ29">
        <f t="shared" si="336"/>
        <v>0</v>
      </c>
      <c r="BVK29">
        <f t="shared" si="336"/>
        <v>0</v>
      </c>
      <c r="BVL29">
        <f t="shared" si="336"/>
        <v>0</v>
      </c>
      <c r="BVM29">
        <f t="shared" si="336"/>
        <v>0</v>
      </c>
      <c r="BVN29">
        <f t="shared" si="336"/>
        <v>0</v>
      </c>
      <c r="BVO29">
        <f t="shared" si="336"/>
        <v>0</v>
      </c>
      <c r="BVP29">
        <f t="shared" si="336"/>
        <v>0</v>
      </c>
      <c r="BVQ29">
        <f t="shared" si="336"/>
        <v>0</v>
      </c>
      <c r="BVR29">
        <f t="shared" si="336"/>
        <v>0</v>
      </c>
      <c r="BVS29">
        <f t="shared" si="336"/>
        <v>0</v>
      </c>
      <c r="BVT29">
        <f t="shared" si="336"/>
        <v>0</v>
      </c>
      <c r="BVU29">
        <f t="shared" si="336"/>
        <v>0</v>
      </c>
      <c r="BVV29">
        <f t="shared" si="336"/>
        <v>0</v>
      </c>
      <c r="BVW29">
        <f t="shared" ref="BVW29:BYH29" si="337">BVW18*0.000000129</f>
        <v>0</v>
      </c>
      <c r="BVX29">
        <f t="shared" si="337"/>
        <v>0</v>
      </c>
      <c r="BVY29">
        <f t="shared" si="337"/>
        <v>0</v>
      </c>
      <c r="BVZ29">
        <f t="shared" si="337"/>
        <v>0</v>
      </c>
      <c r="BWA29">
        <f t="shared" si="337"/>
        <v>0</v>
      </c>
      <c r="BWB29">
        <f t="shared" si="337"/>
        <v>0</v>
      </c>
      <c r="BWC29">
        <f t="shared" si="337"/>
        <v>0</v>
      </c>
      <c r="BWD29">
        <f t="shared" si="337"/>
        <v>0</v>
      </c>
      <c r="BWE29">
        <f t="shared" si="337"/>
        <v>0</v>
      </c>
      <c r="BWF29">
        <f t="shared" si="337"/>
        <v>0</v>
      </c>
      <c r="BWG29">
        <f t="shared" si="337"/>
        <v>0</v>
      </c>
      <c r="BWH29">
        <f t="shared" si="337"/>
        <v>0</v>
      </c>
      <c r="BWI29">
        <f t="shared" si="337"/>
        <v>0</v>
      </c>
      <c r="BWJ29">
        <f t="shared" si="337"/>
        <v>0</v>
      </c>
      <c r="BWK29">
        <f t="shared" si="337"/>
        <v>0</v>
      </c>
      <c r="BWL29">
        <f t="shared" si="337"/>
        <v>0</v>
      </c>
      <c r="BWM29">
        <f t="shared" si="337"/>
        <v>0</v>
      </c>
      <c r="BWN29">
        <f t="shared" si="337"/>
        <v>0</v>
      </c>
      <c r="BWO29">
        <f t="shared" si="337"/>
        <v>0</v>
      </c>
      <c r="BWP29">
        <f t="shared" si="337"/>
        <v>0</v>
      </c>
      <c r="BWQ29">
        <f t="shared" si="337"/>
        <v>0</v>
      </c>
      <c r="BWR29">
        <f t="shared" si="337"/>
        <v>0</v>
      </c>
      <c r="BWS29">
        <f t="shared" si="337"/>
        <v>0</v>
      </c>
      <c r="BWT29">
        <f t="shared" si="337"/>
        <v>0</v>
      </c>
      <c r="BWU29">
        <f t="shared" si="337"/>
        <v>0</v>
      </c>
      <c r="BWV29">
        <f t="shared" si="337"/>
        <v>0</v>
      </c>
      <c r="BWW29">
        <f t="shared" si="337"/>
        <v>0</v>
      </c>
      <c r="BWX29">
        <f t="shared" si="337"/>
        <v>0</v>
      </c>
      <c r="BWY29">
        <f t="shared" si="337"/>
        <v>0</v>
      </c>
      <c r="BWZ29">
        <f t="shared" si="337"/>
        <v>0</v>
      </c>
      <c r="BXA29">
        <f t="shared" si="337"/>
        <v>0</v>
      </c>
      <c r="BXB29">
        <f t="shared" si="337"/>
        <v>0</v>
      </c>
      <c r="BXC29">
        <f t="shared" si="337"/>
        <v>0</v>
      </c>
      <c r="BXD29">
        <f t="shared" si="337"/>
        <v>0</v>
      </c>
      <c r="BXE29">
        <f t="shared" si="337"/>
        <v>0</v>
      </c>
      <c r="BXF29">
        <f t="shared" si="337"/>
        <v>0</v>
      </c>
      <c r="BXG29">
        <f t="shared" si="337"/>
        <v>0</v>
      </c>
      <c r="BXH29">
        <f t="shared" si="337"/>
        <v>0</v>
      </c>
      <c r="BXI29">
        <f t="shared" si="337"/>
        <v>0</v>
      </c>
      <c r="BXJ29">
        <f t="shared" si="337"/>
        <v>0</v>
      </c>
      <c r="BXK29">
        <f t="shared" si="337"/>
        <v>0</v>
      </c>
      <c r="BXL29">
        <f t="shared" si="337"/>
        <v>0</v>
      </c>
      <c r="BXM29">
        <f t="shared" si="337"/>
        <v>0</v>
      </c>
      <c r="BXN29">
        <f t="shared" si="337"/>
        <v>0</v>
      </c>
      <c r="BXO29">
        <f t="shared" si="337"/>
        <v>0</v>
      </c>
      <c r="BXP29">
        <f t="shared" si="337"/>
        <v>0</v>
      </c>
      <c r="BXQ29">
        <f t="shared" si="337"/>
        <v>0</v>
      </c>
      <c r="BXR29">
        <f t="shared" si="337"/>
        <v>0</v>
      </c>
      <c r="BXS29">
        <f t="shared" si="337"/>
        <v>0</v>
      </c>
      <c r="BXT29">
        <f t="shared" si="337"/>
        <v>0</v>
      </c>
      <c r="BXU29">
        <f t="shared" si="337"/>
        <v>0</v>
      </c>
      <c r="BXV29">
        <f t="shared" si="337"/>
        <v>0</v>
      </c>
      <c r="BXW29">
        <f t="shared" si="337"/>
        <v>0</v>
      </c>
      <c r="BXX29">
        <f t="shared" si="337"/>
        <v>0</v>
      </c>
      <c r="BXY29">
        <f t="shared" si="337"/>
        <v>0</v>
      </c>
      <c r="BXZ29">
        <f t="shared" si="337"/>
        <v>0</v>
      </c>
      <c r="BYA29">
        <f t="shared" si="337"/>
        <v>0</v>
      </c>
      <c r="BYB29">
        <f t="shared" si="337"/>
        <v>0</v>
      </c>
      <c r="BYC29">
        <f t="shared" si="337"/>
        <v>0</v>
      </c>
      <c r="BYD29">
        <f t="shared" si="337"/>
        <v>0</v>
      </c>
      <c r="BYE29">
        <f t="shared" si="337"/>
        <v>0</v>
      </c>
      <c r="BYF29">
        <f t="shared" si="337"/>
        <v>0</v>
      </c>
      <c r="BYG29">
        <f t="shared" si="337"/>
        <v>0</v>
      </c>
      <c r="BYH29">
        <f t="shared" si="337"/>
        <v>0</v>
      </c>
      <c r="BYI29">
        <f t="shared" ref="BYI29:CAT29" si="338">BYI18*0.000000129</f>
        <v>0</v>
      </c>
      <c r="BYJ29">
        <f t="shared" si="338"/>
        <v>0</v>
      </c>
      <c r="BYK29">
        <f t="shared" si="338"/>
        <v>0</v>
      </c>
      <c r="BYL29">
        <f t="shared" si="338"/>
        <v>0</v>
      </c>
      <c r="BYM29">
        <f t="shared" si="338"/>
        <v>0</v>
      </c>
      <c r="BYN29">
        <f t="shared" si="338"/>
        <v>0</v>
      </c>
      <c r="BYO29">
        <f t="shared" si="338"/>
        <v>0</v>
      </c>
      <c r="BYP29">
        <f t="shared" si="338"/>
        <v>0</v>
      </c>
      <c r="BYQ29">
        <f t="shared" si="338"/>
        <v>0</v>
      </c>
      <c r="BYR29">
        <f t="shared" si="338"/>
        <v>0</v>
      </c>
      <c r="BYS29">
        <f t="shared" si="338"/>
        <v>0</v>
      </c>
      <c r="BYT29">
        <f t="shared" si="338"/>
        <v>0</v>
      </c>
      <c r="BYU29">
        <f t="shared" si="338"/>
        <v>0</v>
      </c>
      <c r="BYV29">
        <f t="shared" si="338"/>
        <v>0</v>
      </c>
      <c r="BYW29">
        <f t="shared" si="338"/>
        <v>0</v>
      </c>
      <c r="BYX29">
        <f t="shared" si="338"/>
        <v>0</v>
      </c>
      <c r="BYY29">
        <f t="shared" si="338"/>
        <v>0</v>
      </c>
      <c r="BYZ29">
        <f t="shared" si="338"/>
        <v>0</v>
      </c>
      <c r="BZA29">
        <f t="shared" si="338"/>
        <v>0</v>
      </c>
      <c r="BZB29">
        <f t="shared" si="338"/>
        <v>0</v>
      </c>
      <c r="BZC29">
        <f t="shared" si="338"/>
        <v>0</v>
      </c>
      <c r="BZD29">
        <f t="shared" si="338"/>
        <v>0</v>
      </c>
      <c r="BZE29">
        <f t="shared" si="338"/>
        <v>0</v>
      </c>
      <c r="BZF29">
        <f t="shared" si="338"/>
        <v>0</v>
      </c>
      <c r="BZG29">
        <f t="shared" si="338"/>
        <v>0</v>
      </c>
      <c r="BZH29">
        <f t="shared" si="338"/>
        <v>0</v>
      </c>
      <c r="BZI29">
        <f t="shared" si="338"/>
        <v>0</v>
      </c>
      <c r="BZJ29">
        <f t="shared" si="338"/>
        <v>0</v>
      </c>
      <c r="BZK29">
        <f t="shared" si="338"/>
        <v>0</v>
      </c>
      <c r="BZL29">
        <f t="shared" si="338"/>
        <v>0</v>
      </c>
      <c r="BZM29">
        <f t="shared" si="338"/>
        <v>0</v>
      </c>
      <c r="BZN29">
        <f t="shared" si="338"/>
        <v>0</v>
      </c>
      <c r="BZO29">
        <f t="shared" si="338"/>
        <v>0</v>
      </c>
      <c r="BZP29">
        <f t="shared" si="338"/>
        <v>0</v>
      </c>
      <c r="BZQ29">
        <f t="shared" si="338"/>
        <v>0</v>
      </c>
      <c r="BZR29">
        <f t="shared" si="338"/>
        <v>0</v>
      </c>
      <c r="BZS29">
        <f t="shared" si="338"/>
        <v>0</v>
      </c>
      <c r="BZT29">
        <f t="shared" si="338"/>
        <v>0</v>
      </c>
      <c r="BZU29">
        <f t="shared" si="338"/>
        <v>0</v>
      </c>
      <c r="BZV29">
        <f t="shared" si="338"/>
        <v>0</v>
      </c>
      <c r="BZW29">
        <f t="shared" si="338"/>
        <v>0</v>
      </c>
      <c r="BZX29">
        <f t="shared" si="338"/>
        <v>0</v>
      </c>
      <c r="BZY29">
        <f t="shared" si="338"/>
        <v>0</v>
      </c>
      <c r="BZZ29">
        <f t="shared" si="338"/>
        <v>0</v>
      </c>
      <c r="CAA29">
        <f t="shared" si="338"/>
        <v>0</v>
      </c>
      <c r="CAB29">
        <f t="shared" si="338"/>
        <v>0</v>
      </c>
      <c r="CAC29">
        <f t="shared" si="338"/>
        <v>0</v>
      </c>
      <c r="CAD29">
        <f t="shared" si="338"/>
        <v>0</v>
      </c>
      <c r="CAE29">
        <f t="shared" si="338"/>
        <v>0</v>
      </c>
      <c r="CAF29">
        <f t="shared" si="338"/>
        <v>0</v>
      </c>
      <c r="CAG29">
        <f t="shared" si="338"/>
        <v>0</v>
      </c>
      <c r="CAH29">
        <f t="shared" si="338"/>
        <v>0</v>
      </c>
      <c r="CAI29">
        <f t="shared" si="338"/>
        <v>0</v>
      </c>
      <c r="CAJ29">
        <f t="shared" si="338"/>
        <v>0</v>
      </c>
      <c r="CAK29">
        <f t="shared" si="338"/>
        <v>0</v>
      </c>
      <c r="CAL29">
        <f t="shared" si="338"/>
        <v>0</v>
      </c>
      <c r="CAM29">
        <f t="shared" si="338"/>
        <v>0</v>
      </c>
      <c r="CAN29">
        <f t="shared" si="338"/>
        <v>0</v>
      </c>
      <c r="CAO29">
        <f t="shared" si="338"/>
        <v>0</v>
      </c>
      <c r="CAP29">
        <f t="shared" si="338"/>
        <v>0</v>
      </c>
      <c r="CAQ29">
        <f t="shared" si="338"/>
        <v>0</v>
      </c>
      <c r="CAR29">
        <f t="shared" si="338"/>
        <v>0</v>
      </c>
      <c r="CAS29">
        <f t="shared" si="338"/>
        <v>0</v>
      </c>
      <c r="CAT29">
        <f t="shared" si="338"/>
        <v>0</v>
      </c>
      <c r="CAU29">
        <f t="shared" ref="CAU29:CCO29" si="339">CAU18*0.000000129</f>
        <v>0</v>
      </c>
      <c r="CAV29">
        <f t="shared" si="339"/>
        <v>0</v>
      </c>
      <c r="CAW29">
        <f t="shared" si="339"/>
        <v>0</v>
      </c>
      <c r="CAX29">
        <f t="shared" si="339"/>
        <v>0</v>
      </c>
      <c r="CAY29">
        <f t="shared" si="339"/>
        <v>0</v>
      </c>
      <c r="CAZ29">
        <f t="shared" si="339"/>
        <v>0</v>
      </c>
      <c r="CBA29">
        <f t="shared" si="339"/>
        <v>0</v>
      </c>
      <c r="CBB29">
        <f t="shared" si="339"/>
        <v>0</v>
      </c>
      <c r="CBC29">
        <f t="shared" si="339"/>
        <v>0</v>
      </c>
      <c r="CBD29">
        <f t="shared" si="339"/>
        <v>0</v>
      </c>
      <c r="CBE29">
        <f t="shared" si="339"/>
        <v>0</v>
      </c>
      <c r="CBF29">
        <f t="shared" si="339"/>
        <v>0</v>
      </c>
      <c r="CBG29">
        <f t="shared" si="339"/>
        <v>0</v>
      </c>
      <c r="CBH29">
        <f t="shared" si="339"/>
        <v>0</v>
      </c>
      <c r="CBI29">
        <f t="shared" si="339"/>
        <v>0</v>
      </c>
      <c r="CBJ29">
        <f t="shared" si="339"/>
        <v>0</v>
      </c>
      <c r="CBK29">
        <f t="shared" si="339"/>
        <v>0</v>
      </c>
      <c r="CBL29">
        <f t="shared" si="339"/>
        <v>0</v>
      </c>
      <c r="CBM29">
        <f t="shared" si="339"/>
        <v>0</v>
      </c>
      <c r="CBN29">
        <f t="shared" si="339"/>
        <v>0</v>
      </c>
      <c r="CBO29">
        <f t="shared" si="339"/>
        <v>0</v>
      </c>
      <c r="CBP29">
        <f t="shared" si="339"/>
        <v>0</v>
      </c>
      <c r="CBQ29">
        <f t="shared" si="339"/>
        <v>0</v>
      </c>
      <c r="CBR29">
        <f t="shared" si="339"/>
        <v>0</v>
      </c>
      <c r="CBS29">
        <f t="shared" si="339"/>
        <v>0</v>
      </c>
      <c r="CBT29">
        <f t="shared" si="339"/>
        <v>0</v>
      </c>
      <c r="CBU29">
        <f t="shared" si="339"/>
        <v>0</v>
      </c>
      <c r="CBV29">
        <f t="shared" si="339"/>
        <v>0</v>
      </c>
      <c r="CBW29">
        <f t="shared" si="339"/>
        <v>0</v>
      </c>
      <c r="CBX29">
        <f t="shared" si="339"/>
        <v>0</v>
      </c>
      <c r="CBY29">
        <f t="shared" si="339"/>
        <v>0</v>
      </c>
      <c r="CBZ29">
        <f t="shared" si="339"/>
        <v>0</v>
      </c>
      <c r="CCA29">
        <f t="shared" si="339"/>
        <v>0</v>
      </c>
      <c r="CCB29">
        <f t="shared" si="339"/>
        <v>0</v>
      </c>
      <c r="CCC29">
        <f t="shared" si="339"/>
        <v>0</v>
      </c>
      <c r="CCD29">
        <f t="shared" si="339"/>
        <v>0</v>
      </c>
      <c r="CCE29">
        <f t="shared" si="339"/>
        <v>0</v>
      </c>
      <c r="CCF29">
        <f t="shared" si="339"/>
        <v>0</v>
      </c>
      <c r="CCG29">
        <f t="shared" si="339"/>
        <v>0</v>
      </c>
      <c r="CCH29">
        <f t="shared" si="339"/>
        <v>0</v>
      </c>
      <c r="CCI29">
        <f t="shared" si="339"/>
        <v>0</v>
      </c>
      <c r="CCJ29">
        <f t="shared" si="339"/>
        <v>0</v>
      </c>
      <c r="CCK29">
        <f t="shared" si="339"/>
        <v>0</v>
      </c>
      <c r="CCL29">
        <f t="shared" si="339"/>
        <v>0</v>
      </c>
      <c r="CCM29">
        <f t="shared" si="339"/>
        <v>0</v>
      </c>
      <c r="CCN29">
        <f t="shared" si="339"/>
        <v>0</v>
      </c>
      <c r="CCO29">
        <f t="shared" si="339"/>
        <v>0</v>
      </c>
    </row>
    <row r="30" spans="1:2121" x14ac:dyDescent="0.3">
      <c r="A30" s="2" t="s">
        <v>2146</v>
      </c>
      <c r="B30">
        <f t="shared" ref="B30:X30" si="340">B19*0.000000000000604</f>
        <v>0</v>
      </c>
      <c r="C30">
        <f t="shared" si="340"/>
        <v>0</v>
      </c>
      <c r="D30">
        <f t="shared" si="340"/>
        <v>0</v>
      </c>
      <c r="E30">
        <f t="shared" si="340"/>
        <v>0</v>
      </c>
      <c r="F30">
        <f t="shared" si="340"/>
        <v>0</v>
      </c>
      <c r="G30">
        <f t="shared" si="340"/>
        <v>0</v>
      </c>
      <c r="H30">
        <f t="shared" si="340"/>
        <v>0</v>
      </c>
      <c r="I30">
        <f t="shared" si="340"/>
        <v>0</v>
      </c>
      <c r="J30">
        <f t="shared" si="340"/>
        <v>0</v>
      </c>
      <c r="K30">
        <f t="shared" si="340"/>
        <v>0</v>
      </c>
      <c r="L30">
        <f t="shared" si="340"/>
        <v>0</v>
      </c>
      <c r="M30">
        <f t="shared" si="340"/>
        <v>0</v>
      </c>
      <c r="N30">
        <f t="shared" si="340"/>
        <v>0</v>
      </c>
      <c r="O30">
        <f t="shared" si="340"/>
        <v>0</v>
      </c>
      <c r="P30">
        <f t="shared" si="340"/>
        <v>0</v>
      </c>
      <c r="Q30">
        <f t="shared" si="340"/>
        <v>0</v>
      </c>
      <c r="R30">
        <f t="shared" si="340"/>
        <v>0</v>
      </c>
      <c r="S30">
        <f t="shared" si="340"/>
        <v>0</v>
      </c>
      <c r="T30">
        <f t="shared" si="340"/>
        <v>0</v>
      </c>
      <c r="U30">
        <f t="shared" si="340"/>
        <v>0</v>
      </c>
      <c r="V30">
        <f t="shared" si="340"/>
        <v>0</v>
      </c>
      <c r="W30">
        <f t="shared" si="340"/>
        <v>0</v>
      </c>
      <c r="X30">
        <f t="shared" si="340"/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0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 s="3">
        <f>0.000000000000559*1000000</f>
        <v>5.5900000000000007E-7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f>0.000000000000807*1000000</f>
        <v>8.0699999999999996E-7</v>
      </c>
      <c r="APJ30">
        <v>0</v>
      </c>
      <c r="APK30">
        <f>0.00000000000014*1000000</f>
        <v>1.4000000000000001E-7</v>
      </c>
      <c r="APL30">
        <f>0.000000000000505*1000000</f>
        <v>5.0499999999999993E-7</v>
      </c>
      <c r="APM30">
        <v>0</v>
      </c>
      <c r="APN30">
        <v>0</v>
      </c>
      <c r="APO30">
        <v>0</v>
      </c>
      <c r="APP30">
        <f>0.000000000000219*1000000</f>
        <v>2.1899999999999999E-7</v>
      </c>
      <c r="APQ30">
        <v>0</v>
      </c>
      <c r="APR30">
        <v>0</v>
      </c>
      <c r="APS30">
        <v>0</v>
      </c>
      <c r="APT30">
        <f>0.000000000000604*1000000</f>
        <v>6.0399999999999996E-7</v>
      </c>
      <c r="APU30">
        <v>0</v>
      </c>
      <c r="APV30">
        <v>0</v>
      </c>
      <c r="APW30">
        <f>0.000000000000617*1000000</f>
        <v>6.1699999999999998E-7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f>0.0000000000029*1000000</f>
        <v>2.9000000000000002E-6</v>
      </c>
      <c r="AQD30">
        <v>0</v>
      </c>
      <c r="AQE30">
        <f>0.00000000000391*1000000</f>
        <v>3.9099999999999998E-6</v>
      </c>
      <c r="AQF30">
        <v>0</v>
      </c>
      <c r="AQG30">
        <v>0</v>
      </c>
      <c r="AQH30">
        <f>0.00000000000239*1000000</f>
        <v>2.39E-6</v>
      </c>
      <c r="AQI30">
        <f>0.00000000000178*1000000</f>
        <v>1.7800000000000001E-6</v>
      </c>
      <c r="AQJ30">
        <f>0.00000000000201*1000000</f>
        <v>2.0100000000000002E-6</v>
      </c>
      <c r="AQK30">
        <v>0</v>
      </c>
      <c r="AQL30">
        <f>0.00000000000242*1000000</f>
        <v>2.4200000000000001E-6</v>
      </c>
      <c r="AQM30">
        <v>0</v>
      </c>
      <c r="AQN30">
        <f>0.00000000000213*1000000</f>
        <v>2.1299999999999999E-6</v>
      </c>
      <c r="AQO30">
        <f>0.000000000000604*1000000</f>
        <v>6.0399999999999996E-7</v>
      </c>
      <c r="AQP30">
        <v>0</v>
      </c>
      <c r="AQQ30">
        <f>0.000000000000591*1000000</f>
        <v>5.9100000000000004E-7</v>
      </c>
      <c r="AQR30">
        <f>0.00000000000253*1000000</f>
        <v>2.5299999999999999E-6</v>
      </c>
      <c r="AQS30">
        <f>0.000000000000604*1000000</f>
        <v>6.0399999999999996E-7</v>
      </c>
      <c r="AQT30">
        <f t="shared" ref="AQT30:AQW30" si="341">0.000000000000604*1000000</f>
        <v>6.0399999999999996E-7</v>
      </c>
      <c r="AQU30">
        <f t="shared" si="341"/>
        <v>6.0399999999999996E-7</v>
      </c>
      <c r="AQV30">
        <f t="shared" si="341"/>
        <v>6.0399999999999996E-7</v>
      </c>
      <c r="AQW30">
        <f t="shared" si="341"/>
        <v>6.0399999999999996E-7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0</v>
      </c>
      <c r="BGY30">
        <v>0</v>
      </c>
      <c r="BGZ30">
        <v>0</v>
      </c>
      <c r="BHA30">
        <v>0</v>
      </c>
      <c r="BHB30">
        <v>0</v>
      </c>
      <c r="BHC30">
        <v>0</v>
      </c>
      <c r="BHD30">
        <v>0</v>
      </c>
      <c r="BHE30">
        <v>0</v>
      </c>
      <c r="BHF30">
        <v>0</v>
      </c>
      <c r="BHG30">
        <v>0</v>
      </c>
      <c r="BHH30">
        <v>0</v>
      </c>
      <c r="BHI30">
        <v>0</v>
      </c>
      <c r="BHJ30">
        <v>0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0</v>
      </c>
      <c r="BIZ30">
        <v>0</v>
      </c>
      <c r="BJA30">
        <v>0</v>
      </c>
      <c r="BJB30">
        <v>0</v>
      </c>
      <c r="BJC30">
        <v>0</v>
      </c>
      <c r="BJD30">
        <v>0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0</v>
      </c>
      <c r="BJQ30">
        <v>0</v>
      </c>
      <c r="BJR30">
        <v>0</v>
      </c>
      <c r="BJS30">
        <v>0</v>
      </c>
      <c r="BJT30">
        <v>0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0</v>
      </c>
      <c r="BKC30">
        <v>0</v>
      </c>
      <c r="BKD30">
        <v>0</v>
      </c>
      <c r="BKE30">
        <v>0</v>
      </c>
      <c r="BKF30">
        <v>0</v>
      </c>
      <c r="BKG30">
        <v>0</v>
      </c>
      <c r="BKH30">
        <v>0</v>
      </c>
      <c r="BKI30">
        <v>0</v>
      </c>
      <c r="BKJ30">
        <v>0</v>
      </c>
      <c r="BKK30">
        <v>0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0</v>
      </c>
      <c r="BKR30">
        <v>0</v>
      </c>
      <c r="BKS30">
        <v>0</v>
      </c>
      <c r="BKT30">
        <v>0</v>
      </c>
      <c r="BKU30">
        <v>0</v>
      </c>
      <c r="BKV30">
        <v>0</v>
      </c>
      <c r="BKW30">
        <v>0</v>
      </c>
      <c r="BKX30">
        <v>0</v>
      </c>
      <c r="BKY30">
        <v>0</v>
      </c>
      <c r="BKZ30">
        <v>0</v>
      </c>
      <c r="BLA30">
        <v>0</v>
      </c>
      <c r="BLB30">
        <v>0</v>
      </c>
      <c r="BLC30">
        <v>0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0</v>
      </c>
      <c r="BLL30">
        <v>0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0</v>
      </c>
      <c r="BLZ30">
        <v>0</v>
      </c>
      <c r="BMA30">
        <v>0</v>
      </c>
      <c r="BMB30">
        <v>0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0</v>
      </c>
      <c r="BMP30">
        <v>0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0</v>
      </c>
      <c r="BNF30">
        <v>0</v>
      </c>
      <c r="BNG30">
        <v>0</v>
      </c>
      <c r="BNH30">
        <v>0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0</v>
      </c>
      <c r="BNS30">
        <v>0</v>
      </c>
      <c r="BNT30">
        <v>0</v>
      </c>
      <c r="BNU30">
        <v>0</v>
      </c>
      <c r="BNV30">
        <v>0</v>
      </c>
      <c r="BNW30">
        <v>0</v>
      </c>
      <c r="BNX30">
        <v>0</v>
      </c>
      <c r="BNY30">
        <v>0</v>
      </c>
      <c r="BNZ30">
        <v>0</v>
      </c>
      <c r="BOA30">
        <v>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0</v>
      </c>
      <c r="BOL30">
        <v>0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0</v>
      </c>
      <c r="BOZ30">
        <v>0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0</v>
      </c>
      <c r="BPI30">
        <v>0</v>
      </c>
      <c r="BPJ30">
        <v>0</v>
      </c>
      <c r="BPK30">
        <v>0</v>
      </c>
      <c r="BPL30">
        <v>0</v>
      </c>
      <c r="BPM30">
        <v>0</v>
      </c>
      <c r="BPN30">
        <v>0</v>
      </c>
      <c r="BPO30">
        <v>0</v>
      </c>
      <c r="BPP30">
        <v>0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0</v>
      </c>
      <c r="BPZ30">
        <v>0</v>
      </c>
      <c r="BQA30">
        <v>0</v>
      </c>
      <c r="BQB30">
        <v>0</v>
      </c>
      <c r="BQC30">
        <v>0</v>
      </c>
      <c r="BQD30">
        <v>0</v>
      </c>
      <c r="BQE30">
        <v>0</v>
      </c>
      <c r="BQF30">
        <v>0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0</v>
      </c>
      <c r="BQT30">
        <v>0</v>
      </c>
      <c r="BQU30">
        <v>0</v>
      </c>
      <c r="BQV30">
        <v>0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0</v>
      </c>
      <c r="BRJ30">
        <v>0</v>
      </c>
      <c r="BRK30">
        <v>0</v>
      </c>
      <c r="BRL30">
        <v>0</v>
      </c>
      <c r="BRM30">
        <v>0</v>
      </c>
      <c r="BRN30">
        <v>0</v>
      </c>
      <c r="BRO30">
        <v>0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0</v>
      </c>
      <c r="BRV30">
        <v>0</v>
      </c>
      <c r="BRW30">
        <v>0</v>
      </c>
      <c r="BRX30">
        <v>0</v>
      </c>
      <c r="BRY30">
        <v>0</v>
      </c>
      <c r="BRZ30">
        <v>0</v>
      </c>
      <c r="BSA30">
        <v>0</v>
      </c>
      <c r="BSB30">
        <v>0</v>
      </c>
      <c r="BSC30">
        <v>0</v>
      </c>
      <c r="BSD30">
        <v>0</v>
      </c>
      <c r="BSE30">
        <v>0</v>
      </c>
      <c r="BSF30">
        <v>0</v>
      </c>
      <c r="BSG30">
        <v>0</v>
      </c>
      <c r="BSH30">
        <v>0</v>
      </c>
      <c r="BSI30">
        <v>0</v>
      </c>
      <c r="BSJ30">
        <v>0</v>
      </c>
      <c r="BSK30">
        <v>0</v>
      </c>
      <c r="BSL30">
        <v>0</v>
      </c>
      <c r="BSM30">
        <v>0</v>
      </c>
      <c r="BSN30">
        <v>0</v>
      </c>
      <c r="BSO30">
        <v>0</v>
      </c>
      <c r="BSP30">
        <v>0</v>
      </c>
      <c r="BSQ30">
        <v>0</v>
      </c>
      <c r="BSR30">
        <v>0</v>
      </c>
      <c r="BSS30">
        <v>0</v>
      </c>
      <c r="BST30">
        <v>0</v>
      </c>
      <c r="BSU30">
        <v>0</v>
      </c>
      <c r="BSV30">
        <v>0</v>
      </c>
      <c r="BSW30">
        <v>0</v>
      </c>
      <c r="BSX30">
        <v>0</v>
      </c>
      <c r="BSY30">
        <v>0</v>
      </c>
      <c r="BSZ30">
        <v>0</v>
      </c>
      <c r="BTA30">
        <v>0</v>
      </c>
      <c r="BTB30">
        <v>0</v>
      </c>
      <c r="BTC30">
        <v>0</v>
      </c>
      <c r="BTD30">
        <v>0</v>
      </c>
      <c r="BTE30">
        <v>0</v>
      </c>
      <c r="BTF30">
        <v>0</v>
      </c>
      <c r="BTG30">
        <v>0</v>
      </c>
      <c r="BTH30">
        <v>0</v>
      </c>
      <c r="BTI30">
        <v>0</v>
      </c>
      <c r="BTJ30">
        <v>0</v>
      </c>
      <c r="BTK30">
        <v>0</v>
      </c>
      <c r="BTL30">
        <v>0</v>
      </c>
      <c r="BTM30">
        <v>0</v>
      </c>
      <c r="BTN30">
        <v>0</v>
      </c>
      <c r="BTO30">
        <v>0</v>
      </c>
      <c r="BTP30">
        <v>0</v>
      </c>
      <c r="BTQ30">
        <v>0</v>
      </c>
      <c r="BTR30">
        <v>0</v>
      </c>
      <c r="BTS30">
        <v>0</v>
      </c>
      <c r="BTT30">
        <v>0</v>
      </c>
      <c r="BTU30">
        <v>0</v>
      </c>
      <c r="BTV30">
        <v>0</v>
      </c>
      <c r="BTW30">
        <v>0</v>
      </c>
      <c r="BTX30">
        <v>0</v>
      </c>
      <c r="BTY30">
        <v>0</v>
      </c>
      <c r="BTZ30">
        <v>0</v>
      </c>
      <c r="BUA30">
        <v>0</v>
      </c>
      <c r="BUB30">
        <v>0</v>
      </c>
      <c r="BUC30">
        <v>0</v>
      </c>
      <c r="BUD30">
        <v>0</v>
      </c>
      <c r="BUE30">
        <v>0</v>
      </c>
      <c r="BUF30">
        <v>0</v>
      </c>
      <c r="BUG30">
        <v>0</v>
      </c>
      <c r="BUH30">
        <v>0</v>
      </c>
      <c r="BUI30">
        <v>0</v>
      </c>
      <c r="BUJ30">
        <v>0</v>
      </c>
      <c r="BUK30">
        <v>0</v>
      </c>
      <c r="BUL30">
        <v>0</v>
      </c>
      <c r="BUM30">
        <v>0</v>
      </c>
      <c r="BUN30">
        <v>0</v>
      </c>
      <c r="BUO30">
        <v>0</v>
      </c>
      <c r="BUP30">
        <v>0</v>
      </c>
      <c r="BUQ30">
        <v>0</v>
      </c>
      <c r="BUR30">
        <v>0</v>
      </c>
      <c r="BUS30">
        <v>0</v>
      </c>
      <c r="BUT30">
        <v>0</v>
      </c>
      <c r="BUU30">
        <v>0</v>
      </c>
      <c r="BUV30">
        <v>0</v>
      </c>
      <c r="BUW30">
        <v>0</v>
      </c>
      <c r="BUX30">
        <v>0</v>
      </c>
      <c r="BUY30">
        <v>0</v>
      </c>
      <c r="BUZ30">
        <v>0</v>
      </c>
      <c r="BVA30">
        <v>0</v>
      </c>
      <c r="BVB30">
        <v>0</v>
      </c>
      <c r="BVC30">
        <v>0</v>
      </c>
      <c r="BVD30">
        <v>0</v>
      </c>
      <c r="BVE30">
        <v>0</v>
      </c>
      <c r="BVF30">
        <v>0</v>
      </c>
      <c r="BVG30">
        <v>0</v>
      </c>
      <c r="BVH30">
        <v>0</v>
      </c>
      <c r="BVI30">
        <v>0</v>
      </c>
      <c r="BVJ30">
        <v>0</v>
      </c>
      <c r="BVK30">
        <v>0</v>
      </c>
      <c r="BVL30">
        <v>0</v>
      </c>
      <c r="BVM30">
        <v>0</v>
      </c>
      <c r="BVN30">
        <v>0</v>
      </c>
      <c r="BVO30">
        <v>0</v>
      </c>
      <c r="BVP30">
        <v>0</v>
      </c>
      <c r="BVQ30">
        <v>0</v>
      </c>
      <c r="BVR30">
        <v>0</v>
      </c>
      <c r="BVS30">
        <v>0</v>
      </c>
      <c r="BVT30">
        <v>0</v>
      </c>
      <c r="BVU30">
        <v>0</v>
      </c>
      <c r="BVV30">
        <v>0</v>
      </c>
      <c r="BVW30">
        <v>0</v>
      </c>
      <c r="BVX30">
        <v>0</v>
      </c>
      <c r="BVY30">
        <v>0</v>
      </c>
      <c r="BVZ30">
        <v>0</v>
      </c>
      <c r="BWA30">
        <v>0</v>
      </c>
      <c r="BWB30">
        <v>0</v>
      </c>
      <c r="BWC30">
        <v>0</v>
      </c>
      <c r="BWD30">
        <v>0</v>
      </c>
      <c r="BWE30">
        <v>0</v>
      </c>
      <c r="BWF30">
        <v>0</v>
      </c>
      <c r="BWG30">
        <v>0</v>
      </c>
      <c r="BWH30">
        <v>0</v>
      </c>
      <c r="BWI30">
        <v>0</v>
      </c>
      <c r="BWJ30">
        <v>0</v>
      </c>
      <c r="BWK30">
        <v>0</v>
      </c>
      <c r="BWL30">
        <v>0</v>
      </c>
      <c r="BWM30">
        <v>0</v>
      </c>
      <c r="BWN30">
        <v>0</v>
      </c>
      <c r="BWO30">
        <v>0</v>
      </c>
      <c r="BWP30">
        <v>0</v>
      </c>
      <c r="BWQ30">
        <v>0</v>
      </c>
      <c r="BWR30">
        <v>0</v>
      </c>
      <c r="BWS30">
        <v>0</v>
      </c>
      <c r="BWT30">
        <v>0</v>
      </c>
      <c r="BWU30">
        <v>0</v>
      </c>
      <c r="BWV30">
        <v>0</v>
      </c>
      <c r="BWW30">
        <v>0</v>
      </c>
      <c r="BWX30">
        <v>0</v>
      </c>
      <c r="BWY30">
        <v>0</v>
      </c>
      <c r="BWZ30">
        <v>0</v>
      </c>
      <c r="BXA30">
        <v>0</v>
      </c>
      <c r="BXB30">
        <v>0</v>
      </c>
      <c r="BXC30">
        <v>0</v>
      </c>
      <c r="BXD30">
        <v>0</v>
      </c>
      <c r="BXE30">
        <v>0</v>
      </c>
      <c r="BXF30">
        <v>0</v>
      </c>
      <c r="BXG30">
        <v>0</v>
      </c>
      <c r="BXH30">
        <v>0</v>
      </c>
      <c r="BXI30">
        <v>0</v>
      </c>
      <c r="BXJ30">
        <v>0</v>
      </c>
      <c r="BXK30">
        <v>0</v>
      </c>
      <c r="BXL30">
        <v>0</v>
      </c>
      <c r="BXM30">
        <v>0</v>
      </c>
      <c r="BXN30">
        <v>0</v>
      </c>
      <c r="BXO30">
        <v>0</v>
      </c>
      <c r="BXP30">
        <v>0</v>
      </c>
      <c r="BXQ30">
        <v>0</v>
      </c>
      <c r="BXR30">
        <v>0</v>
      </c>
      <c r="BXS30">
        <v>0</v>
      </c>
      <c r="BXT30">
        <v>0</v>
      </c>
      <c r="BXU30">
        <v>0</v>
      </c>
      <c r="BXV30">
        <v>0</v>
      </c>
      <c r="BXW30">
        <v>0</v>
      </c>
      <c r="BXX30">
        <v>0</v>
      </c>
      <c r="BXY30">
        <v>0</v>
      </c>
      <c r="BXZ30">
        <v>0</v>
      </c>
      <c r="BYA30">
        <v>0</v>
      </c>
      <c r="BYB30">
        <v>0</v>
      </c>
      <c r="BYC30">
        <v>0</v>
      </c>
      <c r="BYD30">
        <v>0</v>
      </c>
      <c r="BYE30">
        <v>0</v>
      </c>
      <c r="BYF30">
        <v>0</v>
      </c>
      <c r="BYG30">
        <v>0</v>
      </c>
      <c r="BYH30">
        <v>0</v>
      </c>
      <c r="BYI30">
        <v>0</v>
      </c>
      <c r="BYJ30">
        <v>0</v>
      </c>
      <c r="BYK30">
        <v>0</v>
      </c>
      <c r="BYL30">
        <v>0</v>
      </c>
      <c r="BYM30">
        <v>0</v>
      </c>
      <c r="BYN30">
        <v>0</v>
      </c>
      <c r="BYO30">
        <v>0</v>
      </c>
      <c r="BYP30">
        <v>0</v>
      </c>
      <c r="BYQ30">
        <v>0</v>
      </c>
      <c r="BYR30">
        <v>0</v>
      </c>
      <c r="BYS30">
        <v>0</v>
      </c>
      <c r="BYT30">
        <v>0</v>
      </c>
      <c r="BYU30">
        <v>0</v>
      </c>
      <c r="BYV30">
        <v>0</v>
      </c>
      <c r="BYW30">
        <v>0</v>
      </c>
      <c r="BYX30">
        <v>0</v>
      </c>
      <c r="BYY30">
        <v>0</v>
      </c>
      <c r="BYZ30">
        <v>0</v>
      </c>
      <c r="BZA30">
        <v>0</v>
      </c>
      <c r="BZB30">
        <v>0</v>
      </c>
      <c r="BZC30">
        <v>0</v>
      </c>
      <c r="BZD30">
        <v>0</v>
      </c>
      <c r="BZE30">
        <v>0</v>
      </c>
      <c r="BZF30">
        <v>0</v>
      </c>
      <c r="BZG30">
        <v>0</v>
      </c>
      <c r="BZH30">
        <v>0</v>
      </c>
      <c r="BZI30">
        <v>0</v>
      </c>
      <c r="BZJ30">
        <v>0</v>
      </c>
      <c r="BZK30">
        <v>0</v>
      </c>
      <c r="BZL30">
        <v>0</v>
      </c>
      <c r="BZM30">
        <v>0</v>
      </c>
      <c r="BZN30">
        <v>0</v>
      </c>
      <c r="BZO30">
        <v>0</v>
      </c>
      <c r="BZP30">
        <v>0</v>
      </c>
      <c r="BZQ30">
        <v>0</v>
      </c>
      <c r="BZR30">
        <v>0</v>
      </c>
      <c r="BZS30">
        <v>0</v>
      </c>
      <c r="BZT30">
        <v>0</v>
      </c>
      <c r="BZU30">
        <v>0</v>
      </c>
      <c r="BZV30">
        <v>0</v>
      </c>
      <c r="BZW30">
        <v>0</v>
      </c>
      <c r="BZX30">
        <v>0</v>
      </c>
      <c r="BZY30">
        <v>0</v>
      </c>
      <c r="BZZ30">
        <v>0</v>
      </c>
      <c r="CAA30">
        <v>0</v>
      </c>
      <c r="CAB30">
        <v>0</v>
      </c>
      <c r="CAC30">
        <v>0</v>
      </c>
      <c r="CAD30">
        <v>0</v>
      </c>
      <c r="CAE30">
        <v>0</v>
      </c>
      <c r="CAF30">
        <v>0</v>
      </c>
      <c r="CAG30">
        <v>0</v>
      </c>
      <c r="CAH30">
        <v>0</v>
      </c>
      <c r="CAI30">
        <v>0</v>
      </c>
      <c r="CAJ30">
        <v>0</v>
      </c>
      <c r="CAK30">
        <v>0</v>
      </c>
      <c r="CAL30">
        <v>0</v>
      </c>
      <c r="CAM30">
        <v>0</v>
      </c>
      <c r="CAN30">
        <v>0</v>
      </c>
      <c r="CAO30">
        <v>0</v>
      </c>
      <c r="CAP30">
        <v>0</v>
      </c>
      <c r="CAQ30">
        <v>0</v>
      </c>
      <c r="CAR30">
        <v>0</v>
      </c>
      <c r="CAS30">
        <v>0</v>
      </c>
      <c r="CAT30">
        <v>0</v>
      </c>
      <c r="CAU30">
        <v>0</v>
      </c>
      <c r="CAV30">
        <v>0</v>
      </c>
      <c r="CAW30">
        <v>0</v>
      </c>
      <c r="CAX30">
        <v>0</v>
      </c>
      <c r="CAY30">
        <v>0</v>
      </c>
      <c r="CAZ30">
        <v>0</v>
      </c>
      <c r="CBA30">
        <v>0</v>
      </c>
      <c r="CBB30">
        <v>0</v>
      </c>
      <c r="CBC30">
        <v>0</v>
      </c>
      <c r="CBD30">
        <v>0</v>
      </c>
      <c r="CBE30">
        <v>0</v>
      </c>
      <c r="CBF30">
        <v>0</v>
      </c>
      <c r="CBG30">
        <v>0</v>
      </c>
      <c r="CBH30">
        <v>0</v>
      </c>
      <c r="CBI30">
        <v>0</v>
      </c>
      <c r="CBJ30">
        <v>0</v>
      </c>
      <c r="CBK30">
        <v>0</v>
      </c>
      <c r="CBL30">
        <v>0</v>
      </c>
      <c r="CBM30">
        <v>0</v>
      </c>
      <c r="CBN30">
        <v>0</v>
      </c>
      <c r="CBO30">
        <v>0</v>
      </c>
      <c r="CBP30">
        <v>0</v>
      </c>
      <c r="CBQ30">
        <v>0</v>
      </c>
      <c r="CBR30">
        <v>0</v>
      </c>
      <c r="CBS30">
        <v>0</v>
      </c>
      <c r="CBT30">
        <v>0</v>
      </c>
      <c r="CBU30">
        <v>0</v>
      </c>
      <c r="CBV30">
        <v>0</v>
      </c>
      <c r="CBW30">
        <v>0</v>
      </c>
      <c r="CBX30">
        <v>0</v>
      </c>
      <c r="CBY30">
        <v>0</v>
      </c>
      <c r="CBZ30">
        <v>0</v>
      </c>
      <c r="CCA30">
        <v>0</v>
      </c>
      <c r="CCB30">
        <v>0</v>
      </c>
      <c r="CCC30">
        <v>0</v>
      </c>
      <c r="CCD30">
        <v>0</v>
      </c>
      <c r="CCE30">
        <v>0</v>
      </c>
      <c r="CCF30">
        <v>0</v>
      </c>
      <c r="CCG30">
        <v>0</v>
      </c>
      <c r="CCH30">
        <v>0</v>
      </c>
      <c r="CCI30">
        <v>0</v>
      </c>
      <c r="CCJ30">
        <v>0</v>
      </c>
      <c r="CCK30">
        <v>0</v>
      </c>
      <c r="CCL30">
        <v>0</v>
      </c>
      <c r="CCM30">
        <v>0</v>
      </c>
      <c r="CCN30">
        <v>0</v>
      </c>
      <c r="CCO30">
        <v>0</v>
      </c>
    </row>
    <row r="31" spans="1:2121" x14ac:dyDescent="0.3">
      <c r="A31" s="2" t="s">
        <v>2147</v>
      </c>
      <c r="B31">
        <f t="shared" ref="B31:X31" si="342">B19*0.0000000135</f>
        <v>0</v>
      </c>
      <c r="C31">
        <f t="shared" si="342"/>
        <v>0</v>
      </c>
      <c r="D31">
        <f t="shared" si="342"/>
        <v>0</v>
      </c>
      <c r="E31">
        <f t="shared" si="342"/>
        <v>0</v>
      </c>
      <c r="F31">
        <f t="shared" si="342"/>
        <v>0</v>
      </c>
      <c r="G31">
        <f t="shared" si="342"/>
        <v>0</v>
      </c>
      <c r="H31">
        <f t="shared" si="342"/>
        <v>0</v>
      </c>
      <c r="I31">
        <f t="shared" si="342"/>
        <v>0</v>
      </c>
      <c r="J31">
        <f t="shared" si="342"/>
        <v>0</v>
      </c>
      <c r="K31">
        <f t="shared" si="342"/>
        <v>0</v>
      </c>
      <c r="L31">
        <f t="shared" si="342"/>
        <v>0</v>
      </c>
      <c r="M31">
        <f t="shared" si="342"/>
        <v>0</v>
      </c>
      <c r="N31">
        <f t="shared" si="342"/>
        <v>0</v>
      </c>
      <c r="O31">
        <f t="shared" si="342"/>
        <v>0</v>
      </c>
      <c r="P31">
        <f t="shared" si="342"/>
        <v>0</v>
      </c>
      <c r="Q31">
        <f t="shared" si="342"/>
        <v>0</v>
      </c>
      <c r="R31">
        <f t="shared" si="342"/>
        <v>0</v>
      </c>
      <c r="S31">
        <f t="shared" si="342"/>
        <v>0</v>
      </c>
      <c r="T31">
        <f t="shared" si="342"/>
        <v>0</v>
      </c>
      <c r="U31">
        <f t="shared" si="342"/>
        <v>0</v>
      </c>
      <c r="V31">
        <f t="shared" si="342"/>
        <v>0</v>
      </c>
      <c r="W31">
        <f t="shared" si="342"/>
        <v>0</v>
      </c>
      <c r="X31">
        <f t="shared" si="342"/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0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0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f>0.000000000643*1000000</f>
        <v>6.4299999999999991E-4</v>
      </c>
      <c r="APB31">
        <f>0.00000000214*1000000</f>
        <v>2.14E-3</v>
      </c>
      <c r="APC31">
        <f>0.00000000488*1000000</f>
        <v>4.8799999999999998E-3</v>
      </c>
      <c r="APD31">
        <f>0.00000000288*1000000</f>
        <v>2.8800000000000002E-3</v>
      </c>
      <c r="APE31">
        <f>0.00000000163*1000000</f>
        <v>1.6299999999999999E-3</v>
      </c>
      <c r="APF31">
        <f>0.00000000189*1000000</f>
        <v>1.89E-3</v>
      </c>
      <c r="APG31">
        <f>0.00000000156*1000000</f>
        <v>1.56E-3</v>
      </c>
      <c r="APH31">
        <f>0.00000000332*1000000</f>
        <v>3.32E-3</v>
      </c>
      <c r="API31">
        <f>0.00000000456*1000000</f>
        <v>4.5599999999999998E-3</v>
      </c>
      <c r="APJ31">
        <f>0.00000000179*1000000</f>
        <v>1.7899999999999999E-3</v>
      </c>
      <c r="APK31">
        <f>0.00000000243*1000000</f>
        <v>2.4300000000000003E-3</v>
      </c>
      <c r="APL31">
        <f>0.00000000273*1000000</f>
        <v>2.7299999999999998E-3</v>
      </c>
      <c r="APM31">
        <f>0.00000000273*1000000</f>
        <v>2.7299999999999998E-3</v>
      </c>
      <c r="APN31">
        <f>0.00000000314*1000000</f>
        <v>3.14E-3</v>
      </c>
      <c r="APO31">
        <f>0.00000000156*1000000</f>
        <v>1.56E-3</v>
      </c>
      <c r="APP31">
        <f>0.00000000278*1000000</f>
        <v>2.7799999999999999E-3</v>
      </c>
      <c r="APQ31">
        <f>0.00000000216*1000000</f>
        <v>2.16E-3</v>
      </c>
      <c r="APR31">
        <f>0.00000000215*1000000</f>
        <v>2.15E-3</v>
      </c>
      <c r="APS31">
        <f>0.00000000297*1000000</f>
        <v>2.97E-3</v>
      </c>
      <c r="APT31">
        <f>0.0000000135*1000000</f>
        <v>1.35E-2</v>
      </c>
      <c r="APU31" s="3">
        <f>0.00000000308*1000000</f>
        <v>3.0800000000000003E-3</v>
      </c>
      <c r="APV31">
        <f>0.00000000297*1000000</f>
        <v>2.97E-3</v>
      </c>
      <c r="APW31">
        <f>0.00000000223*1000000</f>
        <v>2.2299999999999998E-3</v>
      </c>
      <c r="APX31">
        <f>0.0000000037*1000000</f>
        <v>3.7000000000000002E-3</v>
      </c>
      <c r="APY31">
        <f>0.00000000334*1000000</f>
        <v>3.3400000000000001E-3</v>
      </c>
      <c r="APZ31">
        <f>0.000000000557*1000000</f>
        <v>5.5700000000000009E-4</v>
      </c>
      <c r="AQA31">
        <f>0.00000000154*1000000</f>
        <v>1.5400000000000001E-3</v>
      </c>
      <c r="AQB31">
        <f>0.00000000174*1000000</f>
        <v>1.74E-3</v>
      </c>
      <c r="AQC31">
        <f>0.0000000052*1000000</f>
        <v>5.2000000000000006E-3</v>
      </c>
      <c r="AQD31">
        <f>0.0000000015*1000000</f>
        <v>1.5E-3</v>
      </c>
      <c r="AQE31">
        <f>0.00000000458*1000000</f>
        <v>4.5800000000000007E-3</v>
      </c>
      <c r="AQF31">
        <f>0.00000000127*1000000</f>
        <v>1.2699999999999999E-3</v>
      </c>
      <c r="AQG31">
        <f>0.000000000205*1000000</f>
        <v>2.05E-4</v>
      </c>
      <c r="AQH31">
        <f>0.00000000207*1000000</f>
        <v>2.0700000000000002E-3</v>
      </c>
      <c r="AQI31">
        <f>0.00000000583*1000000</f>
        <v>5.8300000000000001E-3</v>
      </c>
      <c r="AQJ31">
        <f>0.00000000966*1000000</f>
        <v>9.6600000000000002E-3</v>
      </c>
      <c r="AQK31">
        <f>0.00000000218*1000000</f>
        <v>2.1800000000000001E-3</v>
      </c>
      <c r="AQL31">
        <f>0.000000033*1000000</f>
        <v>3.2999999999999995E-2</v>
      </c>
      <c r="AQM31">
        <f>0.000000000776*1000000</f>
        <v>7.76E-4</v>
      </c>
      <c r="AQN31">
        <f>0.00000000858*1000000</f>
        <v>8.5799999999999991E-3</v>
      </c>
      <c r="AQO31">
        <f>0.0000000135*1000000</f>
        <v>1.35E-2</v>
      </c>
      <c r="AQP31">
        <f>0.000000000673*1000000</f>
        <v>6.7299999999999999E-4</v>
      </c>
      <c r="AQQ31">
        <f>0.000000000974*1000000</f>
        <v>9.7399999999999993E-4</v>
      </c>
      <c r="AQR31">
        <f>0.0000000182*1000000</f>
        <v>1.8200000000000001E-2</v>
      </c>
      <c r="AQS31">
        <f>0.0000000135*1000000</f>
        <v>1.35E-2</v>
      </c>
      <c r="AQT31">
        <f t="shared" ref="AQT31:AQW31" si="343">0.0000000135*1000000</f>
        <v>1.35E-2</v>
      </c>
      <c r="AQU31">
        <f t="shared" si="343"/>
        <v>1.35E-2</v>
      </c>
      <c r="AQV31">
        <f t="shared" si="343"/>
        <v>1.35E-2</v>
      </c>
      <c r="AQW31">
        <f t="shared" si="343"/>
        <v>1.35E-2</v>
      </c>
      <c r="AQX31">
        <v>0</v>
      </c>
      <c r="AQY31">
        <v>0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0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0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0</v>
      </c>
      <c r="AWT31">
        <v>0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0</v>
      </c>
      <c r="AXD31">
        <v>0</v>
      </c>
      <c r="AXE31">
        <v>0</v>
      </c>
      <c r="AXF31">
        <v>0</v>
      </c>
      <c r="AXG31">
        <v>0</v>
      </c>
      <c r="AXH31">
        <v>0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0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0</v>
      </c>
      <c r="AZT31">
        <v>0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0</v>
      </c>
      <c r="BAC31">
        <v>0</v>
      </c>
      <c r="BAD31">
        <v>0</v>
      </c>
      <c r="BAE31">
        <v>0</v>
      </c>
      <c r="BAF31">
        <v>0</v>
      </c>
      <c r="BAG31">
        <v>0</v>
      </c>
      <c r="BAH31">
        <v>0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0</v>
      </c>
      <c r="BAS31">
        <v>0</v>
      </c>
      <c r="BAT31">
        <v>0</v>
      </c>
      <c r="BAU31">
        <v>0</v>
      </c>
      <c r="BAV31">
        <v>0</v>
      </c>
      <c r="BAW31">
        <v>0</v>
      </c>
      <c r="BAX31">
        <v>0</v>
      </c>
      <c r="BAY31">
        <v>0</v>
      </c>
      <c r="BAZ31">
        <v>0</v>
      </c>
      <c r="BBA31">
        <v>0</v>
      </c>
      <c r="BBB31">
        <v>0</v>
      </c>
      <c r="BBC31">
        <v>0</v>
      </c>
      <c r="BBD31">
        <v>0</v>
      </c>
      <c r="BBE31">
        <v>0</v>
      </c>
      <c r="BBF31">
        <v>0</v>
      </c>
      <c r="BBG31">
        <v>0</v>
      </c>
      <c r="BBH31">
        <v>0</v>
      </c>
      <c r="BBI31">
        <v>0</v>
      </c>
      <c r="BBJ31">
        <v>0</v>
      </c>
      <c r="BBK31">
        <v>0</v>
      </c>
      <c r="BBL31">
        <v>0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0</v>
      </c>
      <c r="BBZ31">
        <v>0</v>
      </c>
      <c r="BCA31">
        <v>0</v>
      </c>
      <c r="BCB31">
        <v>0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0</v>
      </c>
      <c r="BCJ31">
        <v>0</v>
      </c>
      <c r="BCK31">
        <v>0</v>
      </c>
      <c r="BCL31">
        <v>0</v>
      </c>
      <c r="BCM31">
        <v>0</v>
      </c>
      <c r="BCN31">
        <v>0</v>
      </c>
      <c r="BCO31">
        <v>0</v>
      </c>
      <c r="BCP31">
        <v>0</v>
      </c>
      <c r="BCQ31">
        <v>0</v>
      </c>
      <c r="BCR31">
        <v>0</v>
      </c>
      <c r="BCS31">
        <v>0</v>
      </c>
      <c r="BCT31">
        <v>0</v>
      </c>
      <c r="BCU31">
        <v>0</v>
      </c>
      <c r="BCV31">
        <v>0</v>
      </c>
      <c r="BCW31">
        <v>0</v>
      </c>
      <c r="BCX31">
        <v>0</v>
      </c>
      <c r="BCY31">
        <v>0</v>
      </c>
      <c r="BCZ31">
        <v>0</v>
      </c>
      <c r="BDA31">
        <v>0</v>
      </c>
      <c r="BDB31">
        <v>0</v>
      </c>
      <c r="BDC31">
        <v>0</v>
      </c>
      <c r="BDD31">
        <v>0</v>
      </c>
      <c r="BDE31">
        <v>0</v>
      </c>
      <c r="BDF31">
        <v>0</v>
      </c>
      <c r="BDG31">
        <v>0</v>
      </c>
      <c r="BDH31">
        <v>0</v>
      </c>
      <c r="BDI31">
        <v>0</v>
      </c>
      <c r="BDJ31">
        <v>0</v>
      </c>
      <c r="BDK31">
        <v>0</v>
      </c>
      <c r="BDL31">
        <v>0</v>
      </c>
      <c r="BDM31">
        <v>0</v>
      </c>
      <c r="BDN31">
        <v>0</v>
      </c>
      <c r="BDO31">
        <v>0</v>
      </c>
      <c r="BDP31">
        <v>0</v>
      </c>
      <c r="BDQ31">
        <v>0</v>
      </c>
      <c r="BDR31">
        <v>0</v>
      </c>
      <c r="BDS31">
        <v>0</v>
      </c>
      <c r="BDT31">
        <v>0</v>
      </c>
      <c r="BDU31">
        <v>0</v>
      </c>
      <c r="BDV31">
        <v>0</v>
      </c>
      <c r="BDW31">
        <v>0</v>
      </c>
      <c r="BDX31">
        <v>0</v>
      </c>
      <c r="BDY31">
        <v>0</v>
      </c>
      <c r="BDZ31">
        <v>0</v>
      </c>
      <c r="BEA31">
        <v>0</v>
      </c>
      <c r="BEB31">
        <v>0</v>
      </c>
      <c r="BEC31">
        <v>0</v>
      </c>
      <c r="BED31">
        <v>0</v>
      </c>
      <c r="BEE31">
        <v>0</v>
      </c>
      <c r="BEF31">
        <v>0</v>
      </c>
      <c r="BEG31">
        <v>0</v>
      </c>
      <c r="BEH31">
        <v>0</v>
      </c>
      <c r="BEI31">
        <v>0</v>
      </c>
      <c r="BEJ31">
        <v>0</v>
      </c>
      <c r="BEK31">
        <v>0</v>
      </c>
      <c r="BEL31">
        <v>0</v>
      </c>
      <c r="BEM31">
        <v>0</v>
      </c>
      <c r="BEN31">
        <v>0</v>
      </c>
      <c r="BEO31">
        <v>0</v>
      </c>
      <c r="BEP31">
        <v>0</v>
      </c>
      <c r="BEQ31">
        <v>0</v>
      </c>
      <c r="BER31">
        <v>0</v>
      </c>
      <c r="BES31">
        <v>0</v>
      </c>
      <c r="BET31">
        <v>0</v>
      </c>
      <c r="BEU31">
        <v>0</v>
      </c>
      <c r="BEV31">
        <v>0</v>
      </c>
      <c r="BEW31">
        <v>0</v>
      </c>
      <c r="BEX31">
        <v>0</v>
      </c>
      <c r="BEY31">
        <v>0</v>
      </c>
      <c r="BEZ31">
        <v>0</v>
      </c>
      <c r="BFA31">
        <v>0</v>
      </c>
      <c r="BFB31">
        <v>0</v>
      </c>
      <c r="BFC31">
        <v>0</v>
      </c>
      <c r="BFD31">
        <v>0</v>
      </c>
      <c r="BFE31">
        <v>0</v>
      </c>
      <c r="BFF31">
        <v>0</v>
      </c>
      <c r="BFG31">
        <v>0</v>
      </c>
      <c r="BFH31">
        <v>0</v>
      </c>
      <c r="BFI31">
        <v>0</v>
      </c>
      <c r="BFJ31">
        <v>0</v>
      </c>
      <c r="BFK31">
        <v>0</v>
      </c>
      <c r="BFL31">
        <v>0</v>
      </c>
      <c r="BFM31">
        <v>0</v>
      </c>
      <c r="BFN31">
        <v>0</v>
      </c>
      <c r="BFO31">
        <v>0</v>
      </c>
      <c r="BFP31">
        <v>0</v>
      </c>
      <c r="BFQ31">
        <v>0</v>
      </c>
      <c r="BFR31">
        <v>0</v>
      </c>
      <c r="BFS31">
        <v>0</v>
      </c>
      <c r="BFT31">
        <v>0</v>
      </c>
      <c r="BFU31">
        <v>0</v>
      </c>
      <c r="BFV31">
        <v>0</v>
      </c>
      <c r="BFW31">
        <v>0</v>
      </c>
      <c r="BFX31">
        <v>0</v>
      </c>
      <c r="BFY31">
        <v>0</v>
      </c>
      <c r="BFZ31">
        <v>0</v>
      </c>
      <c r="BGA31">
        <v>0</v>
      </c>
      <c r="BGB31">
        <v>0</v>
      </c>
      <c r="BGC31">
        <v>0</v>
      </c>
      <c r="BGD31">
        <v>0</v>
      </c>
      <c r="BGE31">
        <v>0</v>
      </c>
      <c r="BGF31">
        <v>0</v>
      </c>
      <c r="BGG31">
        <v>0</v>
      </c>
      <c r="BGH31">
        <v>0</v>
      </c>
      <c r="BGI31">
        <v>0</v>
      </c>
      <c r="BGJ31">
        <v>0</v>
      </c>
      <c r="BGK31">
        <v>0</v>
      </c>
      <c r="BGL31">
        <v>0</v>
      </c>
      <c r="BGM31">
        <v>0</v>
      </c>
      <c r="BGN31">
        <v>0</v>
      </c>
      <c r="BGO31">
        <v>0</v>
      </c>
      <c r="BGP31">
        <v>0</v>
      </c>
      <c r="BGQ31">
        <v>0</v>
      </c>
      <c r="BGR31">
        <v>0</v>
      </c>
      <c r="BGS31">
        <v>0</v>
      </c>
      <c r="BGT31">
        <v>0</v>
      </c>
      <c r="BGU31">
        <v>0</v>
      </c>
      <c r="BGV31">
        <v>0</v>
      </c>
      <c r="BGW31">
        <v>0</v>
      </c>
      <c r="BGX31">
        <v>0</v>
      </c>
      <c r="BGY31">
        <v>0</v>
      </c>
      <c r="BGZ31">
        <v>0</v>
      </c>
      <c r="BHA31">
        <v>0</v>
      </c>
      <c r="BHB31">
        <v>0</v>
      </c>
      <c r="BHC31">
        <v>0</v>
      </c>
      <c r="BHD31">
        <v>0</v>
      </c>
      <c r="BHE31">
        <v>0</v>
      </c>
      <c r="BHF31">
        <v>0</v>
      </c>
      <c r="BHG31">
        <v>0</v>
      </c>
      <c r="BHH31">
        <v>0</v>
      </c>
      <c r="BHI31">
        <v>0</v>
      </c>
      <c r="BHJ31">
        <v>0</v>
      </c>
      <c r="BHK31">
        <v>0</v>
      </c>
      <c r="BHL31">
        <v>0</v>
      </c>
      <c r="BHM31">
        <v>0</v>
      </c>
      <c r="BHN31">
        <v>0</v>
      </c>
      <c r="BHO31">
        <v>0</v>
      </c>
      <c r="BHP31">
        <v>0</v>
      </c>
      <c r="BHQ31">
        <v>0</v>
      </c>
      <c r="BHR31">
        <v>0</v>
      </c>
      <c r="BHS31">
        <v>0</v>
      </c>
      <c r="BHT31">
        <v>0</v>
      </c>
      <c r="BHU31">
        <v>0</v>
      </c>
      <c r="BHV31">
        <v>0</v>
      </c>
      <c r="BHW31">
        <v>0</v>
      </c>
      <c r="BHX31">
        <v>0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0</v>
      </c>
      <c r="BIF31">
        <v>0</v>
      </c>
      <c r="BIG31">
        <v>0</v>
      </c>
      <c r="BIH31">
        <v>0</v>
      </c>
      <c r="BII31">
        <v>0</v>
      </c>
      <c r="BIJ31">
        <v>0</v>
      </c>
      <c r="BIK31">
        <v>0</v>
      </c>
      <c r="BIL31">
        <v>0</v>
      </c>
      <c r="BIM31">
        <v>0</v>
      </c>
      <c r="BIN31">
        <v>0</v>
      </c>
      <c r="BIO31">
        <v>0</v>
      </c>
      <c r="BIP31">
        <v>0</v>
      </c>
      <c r="BIQ31">
        <v>0</v>
      </c>
      <c r="BIR31">
        <v>0</v>
      </c>
      <c r="BIS31">
        <v>0</v>
      </c>
      <c r="BIT31">
        <v>0</v>
      </c>
      <c r="BIU31">
        <v>0</v>
      </c>
      <c r="BIV31">
        <v>0</v>
      </c>
      <c r="BIW31">
        <v>0</v>
      </c>
      <c r="BIX31">
        <v>0</v>
      </c>
      <c r="BIY31">
        <v>0</v>
      </c>
      <c r="BIZ31">
        <v>0</v>
      </c>
      <c r="BJA31">
        <v>0</v>
      </c>
      <c r="BJB31">
        <v>0</v>
      </c>
      <c r="BJC31">
        <v>0</v>
      </c>
      <c r="BJD31">
        <v>0</v>
      </c>
      <c r="BJE31">
        <v>0</v>
      </c>
      <c r="BJF31">
        <v>0</v>
      </c>
      <c r="BJG31">
        <v>0</v>
      </c>
      <c r="BJH31">
        <v>0</v>
      </c>
      <c r="BJI31">
        <v>0</v>
      </c>
      <c r="BJJ31">
        <v>0</v>
      </c>
      <c r="BJK31">
        <v>0</v>
      </c>
      <c r="BJL31">
        <v>0</v>
      </c>
      <c r="BJM31">
        <v>0</v>
      </c>
      <c r="BJN31">
        <v>0</v>
      </c>
      <c r="BJO31">
        <v>0</v>
      </c>
      <c r="BJP31">
        <v>0</v>
      </c>
      <c r="BJQ31">
        <v>0</v>
      </c>
      <c r="BJR31">
        <v>0</v>
      </c>
      <c r="BJS31">
        <v>0</v>
      </c>
      <c r="BJT31">
        <v>0</v>
      </c>
      <c r="BJU31">
        <v>0</v>
      </c>
      <c r="BJV31">
        <v>0</v>
      </c>
      <c r="BJW31">
        <v>0</v>
      </c>
      <c r="BJX31">
        <v>0</v>
      </c>
      <c r="BJY31">
        <v>0</v>
      </c>
      <c r="BJZ31">
        <v>0</v>
      </c>
      <c r="BKA31">
        <v>0</v>
      </c>
      <c r="BKB31">
        <v>0</v>
      </c>
      <c r="BKC31">
        <v>0</v>
      </c>
      <c r="BKD31">
        <v>0</v>
      </c>
      <c r="BKE31">
        <v>0</v>
      </c>
      <c r="BKF31">
        <v>0</v>
      </c>
      <c r="BKG31">
        <v>0</v>
      </c>
      <c r="BKH31">
        <v>0</v>
      </c>
      <c r="BKI31">
        <v>0</v>
      </c>
      <c r="BKJ31">
        <v>0</v>
      </c>
      <c r="BKK31">
        <v>0</v>
      </c>
      <c r="BKL31">
        <v>0</v>
      </c>
      <c r="BKM31">
        <v>0</v>
      </c>
      <c r="BKN31">
        <v>0</v>
      </c>
      <c r="BKO31">
        <v>0</v>
      </c>
      <c r="BKP31">
        <v>0</v>
      </c>
      <c r="BKQ31">
        <v>0</v>
      </c>
      <c r="BKR31">
        <v>0</v>
      </c>
      <c r="BKS31">
        <v>0</v>
      </c>
      <c r="BKT31">
        <v>0</v>
      </c>
      <c r="BKU31">
        <v>0</v>
      </c>
      <c r="BKV31">
        <v>0</v>
      </c>
      <c r="BKW31">
        <v>0</v>
      </c>
      <c r="BKX31">
        <v>0</v>
      </c>
      <c r="BKY31">
        <v>0</v>
      </c>
      <c r="BKZ31">
        <v>0</v>
      </c>
      <c r="BLA31">
        <v>0</v>
      </c>
      <c r="BLB31">
        <v>0</v>
      </c>
      <c r="BLC31">
        <v>0</v>
      </c>
      <c r="BLD31">
        <v>0</v>
      </c>
      <c r="BLE31">
        <v>0</v>
      </c>
      <c r="BLF31">
        <v>0</v>
      </c>
      <c r="BLG31">
        <v>0</v>
      </c>
      <c r="BLH31">
        <v>0</v>
      </c>
      <c r="BLI31">
        <v>0</v>
      </c>
      <c r="BLJ31">
        <v>0</v>
      </c>
      <c r="BLK31">
        <v>0</v>
      </c>
      <c r="BLL31">
        <v>0</v>
      </c>
      <c r="BLM31">
        <v>0</v>
      </c>
      <c r="BLN31">
        <v>0</v>
      </c>
      <c r="BLO31">
        <v>0</v>
      </c>
      <c r="BLP31">
        <v>0</v>
      </c>
      <c r="BLQ31">
        <v>0</v>
      </c>
      <c r="BLR31">
        <v>0</v>
      </c>
      <c r="BLS31">
        <v>0</v>
      </c>
      <c r="BLT31">
        <v>0</v>
      </c>
      <c r="BLU31">
        <v>0</v>
      </c>
      <c r="BLV31">
        <v>0</v>
      </c>
      <c r="BLW31">
        <v>0</v>
      </c>
      <c r="BLX31">
        <v>0</v>
      </c>
      <c r="BLY31">
        <v>0</v>
      </c>
      <c r="BLZ31">
        <v>0</v>
      </c>
      <c r="BMA31">
        <v>0</v>
      </c>
      <c r="BMB31">
        <v>0</v>
      </c>
      <c r="BMC31">
        <v>0</v>
      </c>
      <c r="BMD31">
        <v>0</v>
      </c>
      <c r="BME31">
        <v>0</v>
      </c>
      <c r="BMF31">
        <v>0</v>
      </c>
      <c r="BMG31">
        <v>0</v>
      </c>
      <c r="BMH31">
        <v>0</v>
      </c>
      <c r="BMI31">
        <v>0</v>
      </c>
      <c r="BMJ31">
        <v>0</v>
      </c>
      <c r="BMK31">
        <v>0</v>
      </c>
      <c r="BML31">
        <v>0</v>
      </c>
      <c r="BMM31">
        <v>0</v>
      </c>
      <c r="BMN31">
        <v>0</v>
      </c>
      <c r="BMO31">
        <v>0</v>
      </c>
      <c r="BMP31">
        <v>0</v>
      </c>
      <c r="BMQ31">
        <v>0</v>
      </c>
      <c r="BMR31">
        <v>0</v>
      </c>
      <c r="BMS31">
        <v>0</v>
      </c>
      <c r="BMT31">
        <v>0</v>
      </c>
      <c r="BMU31">
        <v>0</v>
      </c>
      <c r="BMV31">
        <v>0</v>
      </c>
      <c r="BMW31">
        <v>0</v>
      </c>
      <c r="BMX31">
        <v>0</v>
      </c>
      <c r="BMY31">
        <v>0</v>
      </c>
      <c r="BMZ31">
        <v>0</v>
      </c>
      <c r="BNA31">
        <v>0</v>
      </c>
      <c r="BNB31">
        <v>0</v>
      </c>
      <c r="BNC31">
        <v>0</v>
      </c>
      <c r="BND31">
        <v>0</v>
      </c>
      <c r="BNE31">
        <v>0</v>
      </c>
      <c r="BNF31">
        <v>0</v>
      </c>
      <c r="BNG31">
        <v>0</v>
      </c>
      <c r="BNH31">
        <v>0</v>
      </c>
      <c r="BNI31">
        <v>0</v>
      </c>
      <c r="BNJ31">
        <v>0</v>
      </c>
      <c r="BNK31">
        <v>0</v>
      </c>
      <c r="BNL31">
        <v>0</v>
      </c>
      <c r="BNM31">
        <v>0</v>
      </c>
      <c r="BNN31">
        <v>0</v>
      </c>
      <c r="BNO31">
        <v>0</v>
      </c>
      <c r="BNP31">
        <v>0</v>
      </c>
      <c r="BNQ31">
        <v>0</v>
      </c>
      <c r="BNR31">
        <v>0</v>
      </c>
      <c r="BNS31">
        <v>0</v>
      </c>
      <c r="BNT31">
        <v>0</v>
      </c>
      <c r="BNU31">
        <v>0</v>
      </c>
      <c r="BNV31">
        <v>0</v>
      </c>
      <c r="BNW31">
        <v>0</v>
      </c>
      <c r="BNX31">
        <v>0</v>
      </c>
      <c r="BNY31">
        <v>0</v>
      </c>
      <c r="BNZ31">
        <v>0</v>
      </c>
      <c r="BOA31">
        <v>0</v>
      </c>
      <c r="BOB31">
        <v>0</v>
      </c>
      <c r="BOC31">
        <v>0</v>
      </c>
      <c r="BOD31">
        <v>0</v>
      </c>
      <c r="BOE31">
        <v>0</v>
      </c>
      <c r="BOF31">
        <v>0</v>
      </c>
      <c r="BOG31">
        <v>0</v>
      </c>
      <c r="BOH31">
        <v>0</v>
      </c>
      <c r="BOI31">
        <v>0</v>
      </c>
      <c r="BOJ31">
        <v>0</v>
      </c>
      <c r="BOK31">
        <v>0</v>
      </c>
      <c r="BOL31">
        <v>0</v>
      </c>
      <c r="BOM31">
        <v>0</v>
      </c>
      <c r="BON31">
        <v>0</v>
      </c>
      <c r="BOO31">
        <v>0</v>
      </c>
      <c r="BOP31">
        <v>0</v>
      </c>
      <c r="BOQ31">
        <v>0</v>
      </c>
      <c r="BOR31">
        <v>0</v>
      </c>
      <c r="BOS31">
        <v>0</v>
      </c>
      <c r="BOT31">
        <v>0</v>
      </c>
      <c r="BOU31">
        <v>0</v>
      </c>
      <c r="BOV31">
        <v>0</v>
      </c>
      <c r="BOW31">
        <v>0</v>
      </c>
      <c r="BOX31">
        <v>0</v>
      </c>
      <c r="BOY31">
        <v>0</v>
      </c>
      <c r="BOZ31">
        <v>0</v>
      </c>
      <c r="BPA31">
        <v>0</v>
      </c>
      <c r="BPB31">
        <v>0</v>
      </c>
      <c r="BPC31">
        <v>0</v>
      </c>
      <c r="BPD31">
        <v>0</v>
      </c>
      <c r="BPE31">
        <v>0</v>
      </c>
      <c r="BPF31">
        <v>0</v>
      </c>
      <c r="BPG31">
        <v>0</v>
      </c>
      <c r="BPH31">
        <v>0</v>
      </c>
      <c r="BPI31">
        <v>0</v>
      </c>
      <c r="BPJ31">
        <v>0</v>
      </c>
      <c r="BPK31">
        <v>0</v>
      </c>
      <c r="BPL31">
        <v>0</v>
      </c>
      <c r="BPM31">
        <v>0</v>
      </c>
      <c r="BPN31">
        <v>0</v>
      </c>
      <c r="BPO31">
        <v>0</v>
      </c>
      <c r="BPP31">
        <v>0</v>
      </c>
      <c r="BPQ31">
        <v>0</v>
      </c>
      <c r="BPR31">
        <v>0</v>
      </c>
      <c r="BPS31">
        <v>0</v>
      </c>
      <c r="BPT31">
        <v>0</v>
      </c>
      <c r="BPU31">
        <v>0</v>
      </c>
      <c r="BPV31">
        <v>0</v>
      </c>
      <c r="BPW31">
        <v>0</v>
      </c>
      <c r="BPX31">
        <v>0</v>
      </c>
      <c r="BPY31">
        <v>0</v>
      </c>
      <c r="BPZ31">
        <v>0</v>
      </c>
      <c r="BQA31">
        <v>0</v>
      </c>
      <c r="BQB31">
        <v>0</v>
      </c>
      <c r="BQC31">
        <v>0</v>
      </c>
      <c r="BQD31">
        <v>0</v>
      </c>
      <c r="BQE31">
        <v>0</v>
      </c>
      <c r="BQF31">
        <v>0</v>
      </c>
      <c r="BQG31">
        <v>0</v>
      </c>
      <c r="BQH31">
        <v>0</v>
      </c>
      <c r="BQI31">
        <v>0</v>
      </c>
      <c r="BQJ31">
        <v>0</v>
      </c>
      <c r="BQK31">
        <v>0</v>
      </c>
      <c r="BQL31">
        <v>0</v>
      </c>
      <c r="BQM31">
        <v>0</v>
      </c>
      <c r="BQN31">
        <v>0</v>
      </c>
      <c r="BQO31">
        <v>0</v>
      </c>
      <c r="BQP31">
        <v>0</v>
      </c>
      <c r="BQQ31">
        <v>0</v>
      </c>
      <c r="BQR31">
        <v>0</v>
      </c>
      <c r="BQS31">
        <v>0</v>
      </c>
      <c r="BQT31">
        <v>0</v>
      </c>
      <c r="BQU31">
        <v>0</v>
      </c>
      <c r="BQV31">
        <v>0</v>
      </c>
      <c r="BQW31">
        <v>0</v>
      </c>
      <c r="BQX31">
        <v>0</v>
      </c>
      <c r="BQY31">
        <v>0</v>
      </c>
      <c r="BQZ31">
        <v>0</v>
      </c>
      <c r="BRA31">
        <v>0</v>
      </c>
      <c r="BRB31">
        <v>0</v>
      </c>
      <c r="BRC31">
        <v>0</v>
      </c>
      <c r="BRD31">
        <v>0</v>
      </c>
      <c r="BRE31">
        <v>0</v>
      </c>
      <c r="BRF31">
        <v>0</v>
      </c>
      <c r="BRG31">
        <v>0</v>
      </c>
      <c r="BRH31">
        <v>0</v>
      </c>
      <c r="BRI31">
        <v>0</v>
      </c>
      <c r="BRJ31">
        <v>0</v>
      </c>
      <c r="BRK31">
        <v>0</v>
      </c>
      <c r="BRL31">
        <v>0</v>
      </c>
      <c r="BRM31">
        <v>0</v>
      </c>
      <c r="BRN31">
        <v>0</v>
      </c>
      <c r="BRO31">
        <v>0</v>
      </c>
      <c r="BRP31">
        <v>0</v>
      </c>
      <c r="BRQ31">
        <v>0</v>
      </c>
      <c r="BRR31">
        <v>0</v>
      </c>
      <c r="BRS31">
        <v>0</v>
      </c>
      <c r="BRT31">
        <v>0</v>
      </c>
      <c r="BRU31">
        <v>0</v>
      </c>
      <c r="BRV31">
        <v>0</v>
      </c>
      <c r="BRW31">
        <v>0</v>
      </c>
      <c r="BRX31">
        <v>0</v>
      </c>
      <c r="BRY31">
        <v>0</v>
      </c>
      <c r="BRZ31">
        <v>0</v>
      </c>
      <c r="BSA31">
        <v>0</v>
      </c>
      <c r="BSB31">
        <v>0</v>
      </c>
      <c r="BSC31">
        <v>0</v>
      </c>
      <c r="BSD31">
        <v>0</v>
      </c>
      <c r="BSE31">
        <v>0</v>
      </c>
      <c r="BSF31">
        <v>0</v>
      </c>
      <c r="BSG31">
        <v>0</v>
      </c>
      <c r="BSH31">
        <v>0</v>
      </c>
      <c r="BSI31">
        <v>0</v>
      </c>
      <c r="BSJ31">
        <v>0</v>
      </c>
      <c r="BSK31">
        <v>0</v>
      </c>
      <c r="BSL31">
        <v>0</v>
      </c>
      <c r="BSM31">
        <v>0</v>
      </c>
      <c r="BSN31">
        <v>0</v>
      </c>
      <c r="BSO31">
        <v>0</v>
      </c>
      <c r="BSP31">
        <v>0</v>
      </c>
      <c r="BSQ31">
        <v>0</v>
      </c>
      <c r="BSR31">
        <v>0</v>
      </c>
      <c r="BSS31">
        <v>0</v>
      </c>
      <c r="BST31">
        <v>0</v>
      </c>
      <c r="BSU31">
        <v>0</v>
      </c>
      <c r="BSV31">
        <v>0</v>
      </c>
      <c r="BSW31">
        <v>0</v>
      </c>
      <c r="BSX31">
        <v>0</v>
      </c>
      <c r="BSY31">
        <v>0</v>
      </c>
      <c r="BSZ31">
        <v>0</v>
      </c>
      <c r="BTA31">
        <v>0</v>
      </c>
      <c r="BTB31">
        <v>0</v>
      </c>
      <c r="BTC31">
        <v>0</v>
      </c>
      <c r="BTD31">
        <v>0</v>
      </c>
      <c r="BTE31">
        <v>0</v>
      </c>
      <c r="BTF31">
        <v>0</v>
      </c>
      <c r="BTG31">
        <v>0</v>
      </c>
      <c r="BTH31">
        <v>0</v>
      </c>
      <c r="BTI31">
        <v>0</v>
      </c>
      <c r="BTJ31">
        <v>0</v>
      </c>
      <c r="BTK31">
        <v>0</v>
      </c>
      <c r="BTL31">
        <v>0</v>
      </c>
      <c r="BTM31">
        <v>0</v>
      </c>
      <c r="BTN31">
        <v>0</v>
      </c>
      <c r="BTO31">
        <v>0</v>
      </c>
      <c r="BTP31">
        <v>0</v>
      </c>
      <c r="BTQ31">
        <v>0</v>
      </c>
      <c r="BTR31">
        <v>0</v>
      </c>
      <c r="BTS31">
        <v>0</v>
      </c>
      <c r="BTT31">
        <v>0</v>
      </c>
      <c r="BTU31">
        <v>0</v>
      </c>
      <c r="BTV31">
        <v>0</v>
      </c>
      <c r="BTW31">
        <v>0</v>
      </c>
      <c r="BTX31">
        <v>0</v>
      </c>
      <c r="BTY31">
        <v>0</v>
      </c>
      <c r="BTZ31">
        <v>0</v>
      </c>
      <c r="BUA31">
        <v>0</v>
      </c>
      <c r="BUB31">
        <v>0</v>
      </c>
      <c r="BUC31">
        <v>0</v>
      </c>
      <c r="BUD31">
        <v>0</v>
      </c>
      <c r="BUE31">
        <v>0</v>
      </c>
      <c r="BUF31">
        <v>0</v>
      </c>
      <c r="BUG31">
        <v>0</v>
      </c>
      <c r="BUH31">
        <v>0</v>
      </c>
      <c r="BUI31">
        <v>0</v>
      </c>
      <c r="BUJ31">
        <v>0</v>
      </c>
      <c r="BUK31">
        <v>0</v>
      </c>
      <c r="BUL31">
        <v>0</v>
      </c>
      <c r="BUM31">
        <v>0</v>
      </c>
      <c r="BUN31">
        <v>0</v>
      </c>
      <c r="BUO31">
        <v>0</v>
      </c>
      <c r="BUP31">
        <v>0</v>
      </c>
      <c r="BUQ31">
        <v>0</v>
      </c>
      <c r="BUR31">
        <v>0</v>
      </c>
      <c r="BUS31">
        <v>0</v>
      </c>
      <c r="BUT31">
        <v>0</v>
      </c>
      <c r="BUU31">
        <v>0</v>
      </c>
      <c r="BUV31">
        <v>0</v>
      </c>
      <c r="BUW31">
        <v>0</v>
      </c>
      <c r="BUX31">
        <v>0</v>
      </c>
      <c r="BUY31">
        <v>0</v>
      </c>
      <c r="BUZ31">
        <v>0</v>
      </c>
      <c r="BVA31">
        <v>0</v>
      </c>
      <c r="BVB31">
        <v>0</v>
      </c>
      <c r="BVC31">
        <v>0</v>
      </c>
      <c r="BVD31">
        <v>0</v>
      </c>
      <c r="BVE31">
        <v>0</v>
      </c>
      <c r="BVF31">
        <v>0</v>
      </c>
      <c r="BVG31">
        <v>0</v>
      </c>
      <c r="BVH31">
        <v>0</v>
      </c>
      <c r="BVI31">
        <v>0</v>
      </c>
      <c r="BVJ31">
        <v>0</v>
      </c>
      <c r="BVK31">
        <v>0</v>
      </c>
      <c r="BVL31">
        <v>0</v>
      </c>
      <c r="BVM31">
        <v>0</v>
      </c>
      <c r="BVN31">
        <v>0</v>
      </c>
      <c r="BVO31">
        <v>0</v>
      </c>
      <c r="BVP31">
        <v>0</v>
      </c>
      <c r="BVQ31">
        <v>0</v>
      </c>
      <c r="BVR31">
        <v>0</v>
      </c>
      <c r="BVS31">
        <v>0</v>
      </c>
      <c r="BVT31">
        <v>0</v>
      </c>
      <c r="BVU31">
        <v>0</v>
      </c>
      <c r="BVV31">
        <v>0</v>
      </c>
      <c r="BVW31">
        <v>0</v>
      </c>
      <c r="BVX31">
        <v>0</v>
      </c>
      <c r="BVY31">
        <v>0</v>
      </c>
      <c r="BVZ31">
        <v>0</v>
      </c>
      <c r="BWA31">
        <v>0</v>
      </c>
      <c r="BWB31">
        <v>0</v>
      </c>
      <c r="BWC31">
        <v>0</v>
      </c>
      <c r="BWD31">
        <v>0</v>
      </c>
      <c r="BWE31">
        <v>0</v>
      </c>
      <c r="BWF31">
        <v>0</v>
      </c>
      <c r="BWG31">
        <v>0</v>
      </c>
      <c r="BWH31">
        <v>0</v>
      </c>
      <c r="BWI31">
        <v>0</v>
      </c>
      <c r="BWJ31">
        <v>0</v>
      </c>
      <c r="BWK31">
        <v>0</v>
      </c>
      <c r="BWL31">
        <v>0</v>
      </c>
      <c r="BWM31">
        <v>0</v>
      </c>
      <c r="BWN31">
        <v>0</v>
      </c>
      <c r="BWO31">
        <v>0</v>
      </c>
      <c r="BWP31">
        <v>0</v>
      </c>
      <c r="BWQ31">
        <v>0</v>
      </c>
      <c r="BWR31">
        <v>0</v>
      </c>
      <c r="BWS31">
        <v>0</v>
      </c>
      <c r="BWT31">
        <v>0</v>
      </c>
      <c r="BWU31">
        <v>0</v>
      </c>
      <c r="BWV31">
        <v>0</v>
      </c>
      <c r="BWW31">
        <v>0</v>
      </c>
      <c r="BWX31">
        <v>0</v>
      </c>
      <c r="BWY31">
        <v>0</v>
      </c>
      <c r="BWZ31">
        <v>0</v>
      </c>
      <c r="BXA31">
        <v>0</v>
      </c>
      <c r="BXB31">
        <v>0</v>
      </c>
      <c r="BXC31">
        <v>0</v>
      </c>
      <c r="BXD31">
        <v>0</v>
      </c>
      <c r="BXE31">
        <v>0</v>
      </c>
      <c r="BXF31">
        <v>0</v>
      </c>
      <c r="BXG31">
        <v>0</v>
      </c>
      <c r="BXH31">
        <v>0</v>
      </c>
      <c r="BXI31">
        <v>0</v>
      </c>
      <c r="BXJ31">
        <v>0</v>
      </c>
      <c r="BXK31">
        <v>0</v>
      </c>
      <c r="BXL31">
        <v>0</v>
      </c>
      <c r="BXM31">
        <v>0</v>
      </c>
      <c r="BXN31">
        <v>0</v>
      </c>
      <c r="BXO31">
        <v>0</v>
      </c>
      <c r="BXP31">
        <v>0</v>
      </c>
      <c r="BXQ31">
        <v>0</v>
      </c>
      <c r="BXR31">
        <v>0</v>
      </c>
      <c r="BXS31">
        <v>0</v>
      </c>
      <c r="BXT31">
        <v>0</v>
      </c>
      <c r="BXU31">
        <v>0</v>
      </c>
      <c r="BXV31">
        <v>0</v>
      </c>
      <c r="BXW31">
        <v>0</v>
      </c>
      <c r="BXX31">
        <v>0</v>
      </c>
      <c r="BXY31">
        <v>0</v>
      </c>
      <c r="BXZ31">
        <v>0</v>
      </c>
      <c r="BYA31">
        <v>0</v>
      </c>
      <c r="BYB31">
        <v>0</v>
      </c>
      <c r="BYC31">
        <v>0</v>
      </c>
      <c r="BYD31">
        <v>0</v>
      </c>
      <c r="BYE31">
        <v>0</v>
      </c>
      <c r="BYF31">
        <v>0</v>
      </c>
      <c r="BYG31">
        <v>0</v>
      </c>
      <c r="BYH31">
        <v>0</v>
      </c>
      <c r="BYI31">
        <v>0</v>
      </c>
      <c r="BYJ31">
        <v>0</v>
      </c>
      <c r="BYK31">
        <v>0</v>
      </c>
      <c r="BYL31">
        <v>0</v>
      </c>
      <c r="BYM31">
        <v>0</v>
      </c>
      <c r="BYN31">
        <v>0</v>
      </c>
      <c r="BYO31">
        <v>0</v>
      </c>
      <c r="BYP31">
        <v>0</v>
      </c>
      <c r="BYQ31">
        <v>0</v>
      </c>
      <c r="BYR31">
        <v>0</v>
      </c>
      <c r="BYS31">
        <v>0</v>
      </c>
      <c r="BYT31">
        <v>0</v>
      </c>
      <c r="BYU31">
        <v>0</v>
      </c>
      <c r="BYV31">
        <v>0</v>
      </c>
      <c r="BYW31">
        <v>0</v>
      </c>
      <c r="BYX31">
        <v>0</v>
      </c>
      <c r="BYY31">
        <v>0</v>
      </c>
      <c r="BYZ31">
        <v>0</v>
      </c>
      <c r="BZA31">
        <v>0</v>
      </c>
      <c r="BZB31">
        <v>0</v>
      </c>
      <c r="BZC31">
        <v>0</v>
      </c>
      <c r="BZD31">
        <v>0</v>
      </c>
      <c r="BZE31">
        <v>0</v>
      </c>
      <c r="BZF31">
        <v>0</v>
      </c>
      <c r="BZG31">
        <v>0</v>
      </c>
      <c r="BZH31">
        <v>0</v>
      </c>
      <c r="BZI31">
        <v>0</v>
      </c>
      <c r="BZJ31">
        <v>0</v>
      </c>
      <c r="BZK31">
        <v>0</v>
      </c>
      <c r="BZL31">
        <v>0</v>
      </c>
      <c r="BZM31">
        <v>0</v>
      </c>
      <c r="BZN31">
        <v>0</v>
      </c>
      <c r="BZO31">
        <v>0</v>
      </c>
      <c r="BZP31">
        <v>0</v>
      </c>
      <c r="BZQ31">
        <v>0</v>
      </c>
      <c r="BZR31">
        <v>0</v>
      </c>
      <c r="BZS31">
        <v>0</v>
      </c>
      <c r="BZT31">
        <v>0</v>
      </c>
      <c r="BZU31">
        <v>0</v>
      </c>
      <c r="BZV31">
        <v>0</v>
      </c>
      <c r="BZW31">
        <v>0</v>
      </c>
      <c r="BZX31">
        <v>0</v>
      </c>
      <c r="BZY31">
        <v>0</v>
      </c>
      <c r="BZZ31">
        <v>0</v>
      </c>
      <c r="CAA31">
        <v>0</v>
      </c>
      <c r="CAB31">
        <v>0</v>
      </c>
      <c r="CAC31">
        <v>0</v>
      </c>
      <c r="CAD31">
        <v>0</v>
      </c>
      <c r="CAE31">
        <v>0</v>
      </c>
      <c r="CAF31">
        <v>0</v>
      </c>
      <c r="CAG31">
        <v>0</v>
      </c>
      <c r="CAH31">
        <v>0</v>
      </c>
      <c r="CAI31">
        <v>0</v>
      </c>
      <c r="CAJ31">
        <v>0</v>
      </c>
      <c r="CAK31">
        <v>0</v>
      </c>
      <c r="CAL31">
        <v>0</v>
      </c>
      <c r="CAM31">
        <v>0</v>
      </c>
      <c r="CAN31">
        <v>0</v>
      </c>
      <c r="CAO31">
        <v>0</v>
      </c>
      <c r="CAP31">
        <v>0</v>
      </c>
      <c r="CAQ31">
        <v>0</v>
      </c>
      <c r="CAR31">
        <v>0</v>
      </c>
      <c r="CAS31">
        <v>0</v>
      </c>
      <c r="CAT31">
        <v>0</v>
      </c>
      <c r="CAU31">
        <v>0</v>
      </c>
      <c r="CAV31">
        <v>0</v>
      </c>
      <c r="CAW31">
        <v>0</v>
      </c>
      <c r="CAX31">
        <v>0</v>
      </c>
      <c r="CAY31">
        <v>0</v>
      </c>
      <c r="CAZ31">
        <v>0</v>
      </c>
      <c r="CBA31">
        <v>0</v>
      </c>
      <c r="CBB31">
        <v>0</v>
      </c>
      <c r="CBC31">
        <v>0</v>
      </c>
      <c r="CBD31">
        <v>0</v>
      </c>
      <c r="CBE31">
        <v>0</v>
      </c>
      <c r="CBF31">
        <v>0</v>
      </c>
      <c r="CBG31">
        <v>0</v>
      </c>
      <c r="CBH31">
        <v>0</v>
      </c>
      <c r="CBI31">
        <v>0</v>
      </c>
      <c r="CBJ31">
        <v>0</v>
      </c>
      <c r="CBK31">
        <v>0</v>
      </c>
      <c r="CBL31">
        <v>0</v>
      </c>
      <c r="CBM31">
        <v>0</v>
      </c>
      <c r="CBN31">
        <v>0</v>
      </c>
      <c r="CBO31">
        <v>0</v>
      </c>
      <c r="CBP31">
        <v>0</v>
      </c>
      <c r="CBQ31">
        <v>0</v>
      </c>
      <c r="CBR31">
        <v>0</v>
      </c>
      <c r="CBS31">
        <v>0</v>
      </c>
      <c r="CBT31">
        <v>0</v>
      </c>
      <c r="CBU31">
        <v>0</v>
      </c>
      <c r="CBV31">
        <v>0</v>
      </c>
      <c r="CBW31">
        <v>0</v>
      </c>
      <c r="CBX31">
        <v>0</v>
      </c>
      <c r="CBY31">
        <v>0</v>
      </c>
      <c r="CBZ31">
        <v>0</v>
      </c>
      <c r="CCA31">
        <v>0</v>
      </c>
      <c r="CCB31">
        <v>0</v>
      </c>
      <c r="CCC31">
        <v>0</v>
      </c>
      <c r="CCD31">
        <v>0</v>
      </c>
      <c r="CCE31">
        <v>0</v>
      </c>
      <c r="CCF31">
        <v>0</v>
      </c>
      <c r="CCG31">
        <v>0</v>
      </c>
      <c r="CCH31">
        <v>0</v>
      </c>
      <c r="CCI31">
        <v>0</v>
      </c>
      <c r="CCJ31">
        <v>0</v>
      </c>
      <c r="CCK31">
        <v>0</v>
      </c>
      <c r="CCL31">
        <v>0</v>
      </c>
      <c r="CCM31">
        <v>0</v>
      </c>
      <c r="CCN31">
        <v>0</v>
      </c>
      <c r="CCO31">
        <v>0</v>
      </c>
    </row>
    <row r="32" spans="1:2121" x14ac:dyDescent="0.3">
      <c r="A32" s="2" t="s">
        <v>2155</v>
      </c>
      <c r="B32">
        <f t="shared" ref="B32:X32" si="344">B3*0.000000928</f>
        <v>0</v>
      </c>
      <c r="C32">
        <f t="shared" si="344"/>
        <v>0</v>
      </c>
      <c r="D32">
        <f t="shared" si="344"/>
        <v>0</v>
      </c>
      <c r="E32">
        <f t="shared" si="344"/>
        <v>0</v>
      </c>
      <c r="F32">
        <f t="shared" si="344"/>
        <v>0</v>
      </c>
      <c r="G32">
        <f t="shared" si="344"/>
        <v>0</v>
      </c>
      <c r="H32">
        <f t="shared" si="344"/>
        <v>0</v>
      </c>
      <c r="I32">
        <f t="shared" si="344"/>
        <v>0</v>
      </c>
      <c r="J32">
        <f t="shared" si="344"/>
        <v>0</v>
      </c>
      <c r="K32">
        <f t="shared" si="344"/>
        <v>0</v>
      </c>
      <c r="L32">
        <f t="shared" si="344"/>
        <v>0</v>
      </c>
      <c r="M32">
        <f t="shared" si="344"/>
        <v>0</v>
      </c>
      <c r="N32">
        <f t="shared" si="344"/>
        <v>0</v>
      </c>
      <c r="O32">
        <f t="shared" si="344"/>
        <v>0</v>
      </c>
      <c r="P32">
        <f t="shared" si="344"/>
        <v>0</v>
      </c>
      <c r="Q32">
        <f t="shared" si="344"/>
        <v>0</v>
      </c>
      <c r="R32">
        <f t="shared" si="344"/>
        <v>0</v>
      </c>
      <c r="S32">
        <f t="shared" si="344"/>
        <v>0</v>
      </c>
      <c r="T32">
        <f t="shared" si="344"/>
        <v>0</v>
      </c>
      <c r="U32">
        <f t="shared" si="344"/>
        <v>0</v>
      </c>
      <c r="V32">
        <f t="shared" si="344"/>
        <v>0</v>
      </c>
      <c r="W32">
        <f t="shared" si="344"/>
        <v>0</v>
      </c>
      <c r="X32">
        <f t="shared" si="344"/>
        <v>0</v>
      </c>
      <c r="Y32" s="3">
        <f>Y3*0.000000928</f>
        <v>9.2800000000000005E-7</v>
      </c>
      <c r="Z32">
        <f>Z3*0.000000928</f>
        <v>3.3408000000000003E-5</v>
      </c>
      <c r="AA32">
        <f t="shared" ref="AA32:CL32" si="345">AA3*0.000000928</f>
        <v>2.7654400000000004E-4</v>
      </c>
      <c r="AB32">
        <f t="shared" si="345"/>
        <v>0</v>
      </c>
      <c r="AC32">
        <f t="shared" si="345"/>
        <v>0</v>
      </c>
      <c r="AD32">
        <f t="shared" si="345"/>
        <v>0</v>
      </c>
      <c r="AE32">
        <f t="shared" si="345"/>
        <v>0</v>
      </c>
      <c r="AF32">
        <f t="shared" si="345"/>
        <v>0</v>
      </c>
      <c r="AG32">
        <f t="shared" si="345"/>
        <v>0</v>
      </c>
      <c r="AH32">
        <f t="shared" si="345"/>
        <v>0</v>
      </c>
      <c r="AI32">
        <f t="shared" si="345"/>
        <v>0</v>
      </c>
      <c r="AJ32">
        <f t="shared" si="345"/>
        <v>0</v>
      </c>
      <c r="AK32">
        <f t="shared" si="345"/>
        <v>0</v>
      </c>
      <c r="AL32">
        <f t="shared" si="345"/>
        <v>0</v>
      </c>
      <c r="AM32">
        <f t="shared" si="345"/>
        <v>0</v>
      </c>
      <c r="AN32">
        <f t="shared" si="345"/>
        <v>0</v>
      </c>
      <c r="AO32">
        <f t="shared" si="345"/>
        <v>0</v>
      </c>
      <c r="AP32">
        <f t="shared" si="345"/>
        <v>0</v>
      </c>
      <c r="AQ32">
        <f t="shared" si="345"/>
        <v>0</v>
      </c>
      <c r="AR32">
        <f t="shared" si="345"/>
        <v>0</v>
      </c>
      <c r="AS32">
        <f t="shared" si="345"/>
        <v>0</v>
      </c>
      <c r="AT32">
        <f t="shared" si="345"/>
        <v>0</v>
      </c>
      <c r="AU32">
        <f t="shared" si="345"/>
        <v>0</v>
      </c>
      <c r="AV32">
        <f t="shared" si="345"/>
        <v>0</v>
      </c>
      <c r="AW32">
        <f t="shared" si="345"/>
        <v>0</v>
      </c>
      <c r="AX32">
        <f t="shared" si="345"/>
        <v>0</v>
      </c>
      <c r="AY32">
        <f t="shared" si="345"/>
        <v>0</v>
      </c>
      <c r="AZ32">
        <f t="shared" si="345"/>
        <v>0</v>
      </c>
      <c r="BA32">
        <f t="shared" si="345"/>
        <v>0</v>
      </c>
      <c r="BB32">
        <f t="shared" si="345"/>
        <v>0</v>
      </c>
      <c r="BC32">
        <f t="shared" si="345"/>
        <v>0</v>
      </c>
      <c r="BD32">
        <f t="shared" si="345"/>
        <v>0</v>
      </c>
      <c r="BE32">
        <f t="shared" si="345"/>
        <v>0</v>
      </c>
      <c r="BF32">
        <f t="shared" si="345"/>
        <v>0</v>
      </c>
      <c r="BG32">
        <f t="shared" si="345"/>
        <v>0</v>
      </c>
      <c r="BH32">
        <f t="shared" si="345"/>
        <v>0</v>
      </c>
      <c r="BI32">
        <f t="shared" si="345"/>
        <v>0</v>
      </c>
      <c r="BJ32">
        <f t="shared" si="345"/>
        <v>0</v>
      </c>
      <c r="BK32">
        <f t="shared" si="345"/>
        <v>3.3408000000000003E-5</v>
      </c>
      <c r="BL32">
        <f t="shared" si="345"/>
        <v>3.3408000000000003E-5</v>
      </c>
      <c r="BM32">
        <f t="shared" si="345"/>
        <v>3.3408000000000003E-5</v>
      </c>
      <c r="BN32">
        <f t="shared" si="345"/>
        <v>3.3408000000000003E-5</v>
      </c>
      <c r="BO32">
        <f t="shared" si="345"/>
        <v>3.3408000000000003E-5</v>
      </c>
      <c r="BP32">
        <f t="shared" si="345"/>
        <v>3.3408000000000003E-5</v>
      </c>
      <c r="BQ32">
        <f t="shared" si="345"/>
        <v>3.3408000000000003E-5</v>
      </c>
      <c r="BR32">
        <f t="shared" si="345"/>
        <v>3.3408000000000003E-5</v>
      </c>
      <c r="BS32">
        <f t="shared" si="345"/>
        <v>0</v>
      </c>
      <c r="BT32">
        <f t="shared" si="345"/>
        <v>0</v>
      </c>
      <c r="BU32">
        <f t="shared" si="345"/>
        <v>0</v>
      </c>
      <c r="BV32">
        <f t="shared" si="345"/>
        <v>0</v>
      </c>
      <c r="BW32">
        <f t="shared" si="345"/>
        <v>0</v>
      </c>
      <c r="BX32">
        <f t="shared" si="345"/>
        <v>0</v>
      </c>
      <c r="BY32">
        <f t="shared" si="345"/>
        <v>0</v>
      </c>
      <c r="BZ32">
        <f t="shared" si="345"/>
        <v>0</v>
      </c>
      <c r="CA32">
        <f t="shared" si="345"/>
        <v>0</v>
      </c>
      <c r="CB32">
        <f t="shared" si="345"/>
        <v>0</v>
      </c>
      <c r="CC32">
        <f t="shared" si="345"/>
        <v>0</v>
      </c>
      <c r="CD32">
        <f t="shared" si="345"/>
        <v>0</v>
      </c>
      <c r="CE32">
        <f t="shared" si="345"/>
        <v>0</v>
      </c>
      <c r="CF32">
        <f t="shared" si="345"/>
        <v>0</v>
      </c>
      <c r="CG32">
        <f t="shared" si="345"/>
        <v>0</v>
      </c>
      <c r="CH32">
        <f t="shared" si="345"/>
        <v>0</v>
      </c>
      <c r="CI32">
        <f t="shared" si="345"/>
        <v>0</v>
      </c>
      <c r="CJ32">
        <f t="shared" si="345"/>
        <v>9.2800000000000005E-7</v>
      </c>
      <c r="CK32">
        <f t="shared" si="345"/>
        <v>9.2800000000000005E-7</v>
      </c>
      <c r="CL32">
        <f t="shared" si="345"/>
        <v>0</v>
      </c>
      <c r="CM32">
        <f t="shared" ref="CM32:EX32" si="346">CM3*0.000000928</f>
        <v>0</v>
      </c>
      <c r="CN32">
        <f t="shared" si="346"/>
        <v>0</v>
      </c>
      <c r="CO32">
        <f t="shared" si="346"/>
        <v>0</v>
      </c>
      <c r="CP32">
        <f t="shared" si="346"/>
        <v>0</v>
      </c>
      <c r="CQ32">
        <f t="shared" si="346"/>
        <v>0</v>
      </c>
      <c r="CR32">
        <f t="shared" si="346"/>
        <v>0</v>
      </c>
      <c r="CS32">
        <f t="shared" si="346"/>
        <v>0</v>
      </c>
      <c r="CT32">
        <f t="shared" si="346"/>
        <v>0</v>
      </c>
      <c r="CU32">
        <f t="shared" si="346"/>
        <v>0</v>
      </c>
      <c r="CV32">
        <f t="shared" si="346"/>
        <v>0</v>
      </c>
      <c r="CW32">
        <f t="shared" si="346"/>
        <v>0</v>
      </c>
      <c r="CX32">
        <f t="shared" si="346"/>
        <v>0</v>
      </c>
      <c r="CY32">
        <f t="shared" si="346"/>
        <v>0</v>
      </c>
      <c r="CZ32">
        <f t="shared" si="346"/>
        <v>0</v>
      </c>
      <c r="DA32">
        <f t="shared" si="346"/>
        <v>0</v>
      </c>
      <c r="DB32">
        <f t="shared" si="346"/>
        <v>0</v>
      </c>
      <c r="DC32">
        <f t="shared" si="346"/>
        <v>0</v>
      </c>
      <c r="DD32">
        <f t="shared" si="346"/>
        <v>0</v>
      </c>
      <c r="DE32">
        <f t="shared" si="346"/>
        <v>0</v>
      </c>
      <c r="DF32">
        <f t="shared" si="346"/>
        <v>0</v>
      </c>
      <c r="DG32">
        <f t="shared" si="346"/>
        <v>0</v>
      </c>
      <c r="DH32">
        <f t="shared" si="346"/>
        <v>0</v>
      </c>
      <c r="DI32">
        <f t="shared" si="346"/>
        <v>0</v>
      </c>
      <c r="DJ32">
        <f t="shared" si="346"/>
        <v>0</v>
      </c>
      <c r="DK32">
        <f t="shared" si="346"/>
        <v>0</v>
      </c>
      <c r="DL32">
        <f t="shared" si="346"/>
        <v>0</v>
      </c>
      <c r="DM32">
        <f t="shared" si="346"/>
        <v>0</v>
      </c>
      <c r="DN32">
        <f t="shared" si="346"/>
        <v>0</v>
      </c>
      <c r="DO32">
        <f t="shared" si="346"/>
        <v>0</v>
      </c>
      <c r="DP32">
        <f t="shared" si="346"/>
        <v>0</v>
      </c>
      <c r="DQ32">
        <f t="shared" si="346"/>
        <v>0</v>
      </c>
      <c r="DR32">
        <f t="shared" si="346"/>
        <v>0</v>
      </c>
      <c r="DS32">
        <f t="shared" si="346"/>
        <v>0</v>
      </c>
      <c r="DT32">
        <f t="shared" si="346"/>
        <v>0</v>
      </c>
      <c r="DU32">
        <f t="shared" si="346"/>
        <v>0</v>
      </c>
      <c r="DV32">
        <f t="shared" si="346"/>
        <v>0</v>
      </c>
      <c r="DW32">
        <f t="shared" si="346"/>
        <v>0</v>
      </c>
      <c r="DX32">
        <f t="shared" si="346"/>
        <v>0</v>
      </c>
      <c r="DY32">
        <f t="shared" si="346"/>
        <v>0</v>
      </c>
      <c r="DZ32">
        <f t="shared" si="346"/>
        <v>0</v>
      </c>
      <c r="EA32">
        <f t="shared" si="346"/>
        <v>0</v>
      </c>
      <c r="EB32">
        <f t="shared" si="346"/>
        <v>0</v>
      </c>
      <c r="EC32">
        <f t="shared" si="346"/>
        <v>0</v>
      </c>
      <c r="ED32">
        <f t="shared" si="346"/>
        <v>0</v>
      </c>
      <c r="EE32">
        <f t="shared" si="346"/>
        <v>0</v>
      </c>
      <c r="EF32">
        <f t="shared" si="346"/>
        <v>0</v>
      </c>
      <c r="EG32">
        <f t="shared" si="346"/>
        <v>0</v>
      </c>
      <c r="EH32">
        <f t="shared" si="346"/>
        <v>0</v>
      </c>
      <c r="EI32">
        <f t="shared" si="346"/>
        <v>0</v>
      </c>
      <c r="EJ32">
        <f t="shared" si="346"/>
        <v>0</v>
      </c>
      <c r="EK32">
        <f t="shared" si="346"/>
        <v>0</v>
      </c>
      <c r="EL32">
        <f t="shared" si="346"/>
        <v>0</v>
      </c>
      <c r="EM32">
        <f t="shared" si="346"/>
        <v>0</v>
      </c>
      <c r="EN32">
        <f t="shared" si="346"/>
        <v>0</v>
      </c>
      <c r="EO32">
        <f t="shared" si="346"/>
        <v>0</v>
      </c>
      <c r="EP32">
        <f t="shared" si="346"/>
        <v>0</v>
      </c>
      <c r="EQ32">
        <f t="shared" si="346"/>
        <v>0</v>
      </c>
      <c r="ER32">
        <f t="shared" si="346"/>
        <v>0</v>
      </c>
      <c r="ES32">
        <f t="shared" si="346"/>
        <v>0</v>
      </c>
      <c r="ET32">
        <f t="shared" si="346"/>
        <v>0</v>
      </c>
      <c r="EU32">
        <f t="shared" si="346"/>
        <v>0</v>
      </c>
      <c r="EV32">
        <f t="shared" si="346"/>
        <v>0</v>
      </c>
      <c r="EW32">
        <f t="shared" si="346"/>
        <v>0</v>
      </c>
      <c r="EX32">
        <f t="shared" si="346"/>
        <v>0</v>
      </c>
      <c r="EY32">
        <f t="shared" ref="EY32:HJ32" si="347">EY3*0.000000928</f>
        <v>0</v>
      </c>
      <c r="EZ32">
        <f t="shared" si="347"/>
        <v>0</v>
      </c>
      <c r="FA32">
        <f t="shared" si="347"/>
        <v>0</v>
      </c>
      <c r="FB32">
        <f t="shared" si="347"/>
        <v>0</v>
      </c>
      <c r="FC32">
        <f t="shared" si="347"/>
        <v>0</v>
      </c>
      <c r="FD32">
        <f t="shared" si="347"/>
        <v>0</v>
      </c>
      <c r="FE32">
        <f t="shared" si="347"/>
        <v>0</v>
      </c>
      <c r="FF32">
        <f t="shared" si="347"/>
        <v>0</v>
      </c>
      <c r="FG32">
        <f t="shared" si="347"/>
        <v>0</v>
      </c>
      <c r="FH32">
        <f t="shared" si="347"/>
        <v>0</v>
      </c>
      <c r="FI32">
        <f t="shared" si="347"/>
        <v>0</v>
      </c>
      <c r="FJ32">
        <f t="shared" si="347"/>
        <v>0</v>
      </c>
      <c r="FK32">
        <f t="shared" si="347"/>
        <v>0</v>
      </c>
      <c r="FL32">
        <f t="shared" si="347"/>
        <v>0</v>
      </c>
      <c r="FM32">
        <f t="shared" si="347"/>
        <v>0</v>
      </c>
      <c r="FN32">
        <f t="shared" si="347"/>
        <v>0</v>
      </c>
      <c r="FO32">
        <f t="shared" si="347"/>
        <v>0</v>
      </c>
      <c r="FP32">
        <f t="shared" si="347"/>
        <v>0</v>
      </c>
      <c r="FQ32">
        <f t="shared" si="347"/>
        <v>0</v>
      </c>
      <c r="FR32">
        <f t="shared" si="347"/>
        <v>0</v>
      </c>
      <c r="FS32">
        <f t="shared" si="347"/>
        <v>0</v>
      </c>
      <c r="FT32">
        <f t="shared" si="347"/>
        <v>0</v>
      </c>
      <c r="FU32">
        <f t="shared" si="347"/>
        <v>0</v>
      </c>
      <c r="FV32">
        <f t="shared" si="347"/>
        <v>0</v>
      </c>
      <c r="FW32">
        <f t="shared" si="347"/>
        <v>0</v>
      </c>
      <c r="FX32">
        <f t="shared" si="347"/>
        <v>0</v>
      </c>
      <c r="FY32">
        <f t="shared" si="347"/>
        <v>0</v>
      </c>
      <c r="FZ32">
        <f t="shared" si="347"/>
        <v>0</v>
      </c>
      <c r="GA32">
        <f t="shared" si="347"/>
        <v>0</v>
      </c>
      <c r="GB32">
        <f t="shared" si="347"/>
        <v>0</v>
      </c>
      <c r="GC32">
        <f t="shared" si="347"/>
        <v>0</v>
      </c>
      <c r="GD32">
        <f t="shared" si="347"/>
        <v>0</v>
      </c>
      <c r="GE32">
        <f t="shared" si="347"/>
        <v>0</v>
      </c>
      <c r="GF32">
        <f t="shared" si="347"/>
        <v>0</v>
      </c>
      <c r="GG32">
        <f t="shared" si="347"/>
        <v>0</v>
      </c>
      <c r="GH32">
        <f t="shared" si="347"/>
        <v>0</v>
      </c>
      <c r="GI32">
        <f t="shared" si="347"/>
        <v>0</v>
      </c>
      <c r="GJ32">
        <f t="shared" si="347"/>
        <v>0</v>
      </c>
      <c r="GK32">
        <f t="shared" si="347"/>
        <v>0</v>
      </c>
      <c r="GL32">
        <f t="shared" si="347"/>
        <v>0</v>
      </c>
      <c r="GM32">
        <f t="shared" si="347"/>
        <v>0</v>
      </c>
      <c r="GN32">
        <f t="shared" si="347"/>
        <v>0</v>
      </c>
      <c r="GO32">
        <f t="shared" si="347"/>
        <v>0</v>
      </c>
      <c r="GP32">
        <f t="shared" si="347"/>
        <v>0</v>
      </c>
      <c r="GQ32">
        <f t="shared" si="347"/>
        <v>0</v>
      </c>
      <c r="GR32">
        <f t="shared" si="347"/>
        <v>0</v>
      </c>
      <c r="GS32">
        <f t="shared" si="347"/>
        <v>0</v>
      </c>
      <c r="GT32">
        <f t="shared" si="347"/>
        <v>0</v>
      </c>
      <c r="GU32">
        <f t="shared" si="347"/>
        <v>0</v>
      </c>
      <c r="GV32">
        <f t="shared" si="347"/>
        <v>0</v>
      </c>
      <c r="GW32">
        <f t="shared" si="347"/>
        <v>0</v>
      </c>
      <c r="GX32">
        <f t="shared" si="347"/>
        <v>0</v>
      </c>
      <c r="GY32">
        <f t="shared" si="347"/>
        <v>0</v>
      </c>
      <c r="GZ32">
        <f t="shared" si="347"/>
        <v>0</v>
      </c>
      <c r="HA32">
        <f t="shared" si="347"/>
        <v>0</v>
      </c>
      <c r="HB32">
        <f t="shared" si="347"/>
        <v>0</v>
      </c>
      <c r="HC32">
        <f t="shared" si="347"/>
        <v>0</v>
      </c>
      <c r="HD32">
        <f t="shared" si="347"/>
        <v>0</v>
      </c>
      <c r="HE32">
        <f t="shared" si="347"/>
        <v>0</v>
      </c>
      <c r="HF32">
        <f t="shared" si="347"/>
        <v>0</v>
      </c>
      <c r="HG32">
        <f t="shared" si="347"/>
        <v>0</v>
      </c>
      <c r="HH32">
        <f t="shared" si="347"/>
        <v>0</v>
      </c>
      <c r="HI32">
        <f t="shared" si="347"/>
        <v>0</v>
      </c>
      <c r="HJ32">
        <f t="shared" si="347"/>
        <v>0</v>
      </c>
      <c r="HK32">
        <f t="shared" ref="HK32:JV32" si="348">HK3*0.000000928</f>
        <v>0</v>
      </c>
      <c r="HL32">
        <f t="shared" si="348"/>
        <v>0</v>
      </c>
      <c r="HM32">
        <f t="shared" si="348"/>
        <v>0</v>
      </c>
      <c r="HN32">
        <f t="shared" si="348"/>
        <v>0</v>
      </c>
      <c r="HO32">
        <f t="shared" si="348"/>
        <v>0</v>
      </c>
      <c r="HP32">
        <f t="shared" si="348"/>
        <v>0</v>
      </c>
      <c r="HQ32">
        <f t="shared" si="348"/>
        <v>0</v>
      </c>
      <c r="HR32">
        <f t="shared" si="348"/>
        <v>0</v>
      </c>
      <c r="HS32">
        <f t="shared" si="348"/>
        <v>0</v>
      </c>
      <c r="HT32">
        <f t="shared" si="348"/>
        <v>0</v>
      </c>
      <c r="HU32">
        <f t="shared" si="348"/>
        <v>0</v>
      </c>
      <c r="HV32">
        <f t="shared" si="348"/>
        <v>0</v>
      </c>
      <c r="HW32">
        <f t="shared" si="348"/>
        <v>0</v>
      </c>
      <c r="HX32">
        <f t="shared" si="348"/>
        <v>0</v>
      </c>
      <c r="HY32">
        <f t="shared" si="348"/>
        <v>0</v>
      </c>
      <c r="HZ32">
        <f t="shared" si="348"/>
        <v>0</v>
      </c>
      <c r="IA32">
        <f t="shared" si="348"/>
        <v>0</v>
      </c>
      <c r="IB32">
        <f t="shared" si="348"/>
        <v>0</v>
      </c>
      <c r="IC32">
        <f t="shared" si="348"/>
        <v>0</v>
      </c>
      <c r="ID32">
        <f t="shared" si="348"/>
        <v>2.4220800000000001E-2</v>
      </c>
      <c r="IE32">
        <f t="shared" si="348"/>
        <v>9.2800000000000005E-7</v>
      </c>
      <c r="IF32">
        <f t="shared" si="348"/>
        <v>9.2800000000000005E-7</v>
      </c>
      <c r="IG32">
        <f t="shared" si="348"/>
        <v>3.3408000000000003E-5</v>
      </c>
      <c r="IH32">
        <f t="shared" si="348"/>
        <v>9.2800000000000005E-7</v>
      </c>
      <c r="II32">
        <f t="shared" si="348"/>
        <v>0</v>
      </c>
      <c r="IJ32">
        <f t="shared" si="348"/>
        <v>2.7654400000000004E-4</v>
      </c>
      <c r="IK32">
        <f t="shared" si="348"/>
        <v>0</v>
      </c>
      <c r="IL32">
        <f t="shared" si="348"/>
        <v>0</v>
      </c>
      <c r="IM32">
        <f t="shared" si="348"/>
        <v>0</v>
      </c>
      <c r="IN32">
        <f t="shared" si="348"/>
        <v>3.3408000000000003E-5</v>
      </c>
      <c r="IO32">
        <f t="shared" si="348"/>
        <v>0</v>
      </c>
      <c r="IP32">
        <f t="shared" si="348"/>
        <v>0</v>
      </c>
      <c r="IQ32">
        <f t="shared" si="348"/>
        <v>9.2800000000000005E-7</v>
      </c>
      <c r="IR32">
        <f t="shared" si="348"/>
        <v>0</v>
      </c>
      <c r="IS32">
        <f t="shared" si="348"/>
        <v>0</v>
      </c>
      <c r="IT32">
        <f t="shared" si="348"/>
        <v>0</v>
      </c>
      <c r="IU32">
        <f t="shared" si="348"/>
        <v>0</v>
      </c>
      <c r="IV32">
        <f t="shared" si="348"/>
        <v>0</v>
      </c>
      <c r="IW32">
        <f t="shared" si="348"/>
        <v>0</v>
      </c>
      <c r="IX32">
        <f t="shared" si="348"/>
        <v>0</v>
      </c>
      <c r="IY32">
        <f t="shared" si="348"/>
        <v>0</v>
      </c>
      <c r="IZ32">
        <f t="shared" si="348"/>
        <v>0</v>
      </c>
      <c r="JA32">
        <f t="shared" si="348"/>
        <v>0</v>
      </c>
      <c r="JB32">
        <f t="shared" si="348"/>
        <v>0</v>
      </c>
      <c r="JC32">
        <f t="shared" si="348"/>
        <v>0</v>
      </c>
      <c r="JD32">
        <f t="shared" si="348"/>
        <v>0</v>
      </c>
      <c r="JE32">
        <f t="shared" si="348"/>
        <v>0</v>
      </c>
      <c r="JF32">
        <f t="shared" si="348"/>
        <v>0</v>
      </c>
      <c r="JG32">
        <f t="shared" si="348"/>
        <v>0</v>
      </c>
      <c r="JH32">
        <f t="shared" si="348"/>
        <v>0</v>
      </c>
      <c r="JI32">
        <f t="shared" si="348"/>
        <v>0</v>
      </c>
      <c r="JJ32">
        <f t="shared" si="348"/>
        <v>0</v>
      </c>
      <c r="JK32">
        <f t="shared" si="348"/>
        <v>0</v>
      </c>
      <c r="JL32">
        <f t="shared" si="348"/>
        <v>0</v>
      </c>
      <c r="JM32">
        <f t="shared" si="348"/>
        <v>0</v>
      </c>
      <c r="JN32">
        <f t="shared" si="348"/>
        <v>0</v>
      </c>
      <c r="JO32">
        <f t="shared" si="348"/>
        <v>0</v>
      </c>
      <c r="JP32">
        <f t="shared" si="348"/>
        <v>0</v>
      </c>
      <c r="JQ32">
        <f t="shared" si="348"/>
        <v>0</v>
      </c>
      <c r="JR32">
        <f t="shared" si="348"/>
        <v>0</v>
      </c>
      <c r="JS32">
        <f t="shared" si="348"/>
        <v>0</v>
      </c>
      <c r="JT32">
        <f t="shared" si="348"/>
        <v>0</v>
      </c>
      <c r="JU32">
        <f t="shared" si="348"/>
        <v>0</v>
      </c>
      <c r="JV32">
        <f t="shared" si="348"/>
        <v>0</v>
      </c>
      <c r="JW32">
        <f t="shared" ref="JW32:MH32" si="349">JW3*0.000000928</f>
        <v>0</v>
      </c>
      <c r="JX32">
        <f t="shared" si="349"/>
        <v>0</v>
      </c>
      <c r="JY32">
        <f t="shared" si="349"/>
        <v>0</v>
      </c>
      <c r="JZ32">
        <f t="shared" si="349"/>
        <v>0</v>
      </c>
      <c r="KA32">
        <f t="shared" si="349"/>
        <v>0</v>
      </c>
      <c r="KB32">
        <f t="shared" si="349"/>
        <v>0</v>
      </c>
      <c r="KC32">
        <f t="shared" si="349"/>
        <v>0</v>
      </c>
      <c r="KD32">
        <f t="shared" si="349"/>
        <v>0</v>
      </c>
      <c r="KE32">
        <f t="shared" si="349"/>
        <v>0</v>
      </c>
      <c r="KF32">
        <f t="shared" si="349"/>
        <v>0</v>
      </c>
      <c r="KG32">
        <f t="shared" si="349"/>
        <v>0</v>
      </c>
      <c r="KH32">
        <f t="shared" si="349"/>
        <v>0</v>
      </c>
      <c r="KI32">
        <f t="shared" si="349"/>
        <v>0</v>
      </c>
      <c r="KJ32">
        <f t="shared" si="349"/>
        <v>0</v>
      </c>
      <c r="KK32">
        <f t="shared" si="349"/>
        <v>0</v>
      </c>
      <c r="KL32">
        <f t="shared" si="349"/>
        <v>0</v>
      </c>
      <c r="KM32">
        <f t="shared" si="349"/>
        <v>0</v>
      </c>
      <c r="KN32">
        <f t="shared" si="349"/>
        <v>0</v>
      </c>
      <c r="KO32">
        <f t="shared" si="349"/>
        <v>0</v>
      </c>
      <c r="KP32">
        <f t="shared" si="349"/>
        <v>0</v>
      </c>
      <c r="KQ32">
        <f t="shared" si="349"/>
        <v>0</v>
      </c>
      <c r="KR32">
        <f t="shared" si="349"/>
        <v>0</v>
      </c>
      <c r="KS32">
        <f t="shared" si="349"/>
        <v>0</v>
      </c>
      <c r="KT32">
        <f t="shared" si="349"/>
        <v>0</v>
      </c>
      <c r="KU32">
        <f t="shared" si="349"/>
        <v>0</v>
      </c>
      <c r="KV32">
        <f t="shared" si="349"/>
        <v>0</v>
      </c>
      <c r="KW32">
        <f t="shared" si="349"/>
        <v>0</v>
      </c>
      <c r="KX32">
        <f t="shared" si="349"/>
        <v>0</v>
      </c>
      <c r="KY32">
        <f t="shared" si="349"/>
        <v>0</v>
      </c>
      <c r="KZ32">
        <f t="shared" si="349"/>
        <v>0</v>
      </c>
      <c r="LA32">
        <f t="shared" si="349"/>
        <v>0</v>
      </c>
      <c r="LB32">
        <f t="shared" si="349"/>
        <v>0</v>
      </c>
      <c r="LC32">
        <f t="shared" si="349"/>
        <v>0</v>
      </c>
      <c r="LD32">
        <f t="shared" si="349"/>
        <v>0</v>
      </c>
      <c r="LE32">
        <f t="shared" si="349"/>
        <v>0</v>
      </c>
      <c r="LF32">
        <f t="shared" si="349"/>
        <v>0</v>
      </c>
      <c r="LG32">
        <f t="shared" si="349"/>
        <v>0</v>
      </c>
      <c r="LH32">
        <f t="shared" si="349"/>
        <v>0</v>
      </c>
      <c r="LI32">
        <f t="shared" si="349"/>
        <v>0</v>
      </c>
      <c r="LJ32">
        <f t="shared" si="349"/>
        <v>0</v>
      </c>
      <c r="LK32">
        <f t="shared" si="349"/>
        <v>0</v>
      </c>
      <c r="LL32">
        <f t="shared" si="349"/>
        <v>0</v>
      </c>
      <c r="LM32">
        <f t="shared" si="349"/>
        <v>0</v>
      </c>
      <c r="LN32">
        <f t="shared" si="349"/>
        <v>0</v>
      </c>
      <c r="LO32">
        <f t="shared" si="349"/>
        <v>0</v>
      </c>
      <c r="LP32">
        <f t="shared" si="349"/>
        <v>0</v>
      </c>
      <c r="LQ32">
        <f t="shared" si="349"/>
        <v>0</v>
      </c>
      <c r="LR32">
        <f t="shared" si="349"/>
        <v>0</v>
      </c>
      <c r="LS32">
        <f t="shared" si="349"/>
        <v>0</v>
      </c>
      <c r="LT32">
        <f t="shared" si="349"/>
        <v>0</v>
      </c>
      <c r="LU32">
        <f t="shared" si="349"/>
        <v>0</v>
      </c>
      <c r="LV32">
        <f t="shared" si="349"/>
        <v>0</v>
      </c>
      <c r="LW32">
        <f t="shared" si="349"/>
        <v>0</v>
      </c>
      <c r="LX32">
        <f t="shared" si="349"/>
        <v>0</v>
      </c>
      <c r="LY32">
        <f t="shared" si="349"/>
        <v>0</v>
      </c>
      <c r="LZ32">
        <f t="shared" si="349"/>
        <v>0</v>
      </c>
      <c r="MA32">
        <f t="shared" si="349"/>
        <v>0</v>
      </c>
      <c r="MB32">
        <f t="shared" si="349"/>
        <v>0</v>
      </c>
      <c r="MC32">
        <f t="shared" si="349"/>
        <v>0</v>
      </c>
      <c r="MD32">
        <f t="shared" si="349"/>
        <v>0</v>
      </c>
      <c r="ME32">
        <f t="shared" si="349"/>
        <v>0</v>
      </c>
      <c r="MF32">
        <f t="shared" si="349"/>
        <v>0</v>
      </c>
      <c r="MG32">
        <f t="shared" si="349"/>
        <v>0</v>
      </c>
      <c r="MH32">
        <f t="shared" si="349"/>
        <v>0</v>
      </c>
      <c r="MI32">
        <f t="shared" ref="MI32:OT32" si="350">MI3*0.000000928</f>
        <v>0</v>
      </c>
      <c r="MJ32">
        <f t="shared" si="350"/>
        <v>0</v>
      </c>
      <c r="MK32">
        <f t="shared" si="350"/>
        <v>0</v>
      </c>
      <c r="ML32">
        <f t="shared" si="350"/>
        <v>0</v>
      </c>
      <c r="MM32">
        <f t="shared" si="350"/>
        <v>0</v>
      </c>
      <c r="MN32">
        <f t="shared" si="350"/>
        <v>0</v>
      </c>
      <c r="MO32">
        <f t="shared" si="350"/>
        <v>0</v>
      </c>
      <c r="MP32">
        <f t="shared" si="350"/>
        <v>0</v>
      </c>
      <c r="MQ32">
        <f t="shared" si="350"/>
        <v>0</v>
      </c>
      <c r="MR32">
        <f t="shared" si="350"/>
        <v>0</v>
      </c>
      <c r="MS32">
        <f t="shared" si="350"/>
        <v>0</v>
      </c>
      <c r="MT32">
        <f t="shared" si="350"/>
        <v>0</v>
      </c>
      <c r="MU32">
        <f t="shared" si="350"/>
        <v>0</v>
      </c>
      <c r="MV32">
        <f t="shared" si="350"/>
        <v>0</v>
      </c>
      <c r="MW32">
        <f t="shared" si="350"/>
        <v>0</v>
      </c>
      <c r="MX32">
        <f t="shared" si="350"/>
        <v>0</v>
      </c>
      <c r="MY32">
        <f t="shared" si="350"/>
        <v>0</v>
      </c>
      <c r="MZ32">
        <f t="shared" si="350"/>
        <v>0</v>
      </c>
      <c r="NA32">
        <f t="shared" si="350"/>
        <v>0</v>
      </c>
      <c r="NB32">
        <f t="shared" si="350"/>
        <v>0</v>
      </c>
      <c r="NC32">
        <f t="shared" si="350"/>
        <v>0</v>
      </c>
      <c r="ND32">
        <f t="shared" si="350"/>
        <v>0</v>
      </c>
      <c r="NE32">
        <f t="shared" si="350"/>
        <v>0</v>
      </c>
      <c r="NF32">
        <f t="shared" si="350"/>
        <v>0</v>
      </c>
      <c r="NG32">
        <f t="shared" si="350"/>
        <v>0</v>
      </c>
      <c r="NH32">
        <f t="shared" si="350"/>
        <v>0</v>
      </c>
      <c r="NI32">
        <f t="shared" si="350"/>
        <v>0</v>
      </c>
      <c r="NJ32">
        <f t="shared" si="350"/>
        <v>0</v>
      </c>
      <c r="NK32">
        <f t="shared" si="350"/>
        <v>0</v>
      </c>
      <c r="NL32">
        <f t="shared" si="350"/>
        <v>0</v>
      </c>
      <c r="NM32">
        <f t="shared" si="350"/>
        <v>0</v>
      </c>
      <c r="NN32">
        <f t="shared" si="350"/>
        <v>0</v>
      </c>
      <c r="NO32">
        <f t="shared" si="350"/>
        <v>0</v>
      </c>
      <c r="NP32">
        <f t="shared" si="350"/>
        <v>0</v>
      </c>
      <c r="NQ32">
        <f t="shared" si="350"/>
        <v>0</v>
      </c>
      <c r="NR32">
        <f t="shared" si="350"/>
        <v>0</v>
      </c>
      <c r="NS32">
        <f t="shared" si="350"/>
        <v>0</v>
      </c>
      <c r="NT32">
        <f t="shared" si="350"/>
        <v>0</v>
      </c>
      <c r="NU32">
        <f t="shared" si="350"/>
        <v>0</v>
      </c>
      <c r="NV32">
        <f t="shared" si="350"/>
        <v>0</v>
      </c>
      <c r="NW32">
        <f t="shared" si="350"/>
        <v>0</v>
      </c>
      <c r="NX32">
        <f t="shared" si="350"/>
        <v>0</v>
      </c>
      <c r="NY32">
        <f t="shared" si="350"/>
        <v>0</v>
      </c>
      <c r="NZ32">
        <f t="shared" si="350"/>
        <v>0</v>
      </c>
      <c r="OA32">
        <f t="shared" si="350"/>
        <v>0</v>
      </c>
      <c r="OB32">
        <f t="shared" si="350"/>
        <v>0</v>
      </c>
      <c r="OC32">
        <f t="shared" si="350"/>
        <v>0</v>
      </c>
      <c r="OD32">
        <f t="shared" si="350"/>
        <v>0</v>
      </c>
      <c r="OE32">
        <f t="shared" si="350"/>
        <v>0</v>
      </c>
      <c r="OF32">
        <f t="shared" si="350"/>
        <v>0</v>
      </c>
      <c r="OG32">
        <f t="shared" si="350"/>
        <v>0</v>
      </c>
      <c r="OH32">
        <f t="shared" si="350"/>
        <v>0</v>
      </c>
      <c r="OI32">
        <f t="shared" si="350"/>
        <v>0</v>
      </c>
      <c r="OJ32">
        <f t="shared" si="350"/>
        <v>0</v>
      </c>
      <c r="OK32">
        <f t="shared" si="350"/>
        <v>0</v>
      </c>
      <c r="OL32">
        <f t="shared" si="350"/>
        <v>0</v>
      </c>
      <c r="OM32">
        <f t="shared" si="350"/>
        <v>0</v>
      </c>
      <c r="ON32">
        <f t="shared" si="350"/>
        <v>0</v>
      </c>
      <c r="OO32">
        <f t="shared" si="350"/>
        <v>0</v>
      </c>
      <c r="OP32">
        <f t="shared" si="350"/>
        <v>0</v>
      </c>
      <c r="OQ32">
        <f t="shared" si="350"/>
        <v>0</v>
      </c>
      <c r="OR32">
        <f t="shared" si="350"/>
        <v>0</v>
      </c>
      <c r="OS32">
        <f t="shared" si="350"/>
        <v>0</v>
      </c>
      <c r="OT32">
        <f t="shared" si="350"/>
        <v>0</v>
      </c>
      <c r="OU32">
        <f t="shared" ref="OU32:RF32" si="351">OU3*0.000000928</f>
        <v>0</v>
      </c>
      <c r="OV32">
        <f t="shared" si="351"/>
        <v>0</v>
      </c>
      <c r="OW32">
        <f t="shared" si="351"/>
        <v>0</v>
      </c>
      <c r="OX32">
        <f t="shared" si="351"/>
        <v>0</v>
      </c>
      <c r="OY32">
        <f t="shared" si="351"/>
        <v>0</v>
      </c>
      <c r="OZ32">
        <f t="shared" si="351"/>
        <v>0</v>
      </c>
      <c r="PA32">
        <f t="shared" si="351"/>
        <v>0</v>
      </c>
      <c r="PB32">
        <f t="shared" si="351"/>
        <v>0</v>
      </c>
      <c r="PC32">
        <f t="shared" si="351"/>
        <v>0</v>
      </c>
      <c r="PD32">
        <f t="shared" si="351"/>
        <v>0</v>
      </c>
      <c r="PE32">
        <f t="shared" si="351"/>
        <v>0</v>
      </c>
      <c r="PF32">
        <f t="shared" si="351"/>
        <v>0</v>
      </c>
      <c r="PG32">
        <f t="shared" si="351"/>
        <v>0</v>
      </c>
      <c r="PH32">
        <f t="shared" si="351"/>
        <v>0</v>
      </c>
      <c r="PI32">
        <f t="shared" si="351"/>
        <v>0</v>
      </c>
      <c r="PJ32">
        <f t="shared" si="351"/>
        <v>0</v>
      </c>
      <c r="PK32">
        <f t="shared" si="351"/>
        <v>0</v>
      </c>
      <c r="PL32">
        <f t="shared" si="351"/>
        <v>0</v>
      </c>
      <c r="PM32">
        <f t="shared" si="351"/>
        <v>0</v>
      </c>
      <c r="PN32">
        <f t="shared" si="351"/>
        <v>0</v>
      </c>
      <c r="PO32">
        <f t="shared" si="351"/>
        <v>0</v>
      </c>
      <c r="PP32">
        <f t="shared" si="351"/>
        <v>0</v>
      </c>
      <c r="PQ32">
        <f t="shared" si="351"/>
        <v>0</v>
      </c>
      <c r="PR32">
        <f t="shared" si="351"/>
        <v>0</v>
      </c>
      <c r="PS32">
        <f t="shared" si="351"/>
        <v>0</v>
      </c>
      <c r="PT32">
        <f t="shared" si="351"/>
        <v>0</v>
      </c>
      <c r="PU32">
        <f t="shared" si="351"/>
        <v>0</v>
      </c>
      <c r="PV32">
        <f t="shared" si="351"/>
        <v>0</v>
      </c>
      <c r="PW32">
        <f t="shared" si="351"/>
        <v>0</v>
      </c>
      <c r="PX32">
        <f t="shared" si="351"/>
        <v>0</v>
      </c>
      <c r="PY32">
        <f t="shared" si="351"/>
        <v>0</v>
      </c>
      <c r="PZ32">
        <f t="shared" si="351"/>
        <v>0</v>
      </c>
      <c r="QA32">
        <f t="shared" si="351"/>
        <v>0</v>
      </c>
      <c r="QB32">
        <f t="shared" si="351"/>
        <v>0</v>
      </c>
      <c r="QC32">
        <f t="shared" si="351"/>
        <v>0</v>
      </c>
      <c r="QD32">
        <f t="shared" si="351"/>
        <v>0</v>
      </c>
      <c r="QE32">
        <f t="shared" si="351"/>
        <v>0</v>
      </c>
      <c r="QF32">
        <f t="shared" si="351"/>
        <v>0</v>
      </c>
      <c r="QG32">
        <f t="shared" si="351"/>
        <v>0</v>
      </c>
      <c r="QH32">
        <f t="shared" si="351"/>
        <v>0</v>
      </c>
      <c r="QI32">
        <f t="shared" si="351"/>
        <v>0</v>
      </c>
      <c r="QJ32">
        <f t="shared" si="351"/>
        <v>0</v>
      </c>
      <c r="QK32">
        <f t="shared" si="351"/>
        <v>0</v>
      </c>
      <c r="QL32">
        <f t="shared" si="351"/>
        <v>0</v>
      </c>
      <c r="QM32">
        <f t="shared" si="351"/>
        <v>0</v>
      </c>
      <c r="QN32">
        <f t="shared" si="351"/>
        <v>0</v>
      </c>
      <c r="QO32">
        <f t="shared" si="351"/>
        <v>0</v>
      </c>
      <c r="QP32">
        <f t="shared" si="351"/>
        <v>0</v>
      </c>
      <c r="QQ32">
        <f t="shared" si="351"/>
        <v>0</v>
      </c>
      <c r="QR32">
        <f t="shared" si="351"/>
        <v>0</v>
      </c>
      <c r="QS32">
        <f t="shared" si="351"/>
        <v>0</v>
      </c>
      <c r="QT32">
        <f t="shared" si="351"/>
        <v>0</v>
      </c>
      <c r="QU32">
        <f t="shared" si="351"/>
        <v>0</v>
      </c>
      <c r="QV32">
        <f t="shared" si="351"/>
        <v>0</v>
      </c>
      <c r="QW32">
        <f t="shared" si="351"/>
        <v>0</v>
      </c>
      <c r="QX32">
        <f t="shared" si="351"/>
        <v>0</v>
      </c>
      <c r="QY32">
        <f t="shared" si="351"/>
        <v>0</v>
      </c>
      <c r="QZ32">
        <f t="shared" si="351"/>
        <v>0</v>
      </c>
      <c r="RA32">
        <f t="shared" si="351"/>
        <v>0</v>
      </c>
      <c r="RB32">
        <f t="shared" si="351"/>
        <v>0</v>
      </c>
      <c r="RC32">
        <f t="shared" si="351"/>
        <v>0</v>
      </c>
      <c r="RD32">
        <f t="shared" si="351"/>
        <v>0</v>
      </c>
      <c r="RE32">
        <f t="shared" si="351"/>
        <v>0</v>
      </c>
      <c r="RF32">
        <f t="shared" si="351"/>
        <v>0</v>
      </c>
      <c r="RG32">
        <f t="shared" ref="RG32:TR32" si="352">RG3*0.000000928</f>
        <v>0</v>
      </c>
      <c r="RH32">
        <f t="shared" si="352"/>
        <v>0</v>
      </c>
      <c r="RI32">
        <f t="shared" si="352"/>
        <v>0</v>
      </c>
      <c r="RJ32">
        <f t="shared" si="352"/>
        <v>0</v>
      </c>
      <c r="RK32">
        <f t="shared" si="352"/>
        <v>0</v>
      </c>
      <c r="RL32">
        <f t="shared" si="352"/>
        <v>0</v>
      </c>
      <c r="RM32">
        <f t="shared" si="352"/>
        <v>0</v>
      </c>
      <c r="RN32">
        <f t="shared" si="352"/>
        <v>0</v>
      </c>
      <c r="RO32">
        <f t="shared" si="352"/>
        <v>0</v>
      </c>
      <c r="RP32">
        <f t="shared" si="352"/>
        <v>0</v>
      </c>
      <c r="RQ32">
        <f t="shared" si="352"/>
        <v>0</v>
      </c>
      <c r="RR32">
        <f t="shared" si="352"/>
        <v>0</v>
      </c>
      <c r="RS32">
        <f t="shared" si="352"/>
        <v>0</v>
      </c>
      <c r="RT32">
        <f t="shared" si="352"/>
        <v>0</v>
      </c>
      <c r="RU32">
        <f t="shared" si="352"/>
        <v>0</v>
      </c>
      <c r="RV32">
        <f t="shared" si="352"/>
        <v>0</v>
      </c>
      <c r="RW32">
        <f t="shared" si="352"/>
        <v>0</v>
      </c>
      <c r="RX32">
        <f t="shared" si="352"/>
        <v>0</v>
      </c>
      <c r="RY32">
        <f t="shared" si="352"/>
        <v>0</v>
      </c>
      <c r="RZ32">
        <f t="shared" si="352"/>
        <v>0</v>
      </c>
      <c r="SA32">
        <f t="shared" si="352"/>
        <v>0</v>
      </c>
      <c r="SB32">
        <f t="shared" si="352"/>
        <v>0</v>
      </c>
      <c r="SC32">
        <f t="shared" si="352"/>
        <v>0</v>
      </c>
      <c r="SD32">
        <f t="shared" si="352"/>
        <v>0</v>
      </c>
      <c r="SE32">
        <f t="shared" si="352"/>
        <v>0</v>
      </c>
      <c r="SF32">
        <f t="shared" si="352"/>
        <v>0</v>
      </c>
      <c r="SG32">
        <f t="shared" si="352"/>
        <v>0</v>
      </c>
      <c r="SH32">
        <f t="shared" si="352"/>
        <v>0</v>
      </c>
      <c r="SI32">
        <f t="shared" si="352"/>
        <v>0</v>
      </c>
      <c r="SJ32">
        <f t="shared" si="352"/>
        <v>0</v>
      </c>
      <c r="SK32">
        <f t="shared" si="352"/>
        <v>0</v>
      </c>
      <c r="SL32">
        <f t="shared" si="352"/>
        <v>0</v>
      </c>
      <c r="SM32">
        <f t="shared" si="352"/>
        <v>0</v>
      </c>
      <c r="SN32">
        <f t="shared" si="352"/>
        <v>0</v>
      </c>
      <c r="SO32">
        <f t="shared" si="352"/>
        <v>0</v>
      </c>
      <c r="SP32">
        <f t="shared" si="352"/>
        <v>0</v>
      </c>
      <c r="SQ32">
        <f t="shared" si="352"/>
        <v>0</v>
      </c>
      <c r="SR32">
        <f t="shared" si="352"/>
        <v>0</v>
      </c>
      <c r="SS32">
        <f t="shared" si="352"/>
        <v>0</v>
      </c>
      <c r="ST32">
        <f t="shared" si="352"/>
        <v>0</v>
      </c>
      <c r="SU32">
        <f t="shared" si="352"/>
        <v>0</v>
      </c>
      <c r="SV32">
        <f t="shared" si="352"/>
        <v>0</v>
      </c>
      <c r="SW32">
        <f t="shared" si="352"/>
        <v>0</v>
      </c>
      <c r="SX32">
        <f t="shared" si="352"/>
        <v>0</v>
      </c>
      <c r="SY32">
        <f t="shared" si="352"/>
        <v>0</v>
      </c>
      <c r="SZ32">
        <f t="shared" si="352"/>
        <v>0</v>
      </c>
      <c r="TA32">
        <f t="shared" si="352"/>
        <v>0</v>
      </c>
      <c r="TB32">
        <f t="shared" si="352"/>
        <v>0</v>
      </c>
      <c r="TC32">
        <f t="shared" si="352"/>
        <v>0</v>
      </c>
      <c r="TD32">
        <f t="shared" si="352"/>
        <v>0</v>
      </c>
      <c r="TE32">
        <f t="shared" si="352"/>
        <v>0</v>
      </c>
      <c r="TF32">
        <f t="shared" si="352"/>
        <v>0</v>
      </c>
      <c r="TG32">
        <f t="shared" si="352"/>
        <v>0</v>
      </c>
      <c r="TH32">
        <f t="shared" si="352"/>
        <v>0</v>
      </c>
      <c r="TI32">
        <f t="shared" si="352"/>
        <v>0</v>
      </c>
      <c r="TJ32">
        <f t="shared" si="352"/>
        <v>0</v>
      </c>
      <c r="TK32">
        <f t="shared" si="352"/>
        <v>0</v>
      </c>
      <c r="TL32">
        <f t="shared" si="352"/>
        <v>0</v>
      </c>
      <c r="TM32">
        <f t="shared" si="352"/>
        <v>0</v>
      </c>
      <c r="TN32">
        <f t="shared" si="352"/>
        <v>0</v>
      </c>
      <c r="TO32">
        <f t="shared" si="352"/>
        <v>0</v>
      </c>
      <c r="TP32">
        <f t="shared" si="352"/>
        <v>0</v>
      </c>
      <c r="TQ32">
        <f t="shared" si="352"/>
        <v>0</v>
      </c>
      <c r="TR32">
        <f t="shared" si="352"/>
        <v>0</v>
      </c>
      <c r="TS32">
        <f t="shared" ref="TS32:WD32" si="353">TS3*0.000000928</f>
        <v>0</v>
      </c>
      <c r="TT32">
        <f t="shared" si="353"/>
        <v>0</v>
      </c>
      <c r="TU32">
        <f t="shared" si="353"/>
        <v>0</v>
      </c>
      <c r="TV32">
        <f t="shared" si="353"/>
        <v>0</v>
      </c>
      <c r="TW32">
        <f t="shared" si="353"/>
        <v>0</v>
      </c>
      <c r="TX32">
        <f t="shared" si="353"/>
        <v>0</v>
      </c>
      <c r="TY32">
        <f t="shared" si="353"/>
        <v>0</v>
      </c>
      <c r="TZ32">
        <f t="shared" si="353"/>
        <v>0</v>
      </c>
      <c r="UA32">
        <f t="shared" si="353"/>
        <v>0</v>
      </c>
      <c r="UB32">
        <f t="shared" si="353"/>
        <v>0</v>
      </c>
      <c r="UC32">
        <f t="shared" si="353"/>
        <v>0</v>
      </c>
      <c r="UD32">
        <f t="shared" si="353"/>
        <v>0</v>
      </c>
      <c r="UE32">
        <f t="shared" si="353"/>
        <v>0</v>
      </c>
      <c r="UF32">
        <f t="shared" si="353"/>
        <v>0</v>
      </c>
      <c r="UG32">
        <f t="shared" si="353"/>
        <v>0</v>
      </c>
      <c r="UH32">
        <f t="shared" si="353"/>
        <v>0</v>
      </c>
      <c r="UI32">
        <f t="shared" si="353"/>
        <v>0</v>
      </c>
      <c r="UJ32">
        <f t="shared" si="353"/>
        <v>0</v>
      </c>
      <c r="UK32">
        <f t="shared" si="353"/>
        <v>0</v>
      </c>
      <c r="UL32">
        <f t="shared" si="353"/>
        <v>0</v>
      </c>
      <c r="UM32">
        <f t="shared" si="353"/>
        <v>0</v>
      </c>
      <c r="UN32">
        <f t="shared" si="353"/>
        <v>0</v>
      </c>
      <c r="UO32">
        <f t="shared" si="353"/>
        <v>0</v>
      </c>
      <c r="UP32">
        <f t="shared" si="353"/>
        <v>0</v>
      </c>
      <c r="UQ32">
        <f t="shared" si="353"/>
        <v>0</v>
      </c>
      <c r="UR32">
        <f t="shared" si="353"/>
        <v>0</v>
      </c>
      <c r="US32">
        <f t="shared" si="353"/>
        <v>0</v>
      </c>
      <c r="UT32">
        <f t="shared" si="353"/>
        <v>0</v>
      </c>
      <c r="UU32">
        <f t="shared" si="353"/>
        <v>0</v>
      </c>
      <c r="UV32">
        <f t="shared" si="353"/>
        <v>0</v>
      </c>
      <c r="UW32">
        <f t="shared" si="353"/>
        <v>0</v>
      </c>
      <c r="UX32">
        <f t="shared" si="353"/>
        <v>0</v>
      </c>
      <c r="UY32">
        <f t="shared" si="353"/>
        <v>0</v>
      </c>
      <c r="UZ32">
        <f t="shared" si="353"/>
        <v>0</v>
      </c>
      <c r="VA32">
        <f t="shared" si="353"/>
        <v>0</v>
      </c>
      <c r="VB32">
        <f t="shared" si="353"/>
        <v>0</v>
      </c>
      <c r="VC32">
        <f t="shared" si="353"/>
        <v>0</v>
      </c>
      <c r="VD32">
        <f t="shared" si="353"/>
        <v>0</v>
      </c>
      <c r="VE32">
        <f t="shared" si="353"/>
        <v>0</v>
      </c>
      <c r="VF32">
        <f t="shared" si="353"/>
        <v>0</v>
      </c>
      <c r="VG32">
        <f t="shared" si="353"/>
        <v>0</v>
      </c>
      <c r="VH32">
        <f t="shared" si="353"/>
        <v>0</v>
      </c>
      <c r="VI32">
        <f t="shared" si="353"/>
        <v>0</v>
      </c>
      <c r="VJ32">
        <f t="shared" si="353"/>
        <v>0</v>
      </c>
      <c r="VK32">
        <f t="shared" si="353"/>
        <v>0</v>
      </c>
      <c r="VL32">
        <f t="shared" si="353"/>
        <v>0</v>
      </c>
      <c r="VM32">
        <f t="shared" si="353"/>
        <v>0</v>
      </c>
      <c r="VN32">
        <f t="shared" si="353"/>
        <v>0</v>
      </c>
      <c r="VO32">
        <f t="shared" si="353"/>
        <v>0</v>
      </c>
      <c r="VP32">
        <f t="shared" si="353"/>
        <v>0</v>
      </c>
      <c r="VQ32">
        <f t="shared" si="353"/>
        <v>0</v>
      </c>
      <c r="VR32">
        <f t="shared" si="353"/>
        <v>0</v>
      </c>
      <c r="VS32">
        <f t="shared" si="353"/>
        <v>0</v>
      </c>
      <c r="VT32">
        <f t="shared" si="353"/>
        <v>0</v>
      </c>
      <c r="VU32">
        <f t="shared" si="353"/>
        <v>0</v>
      </c>
      <c r="VV32">
        <f t="shared" si="353"/>
        <v>0</v>
      </c>
      <c r="VW32">
        <f t="shared" si="353"/>
        <v>0</v>
      </c>
      <c r="VX32">
        <f t="shared" si="353"/>
        <v>0</v>
      </c>
      <c r="VY32">
        <f t="shared" si="353"/>
        <v>0</v>
      </c>
      <c r="VZ32">
        <f t="shared" si="353"/>
        <v>0</v>
      </c>
      <c r="WA32">
        <f t="shared" si="353"/>
        <v>0</v>
      </c>
      <c r="WB32">
        <f t="shared" si="353"/>
        <v>0</v>
      </c>
      <c r="WC32">
        <f t="shared" si="353"/>
        <v>0</v>
      </c>
      <c r="WD32">
        <f t="shared" si="353"/>
        <v>0</v>
      </c>
      <c r="WE32">
        <f t="shared" ref="WE32:YP32" si="354">WE3*0.000000928</f>
        <v>0</v>
      </c>
      <c r="WF32">
        <f t="shared" si="354"/>
        <v>0</v>
      </c>
      <c r="WG32">
        <f t="shared" si="354"/>
        <v>0</v>
      </c>
      <c r="WH32">
        <f t="shared" si="354"/>
        <v>0</v>
      </c>
      <c r="WI32">
        <f t="shared" si="354"/>
        <v>0</v>
      </c>
      <c r="WJ32">
        <f t="shared" si="354"/>
        <v>0</v>
      </c>
      <c r="WK32">
        <f t="shared" si="354"/>
        <v>0</v>
      </c>
      <c r="WL32">
        <f t="shared" si="354"/>
        <v>0</v>
      </c>
      <c r="WM32">
        <f t="shared" si="354"/>
        <v>0</v>
      </c>
      <c r="WN32">
        <f t="shared" si="354"/>
        <v>0</v>
      </c>
      <c r="WO32">
        <f t="shared" si="354"/>
        <v>0</v>
      </c>
      <c r="WP32">
        <f t="shared" si="354"/>
        <v>0</v>
      </c>
      <c r="WQ32">
        <f t="shared" si="354"/>
        <v>0</v>
      </c>
      <c r="WR32">
        <f t="shared" si="354"/>
        <v>0</v>
      </c>
      <c r="WS32">
        <f t="shared" si="354"/>
        <v>0</v>
      </c>
      <c r="WT32">
        <f t="shared" si="354"/>
        <v>0</v>
      </c>
      <c r="WU32">
        <f t="shared" si="354"/>
        <v>0</v>
      </c>
      <c r="WV32">
        <f t="shared" si="354"/>
        <v>0</v>
      </c>
      <c r="WW32">
        <f t="shared" si="354"/>
        <v>0</v>
      </c>
      <c r="WX32">
        <f t="shared" si="354"/>
        <v>0</v>
      </c>
      <c r="WY32">
        <f t="shared" si="354"/>
        <v>0</v>
      </c>
      <c r="WZ32">
        <f t="shared" si="354"/>
        <v>0</v>
      </c>
      <c r="XA32">
        <f t="shared" si="354"/>
        <v>0</v>
      </c>
      <c r="XB32">
        <f t="shared" si="354"/>
        <v>0</v>
      </c>
      <c r="XC32">
        <f t="shared" si="354"/>
        <v>0</v>
      </c>
      <c r="XD32">
        <f t="shared" si="354"/>
        <v>0</v>
      </c>
      <c r="XE32">
        <f t="shared" si="354"/>
        <v>0</v>
      </c>
      <c r="XF32">
        <f t="shared" si="354"/>
        <v>0</v>
      </c>
      <c r="XG32">
        <f t="shared" si="354"/>
        <v>0</v>
      </c>
      <c r="XH32">
        <f t="shared" si="354"/>
        <v>0</v>
      </c>
      <c r="XI32">
        <f t="shared" si="354"/>
        <v>0</v>
      </c>
      <c r="XJ32">
        <f t="shared" si="354"/>
        <v>0</v>
      </c>
      <c r="XK32">
        <f t="shared" si="354"/>
        <v>0</v>
      </c>
      <c r="XL32">
        <f t="shared" si="354"/>
        <v>0</v>
      </c>
      <c r="XM32">
        <f t="shared" si="354"/>
        <v>0</v>
      </c>
      <c r="XN32">
        <f t="shared" si="354"/>
        <v>0</v>
      </c>
      <c r="XO32">
        <f t="shared" si="354"/>
        <v>0</v>
      </c>
      <c r="XP32">
        <f t="shared" si="354"/>
        <v>0</v>
      </c>
      <c r="XQ32">
        <f t="shared" si="354"/>
        <v>0</v>
      </c>
      <c r="XR32">
        <f t="shared" si="354"/>
        <v>0</v>
      </c>
      <c r="XS32">
        <f t="shared" si="354"/>
        <v>0</v>
      </c>
      <c r="XT32">
        <f t="shared" si="354"/>
        <v>0</v>
      </c>
      <c r="XU32">
        <f t="shared" si="354"/>
        <v>0</v>
      </c>
      <c r="XV32">
        <f t="shared" si="354"/>
        <v>0</v>
      </c>
      <c r="XW32">
        <f t="shared" si="354"/>
        <v>0</v>
      </c>
      <c r="XX32">
        <f t="shared" si="354"/>
        <v>0</v>
      </c>
      <c r="XY32">
        <f t="shared" si="354"/>
        <v>0</v>
      </c>
      <c r="XZ32">
        <f t="shared" si="354"/>
        <v>0</v>
      </c>
      <c r="YA32">
        <f t="shared" si="354"/>
        <v>0</v>
      </c>
      <c r="YB32">
        <f t="shared" si="354"/>
        <v>0</v>
      </c>
      <c r="YC32">
        <f t="shared" si="354"/>
        <v>0</v>
      </c>
      <c r="YD32">
        <f t="shared" si="354"/>
        <v>0</v>
      </c>
      <c r="YE32">
        <f t="shared" si="354"/>
        <v>0</v>
      </c>
      <c r="YF32">
        <f t="shared" si="354"/>
        <v>0</v>
      </c>
      <c r="YG32">
        <f t="shared" si="354"/>
        <v>0</v>
      </c>
      <c r="YH32">
        <f t="shared" si="354"/>
        <v>0</v>
      </c>
      <c r="YI32">
        <f t="shared" si="354"/>
        <v>0</v>
      </c>
      <c r="YJ32">
        <f t="shared" si="354"/>
        <v>0</v>
      </c>
      <c r="YK32">
        <f t="shared" si="354"/>
        <v>0</v>
      </c>
      <c r="YL32">
        <f t="shared" si="354"/>
        <v>0</v>
      </c>
      <c r="YM32">
        <f t="shared" si="354"/>
        <v>0</v>
      </c>
      <c r="YN32">
        <f t="shared" si="354"/>
        <v>0</v>
      </c>
      <c r="YO32">
        <f t="shared" si="354"/>
        <v>0</v>
      </c>
      <c r="YP32">
        <f t="shared" si="354"/>
        <v>0</v>
      </c>
      <c r="YQ32">
        <f t="shared" ref="YQ32:ABB32" si="355">YQ3*0.000000928</f>
        <v>0</v>
      </c>
      <c r="YR32">
        <f t="shared" si="355"/>
        <v>0</v>
      </c>
      <c r="YS32">
        <f t="shared" si="355"/>
        <v>0</v>
      </c>
      <c r="YT32">
        <f t="shared" si="355"/>
        <v>0</v>
      </c>
      <c r="YU32">
        <f t="shared" si="355"/>
        <v>0</v>
      </c>
      <c r="YV32">
        <f t="shared" si="355"/>
        <v>0</v>
      </c>
      <c r="YW32">
        <f t="shared" si="355"/>
        <v>0</v>
      </c>
      <c r="YX32">
        <f t="shared" si="355"/>
        <v>0</v>
      </c>
      <c r="YY32">
        <f t="shared" si="355"/>
        <v>0</v>
      </c>
      <c r="YZ32">
        <f t="shared" si="355"/>
        <v>0</v>
      </c>
      <c r="ZA32">
        <f t="shared" si="355"/>
        <v>0</v>
      </c>
      <c r="ZB32">
        <f t="shared" si="355"/>
        <v>0</v>
      </c>
      <c r="ZC32">
        <f t="shared" si="355"/>
        <v>0</v>
      </c>
      <c r="ZD32">
        <f t="shared" si="355"/>
        <v>0</v>
      </c>
      <c r="ZE32">
        <f t="shared" si="355"/>
        <v>0</v>
      </c>
      <c r="ZF32">
        <f t="shared" si="355"/>
        <v>0</v>
      </c>
      <c r="ZG32">
        <f t="shared" si="355"/>
        <v>0</v>
      </c>
      <c r="ZH32">
        <f t="shared" si="355"/>
        <v>0</v>
      </c>
      <c r="ZI32">
        <f t="shared" si="355"/>
        <v>0</v>
      </c>
      <c r="ZJ32">
        <f t="shared" si="355"/>
        <v>0</v>
      </c>
      <c r="ZK32">
        <f t="shared" si="355"/>
        <v>0</v>
      </c>
      <c r="ZL32">
        <f t="shared" si="355"/>
        <v>0</v>
      </c>
      <c r="ZM32">
        <f t="shared" si="355"/>
        <v>0</v>
      </c>
      <c r="ZN32">
        <f t="shared" si="355"/>
        <v>0</v>
      </c>
      <c r="ZO32">
        <f t="shared" si="355"/>
        <v>0</v>
      </c>
      <c r="ZP32">
        <f t="shared" si="355"/>
        <v>0</v>
      </c>
      <c r="ZQ32">
        <f t="shared" si="355"/>
        <v>0</v>
      </c>
      <c r="ZR32">
        <f t="shared" si="355"/>
        <v>0</v>
      </c>
      <c r="ZS32">
        <f t="shared" si="355"/>
        <v>0</v>
      </c>
      <c r="ZT32">
        <f t="shared" si="355"/>
        <v>0</v>
      </c>
      <c r="ZU32">
        <f t="shared" si="355"/>
        <v>0</v>
      </c>
      <c r="ZV32">
        <f t="shared" si="355"/>
        <v>0</v>
      </c>
      <c r="ZW32">
        <f t="shared" si="355"/>
        <v>0</v>
      </c>
      <c r="ZX32">
        <f t="shared" si="355"/>
        <v>0</v>
      </c>
      <c r="ZY32">
        <f t="shared" si="355"/>
        <v>0</v>
      </c>
      <c r="ZZ32">
        <f t="shared" si="355"/>
        <v>0</v>
      </c>
      <c r="AAA32">
        <f t="shared" si="355"/>
        <v>0</v>
      </c>
      <c r="AAB32">
        <f t="shared" si="355"/>
        <v>0</v>
      </c>
      <c r="AAC32">
        <f t="shared" si="355"/>
        <v>0</v>
      </c>
      <c r="AAD32">
        <f t="shared" si="355"/>
        <v>0</v>
      </c>
      <c r="AAE32">
        <f t="shared" si="355"/>
        <v>0</v>
      </c>
      <c r="AAF32">
        <f t="shared" si="355"/>
        <v>0</v>
      </c>
      <c r="AAG32">
        <f t="shared" si="355"/>
        <v>0</v>
      </c>
      <c r="AAH32">
        <f t="shared" si="355"/>
        <v>0</v>
      </c>
      <c r="AAI32">
        <f t="shared" si="355"/>
        <v>0</v>
      </c>
      <c r="AAJ32">
        <f t="shared" si="355"/>
        <v>0</v>
      </c>
      <c r="AAK32">
        <f t="shared" si="355"/>
        <v>0</v>
      </c>
      <c r="AAL32">
        <f t="shared" si="355"/>
        <v>0</v>
      </c>
      <c r="AAM32">
        <f t="shared" si="355"/>
        <v>0</v>
      </c>
      <c r="AAN32">
        <f t="shared" si="355"/>
        <v>0</v>
      </c>
      <c r="AAO32">
        <f t="shared" si="355"/>
        <v>0</v>
      </c>
      <c r="AAP32">
        <f t="shared" si="355"/>
        <v>0</v>
      </c>
      <c r="AAQ32">
        <f t="shared" si="355"/>
        <v>0</v>
      </c>
      <c r="AAR32">
        <f t="shared" si="355"/>
        <v>0</v>
      </c>
      <c r="AAS32">
        <f t="shared" si="355"/>
        <v>0</v>
      </c>
      <c r="AAT32">
        <f t="shared" si="355"/>
        <v>0</v>
      </c>
      <c r="AAU32">
        <f t="shared" si="355"/>
        <v>0</v>
      </c>
      <c r="AAV32">
        <f t="shared" si="355"/>
        <v>0</v>
      </c>
      <c r="AAW32">
        <f t="shared" si="355"/>
        <v>0</v>
      </c>
      <c r="AAX32">
        <f t="shared" si="355"/>
        <v>0</v>
      </c>
      <c r="AAY32">
        <f t="shared" si="355"/>
        <v>0</v>
      </c>
      <c r="AAZ32">
        <f t="shared" si="355"/>
        <v>0</v>
      </c>
      <c r="ABA32">
        <f t="shared" si="355"/>
        <v>0</v>
      </c>
      <c r="ABB32">
        <f t="shared" si="355"/>
        <v>0</v>
      </c>
      <c r="ABC32">
        <f t="shared" ref="ABC32:ADN32" si="356">ABC3*0.000000928</f>
        <v>0</v>
      </c>
      <c r="ABD32">
        <f t="shared" si="356"/>
        <v>0</v>
      </c>
      <c r="ABE32">
        <f t="shared" si="356"/>
        <v>0</v>
      </c>
      <c r="ABF32">
        <f t="shared" si="356"/>
        <v>0</v>
      </c>
      <c r="ABG32">
        <f t="shared" si="356"/>
        <v>0</v>
      </c>
      <c r="ABH32">
        <f t="shared" si="356"/>
        <v>0</v>
      </c>
      <c r="ABI32">
        <f t="shared" si="356"/>
        <v>0</v>
      </c>
      <c r="ABJ32">
        <f t="shared" si="356"/>
        <v>0</v>
      </c>
      <c r="ABK32">
        <f t="shared" si="356"/>
        <v>0</v>
      </c>
      <c r="ABL32">
        <f t="shared" si="356"/>
        <v>0</v>
      </c>
      <c r="ABM32">
        <f t="shared" si="356"/>
        <v>0</v>
      </c>
      <c r="ABN32">
        <f t="shared" si="356"/>
        <v>0</v>
      </c>
      <c r="ABO32">
        <f t="shared" si="356"/>
        <v>0</v>
      </c>
      <c r="ABP32">
        <f t="shared" si="356"/>
        <v>0</v>
      </c>
      <c r="ABQ32">
        <f t="shared" si="356"/>
        <v>0</v>
      </c>
      <c r="ABR32">
        <f t="shared" si="356"/>
        <v>0</v>
      </c>
      <c r="ABS32">
        <f t="shared" si="356"/>
        <v>0</v>
      </c>
      <c r="ABT32">
        <f t="shared" si="356"/>
        <v>0</v>
      </c>
      <c r="ABU32">
        <f t="shared" si="356"/>
        <v>0</v>
      </c>
      <c r="ABV32">
        <f t="shared" si="356"/>
        <v>0</v>
      </c>
      <c r="ABW32">
        <f t="shared" si="356"/>
        <v>0</v>
      </c>
      <c r="ABX32">
        <f t="shared" si="356"/>
        <v>0</v>
      </c>
      <c r="ABY32">
        <f t="shared" si="356"/>
        <v>0</v>
      </c>
      <c r="ABZ32">
        <f t="shared" si="356"/>
        <v>0</v>
      </c>
      <c r="ACA32">
        <f t="shared" si="356"/>
        <v>0</v>
      </c>
      <c r="ACB32">
        <f t="shared" si="356"/>
        <v>0</v>
      </c>
      <c r="ACC32">
        <f t="shared" si="356"/>
        <v>0</v>
      </c>
      <c r="ACD32">
        <f t="shared" si="356"/>
        <v>0</v>
      </c>
      <c r="ACE32">
        <f t="shared" si="356"/>
        <v>0</v>
      </c>
      <c r="ACF32">
        <f t="shared" si="356"/>
        <v>0</v>
      </c>
      <c r="ACG32">
        <f t="shared" si="356"/>
        <v>0</v>
      </c>
      <c r="ACH32">
        <f t="shared" si="356"/>
        <v>0</v>
      </c>
      <c r="ACI32">
        <f t="shared" si="356"/>
        <v>0</v>
      </c>
      <c r="ACJ32">
        <f t="shared" si="356"/>
        <v>0</v>
      </c>
      <c r="ACK32">
        <f t="shared" si="356"/>
        <v>0</v>
      </c>
      <c r="ACL32">
        <f t="shared" si="356"/>
        <v>0</v>
      </c>
      <c r="ACM32">
        <f t="shared" si="356"/>
        <v>0</v>
      </c>
      <c r="ACN32">
        <f t="shared" si="356"/>
        <v>0</v>
      </c>
      <c r="ACO32">
        <f t="shared" si="356"/>
        <v>0</v>
      </c>
      <c r="ACP32">
        <f t="shared" si="356"/>
        <v>0</v>
      </c>
      <c r="ACQ32">
        <f t="shared" si="356"/>
        <v>0</v>
      </c>
      <c r="ACR32">
        <f t="shared" si="356"/>
        <v>0</v>
      </c>
      <c r="ACS32">
        <f t="shared" si="356"/>
        <v>0</v>
      </c>
      <c r="ACT32">
        <f t="shared" si="356"/>
        <v>0</v>
      </c>
      <c r="ACU32">
        <f t="shared" si="356"/>
        <v>0</v>
      </c>
      <c r="ACV32">
        <f t="shared" si="356"/>
        <v>0</v>
      </c>
      <c r="ACW32">
        <f t="shared" si="356"/>
        <v>0</v>
      </c>
      <c r="ACX32">
        <f t="shared" si="356"/>
        <v>0</v>
      </c>
      <c r="ACY32">
        <f t="shared" si="356"/>
        <v>0</v>
      </c>
      <c r="ACZ32">
        <f t="shared" si="356"/>
        <v>0</v>
      </c>
      <c r="ADA32">
        <f t="shared" si="356"/>
        <v>0</v>
      </c>
      <c r="ADB32">
        <f t="shared" si="356"/>
        <v>0</v>
      </c>
      <c r="ADC32">
        <f t="shared" si="356"/>
        <v>0</v>
      </c>
      <c r="ADD32">
        <f t="shared" si="356"/>
        <v>0</v>
      </c>
      <c r="ADE32">
        <f t="shared" si="356"/>
        <v>0</v>
      </c>
      <c r="ADF32">
        <f t="shared" si="356"/>
        <v>0</v>
      </c>
      <c r="ADG32">
        <f t="shared" si="356"/>
        <v>0</v>
      </c>
      <c r="ADH32">
        <f t="shared" si="356"/>
        <v>0</v>
      </c>
      <c r="ADI32">
        <f t="shared" si="356"/>
        <v>0</v>
      </c>
      <c r="ADJ32">
        <f t="shared" si="356"/>
        <v>0</v>
      </c>
      <c r="ADK32">
        <f t="shared" si="356"/>
        <v>0</v>
      </c>
      <c r="ADL32">
        <f t="shared" si="356"/>
        <v>0</v>
      </c>
      <c r="ADM32">
        <f t="shared" si="356"/>
        <v>0</v>
      </c>
      <c r="ADN32">
        <f t="shared" si="356"/>
        <v>0</v>
      </c>
      <c r="ADO32">
        <f t="shared" ref="ADO32:AFZ32" si="357">ADO3*0.000000928</f>
        <v>0</v>
      </c>
      <c r="ADP32">
        <f t="shared" si="357"/>
        <v>0</v>
      </c>
      <c r="ADQ32">
        <f t="shared" si="357"/>
        <v>0</v>
      </c>
      <c r="ADR32">
        <f t="shared" si="357"/>
        <v>0</v>
      </c>
      <c r="ADS32">
        <f t="shared" si="357"/>
        <v>0</v>
      </c>
      <c r="ADT32">
        <f t="shared" si="357"/>
        <v>0</v>
      </c>
      <c r="ADU32">
        <f t="shared" si="357"/>
        <v>0</v>
      </c>
      <c r="ADV32">
        <f t="shared" si="357"/>
        <v>0</v>
      </c>
      <c r="ADW32">
        <f t="shared" si="357"/>
        <v>0</v>
      </c>
      <c r="ADX32">
        <f t="shared" si="357"/>
        <v>0</v>
      </c>
      <c r="ADY32">
        <f t="shared" si="357"/>
        <v>0</v>
      </c>
      <c r="ADZ32">
        <f t="shared" si="357"/>
        <v>0</v>
      </c>
      <c r="AEA32">
        <f t="shared" si="357"/>
        <v>0</v>
      </c>
      <c r="AEB32">
        <f t="shared" si="357"/>
        <v>0</v>
      </c>
      <c r="AEC32">
        <f t="shared" si="357"/>
        <v>0</v>
      </c>
      <c r="AED32">
        <f t="shared" si="357"/>
        <v>0</v>
      </c>
      <c r="AEE32">
        <f t="shared" si="357"/>
        <v>0</v>
      </c>
      <c r="AEF32">
        <f t="shared" si="357"/>
        <v>0</v>
      </c>
      <c r="AEG32">
        <f t="shared" si="357"/>
        <v>0</v>
      </c>
      <c r="AEH32">
        <f t="shared" si="357"/>
        <v>0</v>
      </c>
      <c r="AEI32">
        <f t="shared" si="357"/>
        <v>0</v>
      </c>
      <c r="AEJ32">
        <f t="shared" si="357"/>
        <v>0</v>
      </c>
      <c r="AEK32">
        <f t="shared" si="357"/>
        <v>0</v>
      </c>
      <c r="AEL32">
        <f t="shared" si="357"/>
        <v>0</v>
      </c>
      <c r="AEM32">
        <f t="shared" si="357"/>
        <v>0</v>
      </c>
      <c r="AEN32">
        <f t="shared" si="357"/>
        <v>0</v>
      </c>
      <c r="AEO32">
        <f t="shared" si="357"/>
        <v>0</v>
      </c>
      <c r="AEP32">
        <f t="shared" si="357"/>
        <v>0</v>
      </c>
      <c r="AEQ32">
        <f t="shared" si="357"/>
        <v>0</v>
      </c>
      <c r="AER32">
        <f t="shared" si="357"/>
        <v>0</v>
      </c>
      <c r="AES32">
        <f t="shared" si="357"/>
        <v>0</v>
      </c>
      <c r="AET32">
        <f t="shared" si="357"/>
        <v>0</v>
      </c>
      <c r="AEU32">
        <f t="shared" si="357"/>
        <v>0</v>
      </c>
      <c r="AEV32">
        <f t="shared" si="357"/>
        <v>0</v>
      </c>
      <c r="AEW32">
        <f t="shared" si="357"/>
        <v>0</v>
      </c>
      <c r="AEX32">
        <f t="shared" si="357"/>
        <v>0</v>
      </c>
      <c r="AEY32">
        <f t="shared" si="357"/>
        <v>0</v>
      </c>
      <c r="AEZ32">
        <f t="shared" si="357"/>
        <v>0</v>
      </c>
      <c r="AFA32">
        <f t="shared" si="357"/>
        <v>0</v>
      </c>
      <c r="AFB32">
        <f t="shared" si="357"/>
        <v>0</v>
      </c>
      <c r="AFC32">
        <f t="shared" si="357"/>
        <v>0</v>
      </c>
      <c r="AFD32">
        <f t="shared" si="357"/>
        <v>0</v>
      </c>
      <c r="AFE32">
        <f t="shared" si="357"/>
        <v>0</v>
      </c>
      <c r="AFF32">
        <f t="shared" si="357"/>
        <v>0</v>
      </c>
      <c r="AFG32">
        <f t="shared" si="357"/>
        <v>0</v>
      </c>
      <c r="AFH32">
        <f t="shared" si="357"/>
        <v>0</v>
      </c>
      <c r="AFI32">
        <f t="shared" si="357"/>
        <v>0</v>
      </c>
      <c r="AFJ32">
        <f t="shared" si="357"/>
        <v>0</v>
      </c>
      <c r="AFK32">
        <f t="shared" si="357"/>
        <v>0</v>
      </c>
      <c r="AFL32">
        <f t="shared" si="357"/>
        <v>0</v>
      </c>
      <c r="AFM32">
        <f t="shared" si="357"/>
        <v>0</v>
      </c>
      <c r="AFN32">
        <f t="shared" si="357"/>
        <v>0</v>
      </c>
      <c r="AFO32">
        <f t="shared" si="357"/>
        <v>0</v>
      </c>
      <c r="AFP32">
        <f t="shared" si="357"/>
        <v>0</v>
      </c>
      <c r="AFQ32">
        <f t="shared" si="357"/>
        <v>0</v>
      </c>
      <c r="AFR32">
        <f t="shared" si="357"/>
        <v>0</v>
      </c>
      <c r="AFS32">
        <f t="shared" si="357"/>
        <v>0</v>
      </c>
      <c r="AFT32">
        <f t="shared" si="357"/>
        <v>0</v>
      </c>
      <c r="AFU32">
        <f t="shared" si="357"/>
        <v>0</v>
      </c>
      <c r="AFV32">
        <f t="shared" si="357"/>
        <v>0</v>
      </c>
      <c r="AFW32">
        <f t="shared" si="357"/>
        <v>0</v>
      </c>
      <c r="AFX32">
        <f t="shared" si="357"/>
        <v>0</v>
      </c>
      <c r="AFY32">
        <f t="shared" si="357"/>
        <v>0</v>
      </c>
      <c r="AFZ32">
        <f t="shared" si="357"/>
        <v>0</v>
      </c>
      <c r="AGA32">
        <f t="shared" ref="AGA32:AIL32" si="358">AGA3*0.000000928</f>
        <v>0</v>
      </c>
      <c r="AGB32">
        <f t="shared" si="358"/>
        <v>0</v>
      </c>
      <c r="AGC32">
        <f t="shared" si="358"/>
        <v>0</v>
      </c>
      <c r="AGD32">
        <f t="shared" si="358"/>
        <v>0</v>
      </c>
      <c r="AGE32">
        <f t="shared" si="358"/>
        <v>0</v>
      </c>
      <c r="AGF32">
        <f t="shared" si="358"/>
        <v>0</v>
      </c>
      <c r="AGG32">
        <f t="shared" si="358"/>
        <v>0</v>
      </c>
      <c r="AGH32">
        <f t="shared" si="358"/>
        <v>0</v>
      </c>
      <c r="AGI32">
        <f t="shared" si="358"/>
        <v>0</v>
      </c>
      <c r="AGJ32">
        <f t="shared" si="358"/>
        <v>0</v>
      </c>
      <c r="AGK32">
        <f t="shared" si="358"/>
        <v>0</v>
      </c>
      <c r="AGL32">
        <f t="shared" si="358"/>
        <v>0</v>
      </c>
      <c r="AGM32">
        <f t="shared" si="358"/>
        <v>0</v>
      </c>
      <c r="AGN32">
        <f t="shared" si="358"/>
        <v>0</v>
      </c>
      <c r="AGO32">
        <f t="shared" si="358"/>
        <v>0</v>
      </c>
      <c r="AGP32">
        <f t="shared" si="358"/>
        <v>0</v>
      </c>
      <c r="AGQ32">
        <f t="shared" si="358"/>
        <v>0</v>
      </c>
      <c r="AGR32">
        <f t="shared" si="358"/>
        <v>0</v>
      </c>
      <c r="AGS32">
        <f t="shared" si="358"/>
        <v>0</v>
      </c>
      <c r="AGT32">
        <f t="shared" si="358"/>
        <v>0</v>
      </c>
      <c r="AGU32">
        <f t="shared" si="358"/>
        <v>0</v>
      </c>
      <c r="AGV32">
        <f t="shared" si="358"/>
        <v>0</v>
      </c>
      <c r="AGW32">
        <f t="shared" si="358"/>
        <v>0</v>
      </c>
      <c r="AGX32">
        <f t="shared" si="358"/>
        <v>0</v>
      </c>
      <c r="AGY32">
        <f t="shared" si="358"/>
        <v>0</v>
      </c>
      <c r="AGZ32">
        <f t="shared" si="358"/>
        <v>0</v>
      </c>
      <c r="AHA32">
        <f t="shared" si="358"/>
        <v>0</v>
      </c>
      <c r="AHB32">
        <f t="shared" si="358"/>
        <v>0</v>
      </c>
      <c r="AHC32">
        <f t="shared" si="358"/>
        <v>0</v>
      </c>
      <c r="AHD32">
        <f t="shared" si="358"/>
        <v>0</v>
      </c>
      <c r="AHE32">
        <f t="shared" si="358"/>
        <v>0</v>
      </c>
      <c r="AHF32">
        <f t="shared" si="358"/>
        <v>0</v>
      </c>
      <c r="AHG32">
        <f t="shared" si="358"/>
        <v>0</v>
      </c>
      <c r="AHH32">
        <f t="shared" si="358"/>
        <v>0</v>
      </c>
      <c r="AHI32">
        <f t="shared" si="358"/>
        <v>0</v>
      </c>
      <c r="AHJ32">
        <f t="shared" si="358"/>
        <v>0</v>
      </c>
      <c r="AHK32">
        <f t="shared" si="358"/>
        <v>0</v>
      </c>
      <c r="AHL32">
        <f t="shared" si="358"/>
        <v>0</v>
      </c>
      <c r="AHM32">
        <f t="shared" si="358"/>
        <v>0</v>
      </c>
      <c r="AHN32">
        <f t="shared" si="358"/>
        <v>0</v>
      </c>
      <c r="AHO32">
        <f t="shared" si="358"/>
        <v>0</v>
      </c>
      <c r="AHP32">
        <f t="shared" si="358"/>
        <v>0</v>
      </c>
      <c r="AHQ32">
        <f t="shared" si="358"/>
        <v>0</v>
      </c>
      <c r="AHR32">
        <f t="shared" si="358"/>
        <v>0</v>
      </c>
      <c r="AHS32">
        <f t="shared" si="358"/>
        <v>0</v>
      </c>
      <c r="AHT32">
        <f t="shared" si="358"/>
        <v>0</v>
      </c>
      <c r="AHU32">
        <f t="shared" si="358"/>
        <v>0</v>
      </c>
      <c r="AHV32">
        <f t="shared" si="358"/>
        <v>0</v>
      </c>
      <c r="AHW32">
        <f t="shared" si="358"/>
        <v>0</v>
      </c>
      <c r="AHX32">
        <f t="shared" si="358"/>
        <v>0</v>
      </c>
      <c r="AHY32">
        <f t="shared" si="358"/>
        <v>0</v>
      </c>
      <c r="AHZ32">
        <f t="shared" si="358"/>
        <v>0</v>
      </c>
      <c r="AIA32">
        <f t="shared" si="358"/>
        <v>0</v>
      </c>
      <c r="AIB32">
        <f t="shared" si="358"/>
        <v>0</v>
      </c>
      <c r="AIC32">
        <f t="shared" si="358"/>
        <v>0</v>
      </c>
      <c r="AID32">
        <f t="shared" si="358"/>
        <v>0</v>
      </c>
      <c r="AIE32">
        <f t="shared" si="358"/>
        <v>0</v>
      </c>
      <c r="AIF32">
        <f t="shared" si="358"/>
        <v>0</v>
      </c>
      <c r="AIG32">
        <f t="shared" si="358"/>
        <v>0</v>
      </c>
      <c r="AIH32">
        <f t="shared" si="358"/>
        <v>0</v>
      </c>
      <c r="AII32">
        <f t="shared" si="358"/>
        <v>0</v>
      </c>
      <c r="AIJ32">
        <f t="shared" si="358"/>
        <v>0</v>
      </c>
      <c r="AIK32">
        <f t="shared" si="358"/>
        <v>0</v>
      </c>
      <c r="AIL32">
        <f t="shared" si="358"/>
        <v>0</v>
      </c>
      <c r="AIM32">
        <f t="shared" ref="AIM32:AKX32" si="359">AIM3*0.000000928</f>
        <v>0</v>
      </c>
      <c r="AIN32">
        <f t="shared" si="359"/>
        <v>0</v>
      </c>
      <c r="AIO32">
        <f t="shared" si="359"/>
        <v>0</v>
      </c>
      <c r="AIP32">
        <f t="shared" si="359"/>
        <v>0</v>
      </c>
      <c r="AIQ32">
        <f t="shared" si="359"/>
        <v>0</v>
      </c>
      <c r="AIR32">
        <f t="shared" si="359"/>
        <v>0</v>
      </c>
      <c r="AIS32">
        <f t="shared" si="359"/>
        <v>0</v>
      </c>
      <c r="AIT32">
        <f t="shared" si="359"/>
        <v>0</v>
      </c>
      <c r="AIU32">
        <f t="shared" si="359"/>
        <v>0</v>
      </c>
      <c r="AIV32">
        <f t="shared" si="359"/>
        <v>0</v>
      </c>
      <c r="AIW32">
        <f t="shared" si="359"/>
        <v>0</v>
      </c>
      <c r="AIX32">
        <f t="shared" si="359"/>
        <v>0</v>
      </c>
      <c r="AIY32">
        <f t="shared" si="359"/>
        <v>0</v>
      </c>
      <c r="AIZ32">
        <f t="shared" si="359"/>
        <v>0</v>
      </c>
      <c r="AJA32">
        <f t="shared" si="359"/>
        <v>0</v>
      </c>
      <c r="AJB32">
        <f t="shared" si="359"/>
        <v>0</v>
      </c>
      <c r="AJC32">
        <f t="shared" si="359"/>
        <v>0</v>
      </c>
      <c r="AJD32">
        <f t="shared" si="359"/>
        <v>0</v>
      </c>
      <c r="AJE32">
        <f t="shared" si="359"/>
        <v>0</v>
      </c>
      <c r="AJF32">
        <f t="shared" si="359"/>
        <v>0</v>
      </c>
      <c r="AJG32">
        <f t="shared" si="359"/>
        <v>0</v>
      </c>
      <c r="AJH32">
        <f t="shared" si="359"/>
        <v>0</v>
      </c>
      <c r="AJI32">
        <f t="shared" si="359"/>
        <v>0</v>
      </c>
      <c r="AJJ32">
        <f t="shared" si="359"/>
        <v>0</v>
      </c>
      <c r="AJK32">
        <f t="shared" si="359"/>
        <v>0</v>
      </c>
      <c r="AJL32">
        <f t="shared" si="359"/>
        <v>0</v>
      </c>
      <c r="AJM32">
        <f t="shared" si="359"/>
        <v>0</v>
      </c>
      <c r="AJN32">
        <f t="shared" si="359"/>
        <v>0</v>
      </c>
      <c r="AJO32">
        <f t="shared" si="359"/>
        <v>0</v>
      </c>
      <c r="AJP32">
        <f t="shared" si="359"/>
        <v>0</v>
      </c>
      <c r="AJQ32">
        <f t="shared" si="359"/>
        <v>0</v>
      </c>
      <c r="AJR32">
        <f t="shared" si="359"/>
        <v>0</v>
      </c>
      <c r="AJS32">
        <f t="shared" si="359"/>
        <v>0</v>
      </c>
      <c r="AJT32">
        <f t="shared" si="359"/>
        <v>0</v>
      </c>
      <c r="AJU32">
        <f t="shared" si="359"/>
        <v>0</v>
      </c>
      <c r="AJV32">
        <f t="shared" si="359"/>
        <v>0</v>
      </c>
      <c r="AJW32">
        <f t="shared" si="359"/>
        <v>0</v>
      </c>
      <c r="AJX32">
        <f t="shared" si="359"/>
        <v>0</v>
      </c>
      <c r="AJY32">
        <f t="shared" si="359"/>
        <v>0</v>
      </c>
      <c r="AJZ32">
        <f t="shared" si="359"/>
        <v>0</v>
      </c>
      <c r="AKA32">
        <f t="shared" si="359"/>
        <v>0</v>
      </c>
      <c r="AKB32">
        <f t="shared" si="359"/>
        <v>0</v>
      </c>
      <c r="AKC32">
        <f t="shared" si="359"/>
        <v>0</v>
      </c>
      <c r="AKD32">
        <f t="shared" si="359"/>
        <v>0</v>
      </c>
      <c r="AKE32">
        <f t="shared" si="359"/>
        <v>0</v>
      </c>
      <c r="AKF32">
        <f t="shared" si="359"/>
        <v>0</v>
      </c>
      <c r="AKG32">
        <f t="shared" si="359"/>
        <v>0</v>
      </c>
      <c r="AKH32">
        <f t="shared" si="359"/>
        <v>0</v>
      </c>
      <c r="AKI32">
        <f t="shared" si="359"/>
        <v>0</v>
      </c>
      <c r="AKJ32">
        <f t="shared" si="359"/>
        <v>0</v>
      </c>
      <c r="AKK32">
        <f t="shared" si="359"/>
        <v>0</v>
      </c>
      <c r="AKL32">
        <f t="shared" si="359"/>
        <v>0</v>
      </c>
      <c r="AKM32">
        <f t="shared" si="359"/>
        <v>0</v>
      </c>
      <c r="AKN32">
        <f t="shared" si="359"/>
        <v>0</v>
      </c>
      <c r="AKO32">
        <f t="shared" si="359"/>
        <v>0</v>
      </c>
      <c r="AKP32">
        <f t="shared" si="359"/>
        <v>0</v>
      </c>
      <c r="AKQ32">
        <f t="shared" si="359"/>
        <v>0</v>
      </c>
      <c r="AKR32">
        <f t="shared" si="359"/>
        <v>0</v>
      </c>
      <c r="AKS32">
        <f t="shared" si="359"/>
        <v>0</v>
      </c>
      <c r="AKT32">
        <f t="shared" si="359"/>
        <v>0</v>
      </c>
      <c r="AKU32">
        <f t="shared" si="359"/>
        <v>0</v>
      </c>
      <c r="AKV32">
        <f t="shared" si="359"/>
        <v>0</v>
      </c>
      <c r="AKW32">
        <f t="shared" si="359"/>
        <v>0</v>
      </c>
      <c r="AKX32">
        <f t="shared" si="359"/>
        <v>0</v>
      </c>
      <c r="AKY32">
        <f t="shared" ref="AKY32:ANJ32" si="360">AKY3*0.000000928</f>
        <v>0</v>
      </c>
      <c r="AKZ32">
        <f t="shared" si="360"/>
        <v>0</v>
      </c>
      <c r="ALA32">
        <f t="shared" si="360"/>
        <v>0</v>
      </c>
      <c r="ALB32">
        <f t="shared" si="360"/>
        <v>0</v>
      </c>
      <c r="ALC32">
        <f t="shared" si="360"/>
        <v>0</v>
      </c>
      <c r="ALD32">
        <f t="shared" si="360"/>
        <v>0</v>
      </c>
      <c r="ALE32">
        <f t="shared" si="360"/>
        <v>0</v>
      </c>
      <c r="ALF32">
        <f t="shared" si="360"/>
        <v>0</v>
      </c>
      <c r="ALG32">
        <f t="shared" si="360"/>
        <v>0</v>
      </c>
      <c r="ALH32">
        <f t="shared" si="360"/>
        <v>0</v>
      </c>
      <c r="ALI32">
        <f t="shared" si="360"/>
        <v>0</v>
      </c>
      <c r="ALJ32">
        <f t="shared" si="360"/>
        <v>0</v>
      </c>
      <c r="ALK32">
        <f t="shared" si="360"/>
        <v>0</v>
      </c>
      <c r="ALL32">
        <f t="shared" si="360"/>
        <v>0</v>
      </c>
      <c r="ALM32">
        <f t="shared" si="360"/>
        <v>0</v>
      </c>
      <c r="ALN32">
        <f t="shared" si="360"/>
        <v>0</v>
      </c>
      <c r="ALO32">
        <f t="shared" si="360"/>
        <v>0</v>
      </c>
      <c r="ALP32">
        <f t="shared" si="360"/>
        <v>0</v>
      </c>
      <c r="ALQ32">
        <f t="shared" si="360"/>
        <v>0</v>
      </c>
      <c r="ALR32">
        <f t="shared" si="360"/>
        <v>0</v>
      </c>
      <c r="ALS32">
        <f t="shared" si="360"/>
        <v>0</v>
      </c>
      <c r="ALT32">
        <f t="shared" si="360"/>
        <v>0</v>
      </c>
      <c r="ALU32">
        <f t="shared" si="360"/>
        <v>0</v>
      </c>
      <c r="ALV32">
        <f t="shared" si="360"/>
        <v>0</v>
      </c>
      <c r="ALW32">
        <f t="shared" si="360"/>
        <v>0</v>
      </c>
      <c r="ALX32">
        <f t="shared" si="360"/>
        <v>0</v>
      </c>
      <c r="ALY32">
        <f t="shared" si="360"/>
        <v>0</v>
      </c>
      <c r="ALZ32">
        <f t="shared" si="360"/>
        <v>0</v>
      </c>
      <c r="AMA32">
        <f t="shared" si="360"/>
        <v>0</v>
      </c>
      <c r="AMB32">
        <f t="shared" si="360"/>
        <v>0</v>
      </c>
      <c r="AMC32">
        <f t="shared" si="360"/>
        <v>0</v>
      </c>
      <c r="AMD32">
        <f t="shared" si="360"/>
        <v>0</v>
      </c>
      <c r="AME32">
        <f t="shared" si="360"/>
        <v>0</v>
      </c>
      <c r="AMF32">
        <f t="shared" si="360"/>
        <v>0</v>
      </c>
      <c r="AMG32">
        <f t="shared" si="360"/>
        <v>0</v>
      </c>
      <c r="AMH32">
        <f t="shared" si="360"/>
        <v>0</v>
      </c>
      <c r="AMI32">
        <f t="shared" si="360"/>
        <v>0</v>
      </c>
      <c r="AMJ32">
        <f t="shared" si="360"/>
        <v>0</v>
      </c>
      <c r="AMK32">
        <f t="shared" si="360"/>
        <v>0</v>
      </c>
      <c r="AML32">
        <f t="shared" si="360"/>
        <v>0</v>
      </c>
      <c r="AMM32">
        <f t="shared" si="360"/>
        <v>0</v>
      </c>
      <c r="AMN32">
        <f t="shared" si="360"/>
        <v>0</v>
      </c>
      <c r="AMO32">
        <f t="shared" si="360"/>
        <v>0</v>
      </c>
      <c r="AMP32">
        <f t="shared" si="360"/>
        <v>0</v>
      </c>
      <c r="AMQ32">
        <f t="shared" si="360"/>
        <v>0</v>
      </c>
      <c r="AMR32">
        <f t="shared" si="360"/>
        <v>0</v>
      </c>
      <c r="AMS32">
        <f t="shared" si="360"/>
        <v>0</v>
      </c>
      <c r="AMT32">
        <f t="shared" si="360"/>
        <v>0</v>
      </c>
      <c r="AMU32">
        <f t="shared" si="360"/>
        <v>0</v>
      </c>
      <c r="AMV32">
        <f t="shared" si="360"/>
        <v>0</v>
      </c>
      <c r="AMW32">
        <f t="shared" si="360"/>
        <v>0</v>
      </c>
      <c r="AMX32">
        <f t="shared" si="360"/>
        <v>0</v>
      </c>
      <c r="AMY32">
        <f t="shared" si="360"/>
        <v>0</v>
      </c>
      <c r="AMZ32">
        <f t="shared" si="360"/>
        <v>0</v>
      </c>
      <c r="ANA32">
        <f t="shared" si="360"/>
        <v>0</v>
      </c>
      <c r="ANB32">
        <f t="shared" si="360"/>
        <v>0</v>
      </c>
      <c r="ANC32">
        <f t="shared" si="360"/>
        <v>0</v>
      </c>
      <c r="AND32">
        <f t="shared" si="360"/>
        <v>0</v>
      </c>
      <c r="ANE32">
        <f t="shared" si="360"/>
        <v>0</v>
      </c>
      <c r="ANF32">
        <f t="shared" si="360"/>
        <v>0</v>
      </c>
      <c r="ANG32">
        <f t="shared" si="360"/>
        <v>0</v>
      </c>
      <c r="ANH32">
        <f t="shared" si="360"/>
        <v>0</v>
      </c>
      <c r="ANI32">
        <f t="shared" si="360"/>
        <v>0</v>
      </c>
      <c r="ANJ32">
        <f t="shared" si="360"/>
        <v>0</v>
      </c>
      <c r="ANK32">
        <f t="shared" ref="ANK32:APV32" si="361">ANK3*0.000000928</f>
        <v>0</v>
      </c>
      <c r="ANL32">
        <f t="shared" si="361"/>
        <v>0</v>
      </c>
      <c r="ANM32">
        <f t="shared" si="361"/>
        <v>0</v>
      </c>
      <c r="ANN32">
        <f t="shared" si="361"/>
        <v>0</v>
      </c>
      <c r="ANO32">
        <f t="shared" si="361"/>
        <v>0</v>
      </c>
      <c r="ANP32">
        <f t="shared" si="361"/>
        <v>0</v>
      </c>
      <c r="ANQ32">
        <f t="shared" si="361"/>
        <v>0</v>
      </c>
      <c r="ANR32">
        <f t="shared" si="361"/>
        <v>0</v>
      </c>
      <c r="ANS32">
        <f t="shared" si="361"/>
        <v>0</v>
      </c>
      <c r="ANT32">
        <f t="shared" si="361"/>
        <v>0</v>
      </c>
      <c r="ANU32">
        <f t="shared" si="361"/>
        <v>0</v>
      </c>
      <c r="ANV32">
        <f t="shared" si="361"/>
        <v>0</v>
      </c>
      <c r="ANW32">
        <f t="shared" si="361"/>
        <v>0</v>
      </c>
      <c r="ANX32">
        <f t="shared" si="361"/>
        <v>0</v>
      </c>
      <c r="ANY32">
        <f t="shared" si="361"/>
        <v>0</v>
      </c>
      <c r="ANZ32">
        <f t="shared" si="361"/>
        <v>0</v>
      </c>
      <c r="AOA32">
        <f t="shared" si="361"/>
        <v>0</v>
      </c>
      <c r="AOB32">
        <f t="shared" si="361"/>
        <v>0</v>
      </c>
      <c r="AOC32">
        <f t="shared" si="361"/>
        <v>0</v>
      </c>
      <c r="AOD32">
        <f t="shared" si="361"/>
        <v>0</v>
      </c>
      <c r="AOE32">
        <f t="shared" si="361"/>
        <v>0</v>
      </c>
      <c r="AOF32">
        <f t="shared" si="361"/>
        <v>0</v>
      </c>
      <c r="AOG32">
        <f t="shared" si="361"/>
        <v>0</v>
      </c>
      <c r="AOH32">
        <f t="shared" si="361"/>
        <v>0</v>
      </c>
      <c r="AOI32">
        <f t="shared" si="361"/>
        <v>0</v>
      </c>
      <c r="AOJ32">
        <f t="shared" si="361"/>
        <v>0</v>
      </c>
      <c r="AOK32">
        <f t="shared" si="361"/>
        <v>0</v>
      </c>
      <c r="AOL32">
        <f t="shared" si="361"/>
        <v>0</v>
      </c>
      <c r="AOM32">
        <f t="shared" si="361"/>
        <v>0</v>
      </c>
      <c r="AON32">
        <f t="shared" si="361"/>
        <v>0</v>
      </c>
      <c r="AOO32">
        <f t="shared" si="361"/>
        <v>0</v>
      </c>
      <c r="AOP32">
        <f t="shared" si="361"/>
        <v>0</v>
      </c>
      <c r="AOQ32">
        <f t="shared" si="361"/>
        <v>0</v>
      </c>
      <c r="AOR32">
        <f t="shared" si="361"/>
        <v>0</v>
      </c>
      <c r="AOS32">
        <f t="shared" si="361"/>
        <v>0</v>
      </c>
      <c r="AOT32">
        <f t="shared" si="361"/>
        <v>0</v>
      </c>
      <c r="AOU32">
        <f t="shared" si="361"/>
        <v>0</v>
      </c>
      <c r="AOV32">
        <f t="shared" si="361"/>
        <v>0</v>
      </c>
      <c r="AOW32">
        <f t="shared" si="361"/>
        <v>0</v>
      </c>
      <c r="AOX32">
        <f t="shared" si="361"/>
        <v>0</v>
      </c>
      <c r="AOY32">
        <f t="shared" si="361"/>
        <v>0</v>
      </c>
      <c r="AOZ32">
        <f t="shared" si="361"/>
        <v>0</v>
      </c>
      <c r="APA32">
        <f t="shared" si="361"/>
        <v>0</v>
      </c>
      <c r="APB32">
        <f t="shared" si="361"/>
        <v>0</v>
      </c>
      <c r="APC32">
        <f t="shared" si="361"/>
        <v>0</v>
      </c>
      <c r="APD32">
        <f t="shared" si="361"/>
        <v>0</v>
      </c>
      <c r="APE32">
        <f t="shared" si="361"/>
        <v>0</v>
      </c>
      <c r="APF32">
        <f t="shared" si="361"/>
        <v>0</v>
      </c>
      <c r="APG32">
        <f t="shared" si="361"/>
        <v>0</v>
      </c>
      <c r="APH32">
        <f t="shared" si="361"/>
        <v>0</v>
      </c>
      <c r="API32">
        <f t="shared" si="361"/>
        <v>0</v>
      </c>
      <c r="APJ32">
        <f t="shared" si="361"/>
        <v>0</v>
      </c>
      <c r="APK32">
        <f t="shared" si="361"/>
        <v>0</v>
      </c>
      <c r="APL32">
        <f t="shared" si="361"/>
        <v>0</v>
      </c>
      <c r="APM32">
        <f t="shared" si="361"/>
        <v>0</v>
      </c>
      <c r="APN32">
        <f t="shared" si="361"/>
        <v>0</v>
      </c>
      <c r="APO32">
        <f t="shared" si="361"/>
        <v>0</v>
      </c>
      <c r="APP32">
        <f t="shared" si="361"/>
        <v>0</v>
      </c>
      <c r="APQ32">
        <f t="shared" si="361"/>
        <v>0</v>
      </c>
      <c r="APR32">
        <f t="shared" si="361"/>
        <v>0</v>
      </c>
      <c r="APS32">
        <f t="shared" si="361"/>
        <v>0</v>
      </c>
      <c r="APT32">
        <f t="shared" si="361"/>
        <v>0</v>
      </c>
      <c r="APU32">
        <f t="shared" si="361"/>
        <v>0</v>
      </c>
      <c r="APV32">
        <f t="shared" si="361"/>
        <v>0</v>
      </c>
      <c r="APW32">
        <f t="shared" ref="APW32:ASH32" si="362">APW3*0.000000928</f>
        <v>0</v>
      </c>
      <c r="APX32">
        <f t="shared" si="362"/>
        <v>0</v>
      </c>
      <c r="APY32">
        <f t="shared" si="362"/>
        <v>0</v>
      </c>
      <c r="APZ32">
        <f t="shared" si="362"/>
        <v>0</v>
      </c>
      <c r="AQA32">
        <f t="shared" si="362"/>
        <v>0</v>
      </c>
      <c r="AQB32">
        <f t="shared" si="362"/>
        <v>0</v>
      </c>
      <c r="AQC32">
        <f t="shared" si="362"/>
        <v>0</v>
      </c>
      <c r="AQD32">
        <f t="shared" si="362"/>
        <v>0</v>
      </c>
      <c r="AQE32">
        <f t="shared" si="362"/>
        <v>0</v>
      </c>
      <c r="AQF32">
        <f t="shared" si="362"/>
        <v>0</v>
      </c>
      <c r="AQG32">
        <f t="shared" si="362"/>
        <v>0</v>
      </c>
      <c r="AQH32">
        <f t="shared" si="362"/>
        <v>0</v>
      </c>
      <c r="AQI32">
        <f t="shared" si="362"/>
        <v>0</v>
      </c>
      <c r="AQJ32">
        <f t="shared" si="362"/>
        <v>0</v>
      </c>
      <c r="AQK32">
        <f t="shared" si="362"/>
        <v>0</v>
      </c>
      <c r="AQL32">
        <f t="shared" si="362"/>
        <v>0</v>
      </c>
      <c r="AQM32">
        <f t="shared" si="362"/>
        <v>0</v>
      </c>
      <c r="AQN32">
        <f t="shared" si="362"/>
        <v>0</v>
      </c>
      <c r="AQO32">
        <f t="shared" si="362"/>
        <v>0</v>
      </c>
      <c r="AQP32">
        <f t="shared" si="362"/>
        <v>0</v>
      </c>
      <c r="AQQ32">
        <f t="shared" si="362"/>
        <v>0</v>
      </c>
      <c r="AQR32">
        <f t="shared" si="362"/>
        <v>0</v>
      </c>
      <c r="AQS32">
        <f t="shared" si="362"/>
        <v>0</v>
      </c>
      <c r="AQT32">
        <f t="shared" si="362"/>
        <v>0</v>
      </c>
      <c r="AQU32">
        <f t="shared" si="362"/>
        <v>0</v>
      </c>
      <c r="AQV32">
        <f t="shared" si="362"/>
        <v>0</v>
      </c>
      <c r="AQW32">
        <f t="shared" si="362"/>
        <v>0</v>
      </c>
      <c r="AQX32">
        <f t="shared" si="362"/>
        <v>0</v>
      </c>
      <c r="AQY32">
        <f t="shared" si="362"/>
        <v>0</v>
      </c>
      <c r="AQZ32">
        <f t="shared" si="362"/>
        <v>0</v>
      </c>
      <c r="ARA32">
        <f t="shared" si="362"/>
        <v>0</v>
      </c>
      <c r="ARB32">
        <f t="shared" si="362"/>
        <v>0</v>
      </c>
      <c r="ARC32">
        <f t="shared" si="362"/>
        <v>0</v>
      </c>
      <c r="ARD32">
        <f t="shared" si="362"/>
        <v>0</v>
      </c>
      <c r="ARE32">
        <f t="shared" si="362"/>
        <v>0</v>
      </c>
      <c r="ARF32">
        <f t="shared" si="362"/>
        <v>0</v>
      </c>
      <c r="ARG32">
        <f t="shared" si="362"/>
        <v>0</v>
      </c>
      <c r="ARH32">
        <f t="shared" si="362"/>
        <v>0</v>
      </c>
      <c r="ARI32">
        <f t="shared" si="362"/>
        <v>0</v>
      </c>
      <c r="ARJ32">
        <f t="shared" si="362"/>
        <v>0</v>
      </c>
      <c r="ARK32">
        <f t="shared" si="362"/>
        <v>0</v>
      </c>
      <c r="ARL32">
        <f t="shared" si="362"/>
        <v>0</v>
      </c>
      <c r="ARM32">
        <f t="shared" si="362"/>
        <v>0</v>
      </c>
      <c r="ARN32">
        <f t="shared" si="362"/>
        <v>0</v>
      </c>
      <c r="ARO32">
        <f t="shared" si="362"/>
        <v>0</v>
      </c>
      <c r="ARP32">
        <f t="shared" si="362"/>
        <v>0</v>
      </c>
      <c r="ARQ32">
        <f t="shared" si="362"/>
        <v>0</v>
      </c>
      <c r="ARR32">
        <f t="shared" si="362"/>
        <v>0</v>
      </c>
      <c r="ARS32">
        <f t="shared" si="362"/>
        <v>0</v>
      </c>
      <c r="ART32">
        <f t="shared" si="362"/>
        <v>0</v>
      </c>
      <c r="ARU32">
        <f t="shared" si="362"/>
        <v>0</v>
      </c>
      <c r="ARV32">
        <f t="shared" si="362"/>
        <v>0</v>
      </c>
      <c r="ARW32">
        <f t="shared" si="362"/>
        <v>0</v>
      </c>
      <c r="ARX32">
        <f t="shared" si="362"/>
        <v>0</v>
      </c>
      <c r="ARY32">
        <f t="shared" si="362"/>
        <v>0</v>
      </c>
      <c r="ARZ32">
        <f t="shared" si="362"/>
        <v>0</v>
      </c>
      <c r="ASA32">
        <f t="shared" si="362"/>
        <v>0</v>
      </c>
      <c r="ASB32">
        <f t="shared" si="362"/>
        <v>0</v>
      </c>
      <c r="ASC32">
        <f t="shared" si="362"/>
        <v>0</v>
      </c>
      <c r="ASD32">
        <f t="shared" si="362"/>
        <v>0</v>
      </c>
      <c r="ASE32">
        <f t="shared" si="362"/>
        <v>0</v>
      </c>
      <c r="ASF32">
        <f t="shared" si="362"/>
        <v>0</v>
      </c>
      <c r="ASG32">
        <f t="shared" si="362"/>
        <v>0</v>
      </c>
      <c r="ASH32">
        <f t="shared" si="362"/>
        <v>0</v>
      </c>
      <c r="ASI32">
        <f t="shared" ref="ASI32:AUT32" si="363">ASI3*0.000000928</f>
        <v>0</v>
      </c>
      <c r="ASJ32">
        <f t="shared" si="363"/>
        <v>0</v>
      </c>
      <c r="ASK32">
        <f t="shared" si="363"/>
        <v>0</v>
      </c>
      <c r="ASL32">
        <f t="shared" si="363"/>
        <v>0</v>
      </c>
      <c r="ASM32">
        <f t="shared" si="363"/>
        <v>0</v>
      </c>
      <c r="ASN32">
        <f t="shared" si="363"/>
        <v>0</v>
      </c>
      <c r="ASO32">
        <f t="shared" si="363"/>
        <v>0</v>
      </c>
      <c r="ASP32">
        <f t="shared" si="363"/>
        <v>0</v>
      </c>
      <c r="ASQ32">
        <f t="shared" si="363"/>
        <v>0</v>
      </c>
      <c r="ASR32">
        <f t="shared" si="363"/>
        <v>0</v>
      </c>
      <c r="ASS32">
        <f t="shared" si="363"/>
        <v>0</v>
      </c>
      <c r="AST32">
        <f t="shared" si="363"/>
        <v>0</v>
      </c>
      <c r="ASU32">
        <f t="shared" si="363"/>
        <v>0</v>
      </c>
      <c r="ASV32">
        <f t="shared" si="363"/>
        <v>0</v>
      </c>
      <c r="ASW32">
        <f t="shared" si="363"/>
        <v>0</v>
      </c>
      <c r="ASX32">
        <f t="shared" si="363"/>
        <v>0</v>
      </c>
      <c r="ASY32">
        <f t="shared" si="363"/>
        <v>0</v>
      </c>
      <c r="ASZ32">
        <f t="shared" si="363"/>
        <v>0</v>
      </c>
      <c r="ATA32">
        <f t="shared" si="363"/>
        <v>0</v>
      </c>
      <c r="ATB32">
        <f t="shared" si="363"/>
        <v>0</v>
      </c>
      <c r="ATC32">
        <f t="shared" si="363"/>
        <v>0</v>
      </c>
      <c r="ATD32">
        <f t="shared" si="363"/>
        <v>0</v>
      </c>
      <c r="ATE32">
        <f t="shared" si="363"/>
        <v>0</v>
      </c>
      <c r="ATF32">
        <f t="shared" si="363"/>
        <v>0</v>
      </c>
      <c r="ATG32">
        <f t="shared" si="363"/>
        <v>0</v>
      </c>
      <c r="ATH32">
        <f t="shared" si="363"/>
        <v>0</v>
      </c>
      <c r="ATI32">
        <f t="shared" si="363"/>
        <v>0</v>
      </c>
      <c r="ATJ32">
        <f t="shared" si="363"/>
        <v>0</v>
      </c>
      <c r="ATK32">
        <f t="shared" si="363"/>
        <v>0</v>
      </c>
      <c r="ATL32">
        <f t="shared" si="363"/>
        <v>0</v>
      </c>
      <c r="ATM32">
        <f t="shared" si="363"/>
        <v>0</v>
      </c>
      <c r="ATN32">
        <f t="shared" si="363"/>
        <v>0</v>
      </c>
      <c r="ATO32">
        <f t="shared" si="363"/>
        <v>0</v>
      </c>
      <c r="ATP32">
        <f t="shared" si="363"/>
        <v>0</v>
      </c>
      <c r="ATQ32">
        <f t="shared" si="363"/>
        <v>0</v>
      </c>
      <c r="ATR32">
        <f t="shared" si="363"/>
        <v>0</v>
      </c>
      <c r="ATS32">
        <f t="shared" si="363"/>
        <v>0</v>
      </c>
      <c r="ATT32">
        <f t="shared" si="363"/>
        <v>0</v>
      </c>
      <c r="ATU32">
        <f t="shared" si="363"/>
        <v>0</v>
      </c>
      <c r="ATV32">
        <f t="shared" si="363"/>
        <v>0</v>
      </c>
      <c r="ATW32">
        <f t="shared" si="363"/>
        <v>0</v>
      </c>
      <c r="ATX32">
        <f t="shared" si="363"/>
        <v>0</v>
      </c>
      <c r="ATY32">
        <f t="shared" si="363"/>
        <v>0</v>
      </c>
      <c r="ATZ32">
        <f t="shared" si="363"/>
        <v>0</v>
      </c>
      <c r="AUA32">
        <f t="shared" si="363"/>
        <v>0</v>
      </c>
      <c r="AUB32">
        <f t="shared" si="363"/>
        <v>0</v>
      </c>
      <c r="AUC32">
        <f t="shared" si="363"/>
        <v>0</v>
      </c>
      <c r="AUD32">
        <f t="shared" si="363"/>
        <v>0</v>
      </c>
      <c r="AUE32">
        <f t="shared" si="363"/>
        <v>0</v>
      </c>
      <c r="AUF32">
        <f t="shared" si="363"/>
        <v>0</v>
      </c>
      <c r="AUG32">
        <f t="shared" si="363"/>
        <v>0</v>
      </c>
      <c r="AUH32">
        <f t="shared" si="363"/>
        <v>0</v>
      </c>
      <c r="AUI32">
        <f t="shared" si="363"/>
        <v>0</v>
      </c>
      <c r="AUJ32">
        <f t="shared" si="363"/>
        <v>0</v>
      </c>
      <c r="AUK32">
        <f t="shared" si="363"/>
        <v>0</v>
      </c>
      <c r="AUL32">
        <f t="shared" si="363"/>
        <v>0</v>
      </c>
      <c r="AUM32">
        <f t="shared" si="363"/>
        <v>0</v>
      </c>
      <c r="AUN32">
        <f t="shared" si="363"/>
        <v>0</v>
      </c>
      <c r="AUO32">
        <f t="shared" si="363"/>
        <v>0</v>
      </c>
      <c r="AUP32">
        <f t="shared" si="363"/>
        <v>0</v>
      </c>
      <c r="AUQ32">
        <f t="shared" si="363"/>
        <v>0</v>
      </c>
      <c r="AUR32">
        <f t="shared" si="363"/>
        <v>0</v>
      </c>
      <c r="AUS32">
        <f t="shared" si="363"/>
        <v>0</v>
      </c>
      <c r="AUT32">
        <f t="shared" si="363"/>
        <v>0</v>
      </c>
      <c r="AUU32">
        <f t="shared" ref="AUU32:AXF32" si="364">AUU3*0.000000928</f>
        <v>0</v>
      </c>
      <c r="AUV32">
        <f t="shared" si="364"/>
        <v>0</v>
      </c>
      <c r="AUW32">
        <f t="shared" si="364"/>
        <v>0</v>
      </c>
      <c r="AUX32">
        <f t="shared" si="364"/>
        <v>0</v>
      </c>
      <c r="AUY32">
        <f t="shared" si="364"/>
        <v>0</v>
      </c>
      <c r="AUZ32">
        <f t="shared" si="364"/>
        <v>0</v>
      </c>
      <c r="AVA32">
        <f t="shared" si="364"/>
        <v>0</v>
      </c>
      <c r="AVB32">
        <f t="shared" si="364"/>
        <v>0</v>
      </c>
      <c r="AVC32">
        <f t="shared" si="364"/>
        <v>0</v>
      </c>
      <c r="AVD32">
        <f t="shared" si="364"/>
        <v>0</v>
      </c>
      <c r="AVE32">
        <f t="shared" si="364"/>
        <v>0</v>
      </c>
      <c r="AVF32">
        <f t="shared" si="364"/>
        <v>0</v>
      </c>
      <c r="AVG32">
        <f t="shared" si="364"/>
        <v>0</v>
      </c>
      <c r="AVH32">
        <f t="shared" si="364"/>
        <v>0</v>
      </c>
      <c r="AVI32">
        <f t="shared" si="364"/>
        <v>0</v>
      </c>
      <c r="AVJ32">
        <f t="shared" si="364"/>
        <v>0</v>
      </c>
      <c r="AVK32">
        <f t="shared" si="364"/>
        <v>0</v>
      </c>
      <c r="AVL32">
        <f t="shared" si="364"/>
        <v>0</v>
      </c>
      <c r="AVM32">
        <f t="shared" si="364"/>
        <v>0</v>
      </c>
      <c r="AVN32">
        <f t="shared" si="364"/>
        <v>0</v>
      </c>
      <c r="AVO32">
        <f t="shared" si="364"/>
        <v>0</v>
      </c>
      <c r="AVP32">
        <f t="shared" si="364"/>
        <v>0</v>
      </c>
      <c r="AVQ32">
        <f t="shared" si="364"/>
        <v>0</v>
      </c>
      <c r="AVR32">
        <f t="shared" si="364"/>
        <v>0</v>
      </c>
      <c r="AVS32">
        <f t="shared" si="364"/>
        <v>0</v>
      </c>
      <c r="AVT32">
        <f t="shared" si="364"/>
        <v>0</v>
      </c>
      <c r="AVU32">
        <f t="shared" si="364"/>
        <v>0</v>
      </c>
      <c r="AVV32">
        <f t="shared" si="364"/>
        <v>0</v>
      </c>
      <c r="AVW32">
        <f t="shared" si="364"/>
        <v>0</v>
      </c>
      <c r="AVX32">
        <f t="shared" si="364"/>
        <v>0</v>
      </c>
      <c r="AVY32">
        <f t="shared" si="364"/>
        <v>0</v>
      </c>
      <c r="AVZ32">
        <f t="shared" si="364"/>
        <v>0</v>
      </c>
      <c r="AWA32">
        <f t="shared" si="364"/>
        <v>0</v>
      </c>
      <c r="AWB32">
        <f t="shared" si="364"/>
        <v>0</v>
      </c>
      <c r="AWC32">
        <f t="shared" si="364"/>
        <v>0</v>
      </c>
      <c r="AWD32">
        <f t="shared" si="364"/>
        <v>0</v>
      </c>
      <c r="AWE32">
        <f t="shared" si="364"/>
        <v>0</v>
      </c>
      <c r="AWF32">
        <f t="shared" si="364"/>
        <v>0</v>
      </c>
      <c r="AWG32">
        <f t="shared" si="364"/>
        <v>0</v>
      </c>
      <c r="AWH32">
        <f t="shared" si="364"/>
        <v>0</v>
      </c>
      <c r="AWI32">
        <f t="shared" si="364"/>
        <v>0</v>
      </c>
      <c r="AWJ32">
        <f t="shared" si="364"/>
        <v>0</v>
      </c>
      <c r="AWK32">
        <f t="shared" si="364"/>
        <v>0</v>
      </c>
      <c r="AWL32">
        <f t="shared" si="364"/>
        <v>0</v>
      </c>
      <c r="AWM32">
        <f t="shared" si="364"/>
        <v>0</v>
      </c>
      <c r="AWN32">
        <f t="shared" si="364"/>
        <v>0</v>
      </c>
      <c r="AWO32">
        <f t="shared" si="364"/>
        <v>0</v>
      </c>
      <c r="AWP32">
        <f t="shared" si="364"/>
        <v>0</v>
      </c>
      <c r="AWQ32">
        <f t="shared" si="364"/>
        <v>0</v>
      </c>
      <c r="AWR32">
        <f t="shared" si="364"/>
        <v>0</v>
      </c>
      <c r="AWS32">
        <f t="shared" si="364"/>
        <v>0</v>
      </c>
      <c r="AWT32">
        <f t="shared" si="364"/>
        <v>0</v>
      </c>
      <c r="AWU32">
        <f t="shared" si="364"/>
        <v>0</v>
      </c>
      <c r="AWV32">
        <f t="shared" si="364"/>
        <v>0</v>
      </c>
      <c r="AWW32">
        <f t="shared" si="364"/>
        <v>0</v>
      </c>
      <c r="AWX32">
        <f t="shared" si="364"/>
        <v>0</v>
      </c>
      <c r="AWY32">
        <f t="shared" si="364"/>
        <v>0</v>
      </c>
      <c r="AWZ32">
        <f t="shared" si="364"/>
        <v>0</v>
      </c>
      <c r="AXA32">
        <f t="shared" si="364"/>
        <v>0</v>
      </c>
      <c r="AXB32">
        <f t="shared" si="364"/>
        <v>0</v>
      </c>
      <c r="AXC32">
        <f t="shared" si="364"/>
        <v>0</v>
      </c>
      <c r="AXD32">
        <f t="shared" si="364"/>
        <v>0</v>
      </c>
      <c r="AXE32">
        <f t="shared" si="364"/>
        <v>0</v>
      </c>
      <c r="AXF32">
        <f t="shared" si="364"/>
        <v>0</v>
      </c>
      <c r="AXG32">
        <f t="shared" ref="AXG32:AZR32" si="365">AXG3*0.000000928</f>
        <v>0</v>
      </c>
      <c r="AXH32">
        <f t="shared" si="365"/>
        <v>0</v>
      </c>
      <c r="AXI32">
        <f t="shared" si="365"/>
        <v>0</v>
      </c>
      <c r="AXJ32">
        <f t="shared" si="365"/>
        <v>0</v>
      </c>
      <c r="AXK32">
        <f t="shared" si="365"/>
        <v>0</v>
      </c>
      <c r="AXL32">
        <f t="shared" si="365"/>
        <v>0</v>
      </c>
      <c r="AXM32">
        <f t="shared" si="365"/>
        <v>0</v>
      </c>
      <c r="AXN32">
        <f t="shared" si="365"/>
        <v>0</v>
      </c>
      <c r="AXO32">
        <f t="shared" si="365"/>
        <v>0</v>
      </c>
      <c r="AXP32">
        <f t="shared" si="365"/>
        <v>0</v>
      </c>
      <c r="AXQ32">
        <f t="shared" si="365"/>
        <v>0</v>
      </c>
      <c r="AXR32">
        <f t="shared" si="365"/>
        <v>0</v>
      </c>
      <c r="AXS32">
        <f t="shared" si="365"/>
        <v>0</v>
      </c>
      <c r="AXT32">
        <f t="shared" si="365"/>
        <v>0</v>
      </c>
      <c r="AXU32">
        <f t="shared" si="365"/>
        <v>0</v>
      </c>
      <c r="AXV32">
        <f t="shared" si="365"/>
        <v>0</v>
      </c>
      <c r="AXW32">
        <f t="shared" si="365"/>
        <v>0</v>
      </c>
      <c r="AXX32">
        <f t="shared" si="365"/>
        <v>0</v>
      </c>
      <c r="AXY32">
        <f t="shared" si="365"/>
        <v>0</v>
      </c>
      <c r="AXZ32">
        <f t="shared" si="365"/>
        <v>0</v>
      </c>
      <c r="AYA32">
        <f t="shared" si="365"/>
        <v>0</v>
      </c>
      <c r="AYB32">
        <f t="shared" si="365"/>
        <v>0</v>
      </c>
      <c r="AYC32">
        <f t="shared" si="365"/>
        <v>0</v>
      </c>
      <c r="AYD32">
        <f t="shared" si="365"/>
        <v>0</v>
      </c>
      <c r="AYE32">
        <f t="shared" si="365"/>
        <v>0</v>
      </c>
      <c r="AYF32">
        <f t="shared" si="365"/>
        <v>0</v>
      </c>
      <c r="AYG32">
        <f t="shared" si="365"/>
        <v>0</v>
      </c>
      <c r="AYH32">
        <f t="shared" si="365"/>
        <v>0</v>
      </c>
      <c r="AYI32">
        <f t="shared" si="365"/>
        <v>0</v>
      </c>
      <c r="AYJ32">
        <f t="shared" si="365"/>
        <v>0</v>
      </c>
      <c r="AYK32">
        <f t="shared" si="365"/>
        <v>0</v>
      </c>
      <c r="AYL32">
        <f t="shared" si="365"/>
        <v>0</v>
      </c>
      <c r="AYM32">
        <f t="shared" si="365"/>
        <v>0</v>
      </c>
      <c r="AYN32">
        <f t="shared" si="365"/>
        <v>0</v>
      </c>
      <c r="AYO32">
        <f t="shared" si="365"/>
        <v>0</v>
      </c>
      <c r="AYP32">
        <f t="shared" si="365"/>
        <v>0</v>
      </c>
      <c r="AYQ32">
        <f t="shared" si="365"/>
        <v>0</v>
      </c>
      <c r="AYR32">
        <f t="shared" si="365"/>
        <v>0</v>
      </c>
      <c r="AYS32">
        <f t="shared" si="365"/>
        <v>0</v>
      </c>
      <c r="AYT32">
        <f t="shared" si="365"/>
        <v>0</v>
      </c>
      <c r="AYU32">
        <f t="shared" si="365"/>
        <v>0</v>
      </c>
      <c r="AYV32">
        <f t="shared" si="365"/>
        <v>0</v>
      </c>
      <c r="AYW32">
        <f t="shared" si="365"/>
        <v>0</v>
      </c>
      <c r="AYX32">
        <f t="shared" si="365"/>
        <v>0</v>
      </c>
      <c r="AYY32">
        <f t="shared" si="365"/>
        <v>0</v>
      </c>
      <c r="AYZ32">
        <f t="shared" si="365"/>
        <v>0</v>
      </c>
      <c r="AZA32">
        <f t="shared" si="365"/>
        <v>0</v>
      </c>
      <c r="AZB32">
        <f t="shared" si="365"/>
        <v>0</v>
      </c>
      <c r="AZC32">
        <f t="shared" si="365"/>
        <v>0</v>
      </c>
      <c r="AZD32">
        <f t="shared" si="365"/>
        <v>0</v>
      </c>
      <c r="AZE32">
        <f t="shared" si="365"/>
        <v>0</v>
      </c>
      <c r="AZF32">
        <f t="shared" si="365"/>
        <v>0</v>
      </c>
      <c r="AZG32">
        <f t="shared" si="365"/>
        <v>0</v>
      </c>
      <c r="AZH32">
        <f t="shared" si="365"/>
        <v>0</v>
      </c>
      <c r="AZI32">
        <f t="shared" si="365"/>
        <v>0</v>
      </c>
      <c r="AZJ32">
        <f t="shared" si="365"/>
        <v>0</v>
      </c>
      <c r="AZK32">
        <f t="shared" si="365"/>
        <v>0</v>
      </c>
      <c r="AZL32">
        <f t="shared" si="365"/>
        <v>0</v>
      </c>
      <c r="AZM32">
        <f t="shared" si="365"/>
        <v>0</v>
      </c>
      <c r="AZN32">
        <f t="shared" si="365"/>
        <v>0</v>
      </c>
      <c r="AZO32">
        <f t="shared" si="365"/>
        <v>0</v>
      </c>
      <c r="AZP32">
        <f t="shared" si="365"/>
        <v>0</v>
      </c>
      <c r="AZQ32">
        <f t="shared" si="365"/>
        <v>0</v>
      </c>
      <c r="AZR32">
        <f t="shared" si="365"/>
        <v>0</v>
      </c>
      <c r="AZS32">
        <f t="shared" ref="AZS32:BCD32" si="366">AZS3*0.000000928</f>
        <v>0</v>
      </c>
      <c r="AZT32">
        <f t="shared" si="366"/>
        <v>0</v>
      </c>
      <c r="AZU32">
        <f t="shared" si="366"/>
        <v>0</v>
      </c>
      <c r="AZV32">
        <f t="shared" si="366"/>
        <v>0</v>
      </c>
      <c r="AZW32">
        <f t="shared" si="366"/>
        <v>0</v>
      </c>
      <c r="AZX32">
        <f t="shared" si="366"/>
        <v>0</v>
      </c>
      <c r="AZY32">
        <f t="shared" si="366"/>
        <v>0</v>
      </c>
      <c r="AZZ32">
        <f t="shared" si="366"/>
        <v>0</v>
      </c>
      <c r="BAA32">
        <f t="shared" si="366"/>
        <v>0</v>
      </c>
      <c r="BAB32">
        <f t="shared" si="366"/>
        <v>0</v>
      </c>
      <c r="BAC32">
        <f t="shared" si="366"/>
        <v>0</v>
      </c>
      <c r="BAD32">
        <f t="shared" si="366"/>
        <v>0</v>
      </c>
      <c r="BAE32">
        <f t="shared" si="366"/>
        <v>0</v>
      </c>
      <c r="BAF32">
        <f t="shared" si="366"/>
        <v>0</v>
      </c>
      <c r="BAG32">
        <f t="shared" si="366"/>
        <v>0</v>
      </c>
      <c r="BAH32">
        <f t="shared" si="366"/>
        <v>0</v>
      </c>
      <c r="BAI32">
        <f t="shared" si="366"/>
        <v>0</v>
      </c>
      <c r="BAJ32">
        <f t="shared" si="366"/>
        <v>0</v>
      </c>
      <c r="BAK32">
        <f t="shared" si="366"/>
        <v>0</v>
      </c>
      <c r="BAL32">
        <f t="shared" si="366"/>
        <v>0</v>
      </c>
      <c r="BAM32">
        <f t="shared" si="366"/>
        <v>0</v>
      </c>
      <c r="BAN32">
        <f t="shared" si="366"/>
        <v>0</v>
      </c>
      <c r="BAO32">
        <f t="shared" si="366"/>
        <v>0</v>
      </c>
      <c r="BAP32">
        <f t="shared" si="366"/>
        <v>0</v>
      </c>
      <c r="BAQ32">
        <f t="shared" si="366"/>
        <v>0</v>
      </c>
      <c r="BAR32">
        <f t="shared" si="366"/>
        <v>0</v>
      </c>
      <c r="BAS32">
        <f t="shared" si="366"/>
        <v>0</v>
      </c>
      <c r="BAT32">
        <f t="shared" si="366"/>
        <v>0</v>
      </c>
      <c r="BAU32">
        <f t="shared" si="366"/>
        <v>0</v>
      </c>
      <c r="BAV32">
        <f t="shared" si="366"/>
        <v>0</v>
      </c>
      <c r="BAW32">
        <f t="shared" si="366"/>
        <v>0</v>
      </c>
      <c r="BAX32">
        <f t="shared" si="366"/>
        <v>0</v>
      </c>
      <c r="BAY32">
        <f t="shared" si="366"/>
        <v>0</v>
      </c>
      <c r="BAZ32">
        <f t="shared" si="366"/>
        <v>0</v>
      </c>
      <c r="BBA32">
        <f t="shared" si="366"/>
        <v>0</v>
      </c>
      <c r="BBB32">
        <f t="shared" si="366"/>
        <v>0</v>
      </c>
      <c r="BBC32">
        <f t="shared" si="366"/>
        <v>0</v>
      </c>
      <c r="BBD32">
        <f t="shared" si="366"/>
        <v>0</v>
      </c>
      <c r="BBE32">
        <f t="shared" si="366"/>
        <v>0</v>
      </c>
      <c r="BBF32">
        <f t="shared" si="366"/>
        <v>0</v>
      </c>
      <c r="BBG32">
        <f t="shared" si="366"/>
        <v>0</v>
      </c>
      <c r="BBH32">
        <f t="shared" si="366"/>
        <v>0</v>
      </c>
      <c r="BBI32">
        <f t="shared" si="366"/>
        <v>0</v>
      </c>
      <c r="BBJ32">
        <f t="shared" si="366"/>
        <v>0</v>
      </c>
      <c r="BBK32">
        <f t="shared" si="366"/>
        <v>0</v>
      </c>
      <c r="BBL32">
        <f t="shared" si="366"/>
        <v>0</v>
      </c>
      <c r="BBM32">
        <f t="shared" si="366"/>
        <v>0</v>
      </c>
      <c r="BBN32">
        <f t="shared" si="366"/>
        <v>0</v>
      </c>
      <c r="BBO32">
        <f t="shared" si="366"/>
        <v>0</v>
      </c>
      <c r="BBP32">
        <f t="shared" si="366"/>
        <v>0</v>
      </c>
      <c r="BBQ32">
        <f t="shared" si="366"/>
        <v>0</v>
      </c>
      <c r="BBR32">
        <f t="shared" si="366"/>
        <v>0</v>
      </c>
      <c r="BBS32">
        <f t="shared" si="366"/>
        <v>0</v>
      </c>
      <c r="BBT32">
        <f t="shared" si="366"/>
        <v>0</v>
      </c>
      <c r="BBU32">
        <f t="shared" si="366"/>
        <v>0</v>
      </c>
      <c r="BBV32">
        <f t="shared" si="366"/>
        <v>0</v>
      </c>
      <c r="BBW32">
        <f t="shared" si="366"/>
        <v>0</v>
      </c>
      <c r="BBX32">
        <f t="shared" si="366"/>
        <v>0</v>
      </c>
      <c r="BBY32">
        <f t="shared" si="366"/>
        <v>0</v>
      </c>
      <c r="BBZ32">
        <f t="shared" si="366"/>
        <v>0</v>
      </c>
      <c r="BCA32">
        <f t="shared" si="366"/>
        <v>0</v>
      </c>
      <c r="BCB32">
        <f t="shared" si="366"/>
        <v>0</v>
      </c>
      <c r="BCC32">
        <f t="shared" si="366"/>
        <v>0</v>
      </c>
      <c r="BCD32">
        <f t="shared" si="366"/>
        <v>0</v>
      </c>
      <c r="BCE32">
        <f t="shared" ref="BCE32:BEP32" si="367">BCE3*0.000000928</f>
        <v>0</v>
      </c>
      <c r="BCF32">
        <f t="shared" si="367"/>
        <v>0</v>
      </c>
      <c r="BCG32">
        <f t="shared" si="367"/>
        <v>0</v>
      </c>
      <c r="BCH32">
        <f t="shared" si="367"/>
        <v>0</v>
      </c>
      <c r="BCI32">
        <f t="shared" si="367"/>
        <v>0</v>
      </c>
      <c r="BCJ32">
        <f t="shared" si="367"/>
        <v>0</v>
      </c>
      <c r="BCK32">
        <f t="shared" si="367"/>
        <v>0</v>
      </c>
      <c r="BCL32">
        <f t="shared" si="367"/>
        <v>0</v>
      </c>
      <c r="BCM32">
        <f t="shared" si="367"/>
        <v>0</v>
      </c>
      <c r="BCN32">
        <f t="shared" si="367"/>
        <v>0</v>
      </c>
      <c r="BCO32">
        <f t="shared" si="367"/>
        <v>0</v>
      </c>
      <c r="BCP32">
        <f t="shared" si="367"/>
        <v>0</v>
      </c>
      <c r="BCQ32">
        <f t="shared" si="367"/>
        <v>0</v>
      </c>
      <c r="BCR32">
        <f t="shared" si="367"/>
        <v>0</v>
      </c>
      <c r="BCS32">
        <f t="shared" si="367"/>
        <v>0</v>
      </c>
      <c r="BCT32">
        <f t="shared" si="367"/>
        <v>0</v>
      </c>
      <c r="BCU32">
        <f t="shared" si="367"/>
        <v>0</v>
      </c>
      <c r="BCV32">
        <f t="shared" si="367"/>
        <v>0</v>
      </c>
      <c r="BCW32">
        <f t="shared" si="367"/>
        <v>0</v>
      </c>
      <c r="BCX32">
        <f t="shared" si="367"/>
        <v>0</v>
      </c>
      <c r="BCY32">
        <f t="shared" si="367"/>
        <v>0</v>
      </c>
      <c r="BCZ32">
        <f t="shared" si="367"/>
        <v>0</v>
      </c>
      <c r="BDA32">
        <f t="shared" si="367"/>
        <v>0</v>
      </c>
      <c r="BDB32">
        <f t="shared" si="367"/>
        <v>0</v>
      </c>
      <c r="BDC32">
        <f t="shared" si="367"/>
        <v>0</v>
      </c>
      <c r="BDD32">
        <f t="shared" si="367"/>
        <v>0</v>
      </c>
      <c r="BDE32">
        <f t="shared" si="367"/>
        <v>0</v>
      </c>
      <c r="BDF32">
        <f t="shared" si="367"/>
        <v>0</v>
      </c>
      <c r="BDG32">
        <f t="shared" si="367"/>
        <v>0</v>
      </c>
      <c r="BDH32">
        <f t="shared" si="367"/>
        <v>0</v>
      </c>
      <c r="BDI32">
        <f t="shared" si="367"/>
        <v>0</v>
      </c>
      <c r="BDJ32">
        <f t="shared" si="367"/>
        <v>0</v>
      </c>
      <c r="BDK32">
        <f t="shared" si="367"/>
        <v>0</v>
      </c>
      <c r="BDL32">
        <f t="shared" si="367"/>
        <v>0</v>
      </c>
      <c r="BDM32">
        <f t="shared" si="367"/>
        <v>0</v>
      </c>
      <c r="BDN32">
        <f t="shared" si="367"/>
        <v>0</v>
      </c>
      <c r="BDO32">
        <f t="shared" si="367"/>
        <v>0</v>
      </c>
      <c r="BDP32">
        <f t="shared" si="367"/>
        <v>0</v>
      </c>
      <c r="BDQ32">
        <f t="shared" si="367"/>
        <v>0</v>
      </c>
      <c r="BDR32">
        <f t="shared" si="367"/>
        <v>0</v>
      </c>
      <c r="BDS32">
        <f t="shared" si="367"/>
        <v>0</v>
      </c>
      <c r="BDT32">
        <f t="shared" si="367"/>
        <v>0</v>
      </c>
      <c r="BDU32">
        <f t="shared" si="367"/>
        <v>0</v>
      </c>
      <c r="BDV32">
        <f t="shared" si="367"/>
        <v>0</v>
      </c>
      <c r="BDW32">
        <f t="shared" si="367"/>
        <v>0</v>
      </c>
      <c r="BDX32">
        <f t="shared" si="367"/>
        <v>0</v>
      </c>
      <c r="BDY32">
        <f t="shared" si="367"/>
        <v>0</v>
      </c>
      <c r="BDZ32">
        <f t="shared" si="367"/>
        <v>0</v>
      </c>
      <c r="BEA32">
        <f t="shared" si="367"/>
        <v>0</v>
      </c>
      <c r="BEB32">
        <f t="shared" si="367"/>
        <v>0</v>
      </c>
      <c r="BEC32">
        <f t="shared" si="367"/>
        <v>0</v>
      </c>
      <c r="BED32">
        <f t="shared" si="367"/>
        <v>0</v>
      </c>
      <c r="BEE32">
        <f t="shared" si="367"/>
        <v>0</v>
      </c>
      <c r="BEF32">
        <f t="shared" si="367"/>
        <v>0</v>
      </c>
      <c r="BEG32">
        <f t="shared" si="367"/>
        <v>0</v>
      </c>
      <c r="BEH32">
        <f t="shared" si="367"/>
        <v>0</v>
      </c>
      <c r="BEI32">
        <f t="shared" si="367"/>
        <v>0</v>
      </c>
      <c r="BEJ32">
        <f t="shared" si="367"/>
        <v>0</v>
      </c>
      <c r="BEK32">
        <f t="shared" si="367"/>
        <v>0</v>
      </c>
      <c r="BEL32">
        <f t="shared" si="367"/>
        <v>0</v>
      </c>
      <c r="BEM32">
        <f t="shared" si="367"/>
        <v>0</v>
      </c>
      <c r="BEN32">
        <f t="shared" si="367"/>
        <v>0</v>
      </c>
      <c r="BEO32">
        <f t="shared" si="367"/>
        <v>0</v>
      </c>
      <c r="BEP32">
        <f t="shared" si="367"/>
        <v>0</v>
      </c>
      <c r="BEQ32">
        <f t="shared" ref="BEQ32:BHB32" si="368">BEQ3*0.000000928</f>
        <v>0</v>
      </c>
      <c r="BER32">
        <f t="shared" si="368"/>
        <v>0</v>
      </c>
      <c r="BES32">
        <f t="shared" si="368"/>
        <v>0</v>
      </c>
      <c r="BET32">
        <f t="shared" si="368"/>
        <v>0</v>
      </c>
      <c r="BEU32">
        <f t="shared" si="368"/>
        <v>0</v>
      </c>
      <c r="BEV32">
        <f t="shared" si="368"/>
        <v>0</v>
      </c>
      <c r="BEW32">
        <f t="shared" si="368"/>
        <v>0</v>
      </c>
      <c r="BEX32">
        <f t="shared" si="368"/>
        <v>0</v>
      </c>
      <c r="BEY32">
        <f t="shared" si="368"/>
        <v>0</v>
      </c>
      <c r="BEZ32">
        <f t="shared" si="368"/>
        <v>0</v>
      </c>
      <c r="BFA32">
        <f t="shared" si="368"/>
        <v>0</v>
      </c>
      <c r="BFB32">
        <f t="shared" si="368"/>
        <v>0</v>
      </c>
      <c r="BFC32">
        <f t="shared" si="368"/>
        <v>0</v>
      </c>
      <c r="BFD32">
        <f t="shared" si="368"/>
        <v>0</v>
      </c>
      <c r="BFE32">
        <f t="shared" si="368"/>
        <v>0</v>
      </c>
      <c r="BFF32">
        <f t="shared" si="368"/>
        <v>0</v>
      </c>
      <c r="BFG32">
        <f t="shared" si="368"/>
        <v>0</v>
      </c>
      <c r="BFH32">
        <f t="shared" si="368"/>
        <v>0</v>
      </c>
      <c r="BFI32">
        <f t="shared" si="368"/>
        <v>0</v>
      </c>
      <c r="BFJ32">
        <f t="shared" si="368"/>
        <v>0</v>
      </c>
      <c r="BFK32">
        <f t="shared" si="368"/>
        <v>0</v>
      </c>
      <c r="BFL32">
        <f t="shared" si="368"/>
        <v>0</v>
      </c>
      <c r="BFM32">
        <f t="shared" si="368"/>
        <v>0</v>
      </c>
      <c r="BFN32">
        <f t="shared" si="368"/>
        <v>0</v>
      </c>
      <c r="BFO32">
        <f t="shared" si="368"/>
        <v>0</v>
      </c>
      <c r="BFP32">
        <f t="shared" si="368"/>
        <v>0</v>
      </c>
      <c r="BFQ32">
        <f t="shared" si="368"/>
        <v>0</v>
      </c>
      <c r="BFR32">
        <f t="shared" si="368"/>
        <v>0</v>
      </c>
      <c r="BFS32">
        <f t="shared" si="368"/>
        <v>0</v>
      </c>
      <c r="BFT32">
        <f t="shared" si="368"/>
        <v>0</v>
      </c>
      <c r="BFU32">
        <f t="shared" si="368"/>
        <v>0</v>
      </c>
      <c r="BFV32">
        <f t="shared" si="368"/>
        <v>0</v>
      </c>
      <c r="BFW32">
        <f t="shared" si="368"/>
        <v>0</v>
      </c>
      <c r="BFX32">
        <f t="shared" si="368"/>
        <v>0</v>
      </c>
      <c r="BFY32">
        <f t="shared" si="368"/>
        <v>0</v>
      </c>
      <c r="BFZ32">
        <f t="shared" si="368"/>
        <v>0</v>
      </c>
      <c r="BGA32">
        <f t="shared" si="368"/>
        <v>0</v>
      </c>
      <c r="BGB32">
        <f t="shared" si="368"/>
        <v>0</v>
      </c>
      <c r="BGC32">
        <f t="shared" si="368"/>
        <v>0</v>
      </c>
      <c r="BGD32">
        <f t="shared" si="368"/>
        <v>0</v>
      </c>
      <c r="BGE32">
        <f t="shared" si="368"/>
        <v>0</v>
      </c>
      <c r="BGF32">
        <f t="shared" si="368"/>
        <v>0</v>
      </c>
      <c r="BGG32">
        <f t="shared" si="368"/>
        <v>0</v>
      </c>
      <c r="BGH32">
        <f t="shared" si="368"/>
        <v>0</v>
      </c>
      <c r="BGI32">
        <f t="shared" si="368"/>
        <v>0</v>
      </c>
      <c r="BGJ32">
        <f t="shared" si="368"/>
        <v>0</v>
      </c>
      <c r="BGK32">
        <f t="shared" si="368"/>
        <v>0</v>
      </c>
      <c r="BGL32">
        <f t="shared" si="368"/>
        <v>0</v>
      </c>
      <c r="BGM32">
        <f t="shared" si="368"/>
        <v>0</v>
      </c>
      <c r="BGN32">
        <f t="shared" si="368"/>
        <v>0</v>
      </c>
      <c r="BGO32">
        <f t="shared" si="368"/>
        <v>0</v>
      </c>
      <c r="BGP32">
        <f t="shared" si="368"/>
        <v>0</v>
      </c>
      <c r="BGQ32">
        <f t="shared" si="368"/>
        <v>0</v>
      </c>
      <c r="BGR32">
        <f t="shared" si="368"/>
        <v>0</v>
      </c>
      <c r="BGS32">
        <f t="shared" si="368"/>
        <v>0</v>
      </c>
      <c r="BGT32">
        <f t="shared" si="368"/>
        <v>0</v>
      </c>
      <c r="BGU32">
        <f t="shared" si="368"/>
        <v>0</v>
      </c>
      <c r="BGV32">
        <f t="shared" si="368"/>
        <v>0</v>
      </c>
      <c r="BGW32">
        <f t="shared" si="368"/>
        <v>0</v>
      </c>
      <c r="BGX32">
        <f t="shared" si="368"/>
        <v>0</v>
      </c>
      <c r="BGY32">
        <f t="shared" si="368"/>
        <v>0</v>
      </c>
      <c r="BGZ32">
        <f t="shared" si="368"/>
        <v>0</v>
      </c>
      <c r="BHA32">
        <f t="shared" si="368"/>
        <v>0</v>
      </c>
      <c r="BHB32">
        <f t="shared" si="368"/>
        <v>0</v>
      </c>
      <c r="BHC32">
        <f t="shared" ref="BHC32:BJN32" si="369">BHC3*0.000000928</f>
        <v>0</v>
      </c>
      <c r="BHD32">
        <f t="shared" si="369"/>
        <v>0</v>
      </c>
      <c r="BHE32">
        <f t="shared" si="369"/>
        <v>0</v>
      </c>
      <c r="BHF32">
        <f t="shared" si="369"/>
        <v>0</v>
      </c>
      <c r="BHG32">
        <f t="shared" si="369"/>
        <v>0</v>
      </c>
      <c r="BHH32">
        <f t="shared" si="369"/>
        <v>0</v>
      </c>
      <c r="BHI32">
        <f t="shared" si="369"/>
        <v>0</v>
      </c>
      <c r="BHJ32">
        <f t="shared" si="369"/>
        <v>0</v>
      </c>
      <c r="BHK32">
        <f t="shared" si="369"/>
        <v>0</v>
      </c>
      <c r="BHL32">
        <f t="shared" si="369"/>
        <v>0</v>
      </c>
      <c r="BHM32">
        <f t="shared" si="369"/>
        <v>0</v>
      </c>
      <c r="BHN32">
        <f t="shared" si="369"/>
        <v>0</v>
      </c>
      <c r="BHO32">
        <f t="shared" si="369"/>
        <v>0</v>
      </c>
      <c r="BHP32">
        <f t="shared" si="369"/>
        <v>0</v>
      </c>
      <c r="BHQ32">
        <f t="shared" si="369"/>
        <v>0</v>
      </c>
      <c r="BHR32">
        <f t="shared" si="369"/>
        <v>0</v>
      </c>
      <c r="BHS32">
        <f t="shared" si="369"/>
        <v>0</v>
      </c>
      <c r="BHT32">
        <f t="shared" si="369"/>
        <v>0</v>
      </c>
      <c r="BHU32">
        <f t="shared" si="369"/>
        <v>0</v>
      </c>
      <c r="BHV32">
        <f t="shared" si="369"/>
        <v>0</v>
      </c>
      <c r="BHW32">
        <f t="shared" si="369"/>
        <v>0</v>
      </c>
      <c r="BHX32">
        <f t="shared" si="369"/>
        <v>0</v>
      </c>
      <c r="BHY32">
        <f t="shared" si="369"/>
        <v>0</v>
      </c>
      <c r="BHZ32">
        <f t="shared" si="369"/>
        <v>0</v>
      </c>
      <c r="BIA32">
        <f t="shared" si="369"/>
        <v>0</v>
      </c>
      <c r="BIB32">
        <f t="shared" si="369"/>
        <v>0</v>
      </c>
      <c r="BIC32">
        <f t="shared" si="369"/>
        <v>0</v>
      </c>
      <c r="BID32">
        <f t="shared" si="369"/>
        <v>0</v>
      </c>
      <c r="BIE32">
        <f t="shared" si="369"/>
        <v>0</v>
      </c>
      <c r="BIF32">
        <f t="shared" si="369"/>
        <v>0</v>
      </c>
      <c r="BIG32">
        <f t="shared" si="369"/>
        <v>0</v>
      </c>
      <c r="BIH32">
        <f t="shared" si="369"/>
        <v>0</v>
      </c>
      <c r="BII32">
        <f t="shared" si="369"/>
        <v>0</v>
      </c>
      <c r="BIJ32">
        <f t="shared" si="369"/>
        <v>0</v>
      </c>
      <c r="BIK32">
        <f t="shared" si="369"/>
        <v>0</v>
      </c>
      <c r="BIL32">
        <f t="shared" si="369"/>
        <v>0</v>
      </c>
      <c r="BIM32">
        <f t="shared" si="369"/>
        <v>0</v>
      </c>
      <c r="BIN32">
        <f t="shared" si="369"/>
        <v>0</v>
      </c>
      <c r="BIO32">
        <f t="shared" si="369"/>
        <v>0</v>
      </c>
      <c r="BIP32">
        <f t="shared" si="369"/>
        <v>0</v>
      </c>
      <c r="BIQ32">
        <f t="shared" si="369"/>
        <v>0</v>
      </c>
      <c r="BIR32">
        <f t="shared" si="369"/>
        <v>0</v>
      </c>
      <c r="BIS32">
        <f t="shared" si="369"/>
        <v>0</v>
      </c>
      <c r="BIT32">
        <f t="shared" si="369"/>
        <v>0</v>
      </c>
      <c r="BIU32">
        <f t="shared" si="369"/>
        <v>0</v>
      </c>
      <c r="BIV32">
        <f t="shared" si="369"/>
        <v>0</v>
      </c>
      <c r="BIW32">
        <f t="shared" si="369"/>
        <v>0</v>
      </c>
      <c r="BIX32">
        <f t="shared" si="369"/>
        <v>0</v>
      </c>
      <c r="BIY32">
        <f t="shared" si="369"/>
        <v>0</v>
      </c>
      <c r="BIZ32">
        <f t="shared" si="369"/>
        <v>0</v>
      </c>
      <c r="BJA32">
        <f t="shared" si="369"/>
        <v>0</v>
      </c>
      <c r="BJB32">
        <f t="shared" si="369"/>
        <v>0</v>
      </c>
      <c r="BJC32">
        <f t="shared" si="369"/>
        <v>0</v>
      </c>
      <c r="BJD32">
        <f t="shared" si="369"/>
        <v>0</v>
      </c>
      <c r="BJE32">
        <f t="shared" si="369"/>
        <v>0</v>
      </c>
      <c r="BJF32">
        <f t="shared" si="369"/>
        <v>0</v>
      </c>
      <c r="BJG32">
        <f t="shared" si="369"/>
        <v>0</v>
      </c>
      <c r="BJH32">
        <f t="shared" si="369"/>
        <v>0</v>
      </c>
      <c r="BJI32">
        <f t="shared" si="369"/>
        <v>0</v>
      </c>
      <c r="BJJ32">
        <f t="shared" si="369"/>
        <v>0</v>
      </c>
      <c r="BJK32">
        <f t="shared" si="369"/>
        <v>0</v>
      </c>
      <c r="BJL32">
        <f t="shared" si="369"/>
        <v>0</v>
      </c>
      <c r="BJM32">
        <f t="shared" si="369"/>
        <v>0</v>
      </c>
      <c r="BJN32">
        <f t="shared" si="369"/>
        <v>0</v>
      </c>
      <c r="BJO32">
        <f t="shared" ref="BJO32:BLZ32" si="370">BJO3*0.000000928</f>
        <v>0</v>
      </c>
      <c r="BJP32">
        <f t="shared" si="370"/>
        <v>0</v>
      </c>
      <c r="BJQ32">
        <f t="shared" si="370"/>
        <v>0</v>
      </c>
      <c r="BJR32">
        <f t="shared" si="370"/>
        <v>0</v>
      </c>
      <c r="BJS32">
        <f t="shared" si="370"/>
        <v>0</v>
      </c>
      <c r="BJT32">
        <f t="shared" si="370"/>
        <v>0</v>
      </c>
      <c r="BJU32">
        <f t="shared" si="370"/>
        <v>0</v>
      </c>
      <c r="BJV32">
        <f t="shared" si="370"/>
        <v>0</v>
      </c>
      <c r="BJW32">
        <f t="shared" si="370"/>
        <v>0</v>
      </c>
      <c r="BJX32">
        <f t="shared" si="370"/>
        <v>0</v>
      </c>
      <c r="BJY32">
        <f t="shared" si="370"/>
        <v>0</v>
      </c>
      <c r="BJZ32">
        <f t="shared" si="370"/>
        <v>0</v>
      </c>
      <c r="BKA32">
        <f t="shared" si="370"/>
        <v>0</v>
      </c>
      <c r="BKB32">
        <f t="shared" si="370"/>
        <v>0</v>
      </c>
      <c r="BKC32">
        <f t="shared" si="370"/>
        <v>0</v>
      </c>
      <c r="BKD32">
        <f t="shared" si="370"/>
        <v>0</v>
      </c>
      <c r="BKE32">
        <f t="shared" si="370"/>
        <v>0</v>
      </c>
      <c r="BKF32">
        <f t="shared" si="370"/>
        <v>0</v>
      </c>
      <c r="BKG32">
        <f t="shared" si="370"/>
        <v>0</v>
      </c>
      <c r="BKH32">
        <f t="shared" si="370"/>
        <v>0</v>
      </c>
      <c r="BKI32">
        <f t="shared" si="370"/>
        <v>0</v>
      </c>
      <c r="BKJ32">
        <f t="shared" si="370"/>
        <v>0</v>
      </c>
      <c r="BKK32">
        <f t="shared" si="370"/>
        <v>0</v>
      </c>
      <c r="BKL32">
        <f t="shared" si="370"/>
        <v>0</v>
      </c>
      <c r="BKM32">
        <f t="shared" si="370"/>
        <v>0</v>
      </c>
      <c r="BKN32">
        <f t="shared" si="370"/>
        <v>0</v>
      </c>
      <c r="BKO32">
        <f t="shared" si="370"/>
        <v>0</v>
      </c>
      <c r="BKP32">
        <f t="shared" si="370"/>
        <v>0</v>
      </c>
      <c r="BKQ32">
        <f t="shared" si="370"/>
        <v>0</v>
      </c>
      <c r="BKR32">
        <f t="shared" si="370"/>
        <v>0</v>
      </c>
      <c r="BKS32">
        <f t="shared" si="370"/>
        <v>0</v>
      </c>
      <c r="BKT32">
        <f t="shared" si="370"/>
        <v>0</v>
      </c>
      <c r="BKU32">
        <f t="shared" si="370"/>
        <v>0</v>
      </c>
      <c r="BKV32">
        <f t="shared" si="370"/>
        <v>0</v>
      </c>
      <c r="BKW32">
        <f t="shared" si="370"/>
        <v>0</v>
      </c>
      <c r="BKX32">
        <f t="shared" si="370"/>
        <v>0</v>
      </c>
      <c r="BKY32">
        <f t="shared" si="370"/>
        <v>0</v>
      </c>
      <c r="BKZ32">
        <f t="shared" si="370"/>
        <v>0</v>
      </c>
      <c r="BLA32">
        <f t="shared" si="370"/>
        <v>0</v>
      </c>
      <c r="BLB32">
        <f t="shared" si="370"/>
        <v>0</v>
      </c>
      <c r="BLC32">
        <f t="shared" si="370"/>
        <v>0</v>
      </c>
      <c r="BLD32">
        <f t="shared" si="370"/>
        <v>0</v>
      </c>
      <c r="BLE32">
        <f t="shared" si="370"/>
        <v>0</v>
      </c>
      <c r="BLF32">
        <f t="shared" si="370"/>
        <v>0</v>
      </c>
      <c r="BLG32">
        <f t="shared" si="370"/>
        <v>0</v>
      </c>
      <c r="BLH32">
        <f t="shared" si="370"/>
        <v>0</v>
      </c>
      <c r="BLI32">
        <f t="shared" si="370"/>
        <v>0</v>
      </c>
      <c r="BLJ32">
        <f t="shared" si="370"/>
        <v>0</v>
      </c>
      <c r="BLK32">
        <f t="shared" si="370"/>
        <v>0</v>
      </c>
      <c r="BLL32">
        <f t="shared" si="370"/>
        <v>0</v>
      </c>
      <c r="BLM32">
        <f t="shared" si="370"/>
        <v>0</v>
      </c>
      <c r="BLN32">
        <f t="shared" si="370"/>
        <v>0</v>
      </c>
      <c r="BLO32">
        <f t="shared" si="370"/>
        <v>0</v>
      </c>
      <c r="BLP32">
        <f t="shared" si="370"/>
        <v>0</v>
      </c>
      <c r="BLQ32">
        <f t="shared" si="370"/>
        <v>0</v>
      </c>
      <c r="BLR32">
        <f t="shared" si="370"/>
        <v>0</v>
      </c>
      <c r="BLS32">
        <f t="shared" si="370"/>
        <v>0</v>
      </c>
      <c r="BLT32">
        <f t="shared" si="370"/>
        <v>0</v>
      </c>
      <c r="BLU32">
        <f t="shared" si="370"/>
        <v>0</v>
      </c>
      <c r="BLV32">
        <f t="shared" si="370"/>
        <v>0</v>
      </c>
      <c r="BLW32">
        <f t="shared" si="370"/>
        <v>0</v>
      </c>
      <c r="BLX32">
        <f t="shared" si="370"/>
        <v>0</v>
      </c>
      <c r="BLY32">
        <f t="shared" si="370"/>
        <v>0</v>
      </c>
      <c r="BLZ32">
        <f t="shared" si="370"/>
        <v>0</v>
      </c>
      <c r="BMA32">
        <f t="shared" ref="BMA32:BOL32" si="371">BMA3*0.000000928</f>
        <v>0</v>
      </c>
      <c r="BMB32">
        <f t="shared" si="371"/>
        <v>0</v>
      </c>
      <c r="BMC32">
        <f t="shared" si="371"/>
        <v>0</v>
      </c>
      <c r="BMD32">
        <f t="shared" si="371"/>
        <v>0</v>
      </c>
      <c r="BME32">
        <f t="shared" si="371"/>
        <v>0</v>
      </c>
      <c r="BMF32">
        <f t="shared" si="371"/>
        <v>0</v>
      </c>
      <c r="BMG32">
        <f t="shared" si="371"/>
        <v>0</v>
      </c>
      <c r="BMH32">
        <f t="shared" si="371"/>
        <v>0</v>
      </c>
      <c r="BMI32">
        <f t="shared" si="371"/>
        <v>0</v>
      </c>
      <c r="BMJ32">
        <f t="shared" si="371"/>
        <v>0</v>
      </c>
      <c r="BMK32">
        <f t="shared" si="371"/>
        <v>0</v>
      </c>
      <c r="BML32">
        <f t="shared" si="371"/>
        <v>0</v>
      </c>
      <c r="BMM32">
        <f t="shared" si="371"/>
        <v>0</v>
      </c>
      <c r="BMN32">
        <f t="shared" si="371"/>
        <v>0</v>
      </c>
      <c r="BMO32">
        <f t="shared" si="371"/>
        <v>0</v>
      </c>
      <c r="BMP32">
        <f t="shared" si="371"/>
        <v>0</v>
      </c>
      <c r="BMQ32">
        <f t="shared" si="371"/>
        <v>0</v>
      </c>
      <c r="BMR32">
        <f t="shared" si="371"/>
        <v>0</v>
      </c>
      <c r="BMS32">
        <f t="shared" si="371"/>
        <v>0</v>
      </c>
      <c r="BMT32">
        <f t="shared" si="371"/>
        <v>0</v>
      </c>
      <c r="BMU32">
        <f t="shared" si="371"/>
        <v>0</v>
      </c>
      <c r="BMV32">
        <f t="shared" si="371"/>
        <v>0</v>
      </c>
      <c r="BMW32">
        <f t="shared" si="371"/>
        <v>0</v>
      </c>
      <c r="BMX32">
        <f t="shared" si="371"/>
        <v>0</v>
      </c>
      <c r="BMY32">
        <f t="shared" si="371"/>
        <v>0</v>
      </c>
      <c r="BMZ32">
        <f t="shared" si="371"/>
        <v>0</v>
      </c>
      <c r="BNA32">
        <f t="shared" si="371"/>
        <v>0</v>
      </c>
      <c r="BNB32">
        <f t="shared" si="371"/>
        <v>0</v>
      </c>
      <c r="BNC32">
        <f t="shared" si="371"/>
        <v>0</v>
      </c>
      <c r="BND32">
        <f t="shared" si="371"/>
        <v>0</v>
      </c>
      <c r="BNE32">
        <f t="shared" si="371"/>
        <v>0</v>
      </c>
      <c r="BNF32">
        <f t="shared" si="371"/>
        <v>0</v>
      </c>
      <c r="BNG32">
        <f t="shared" si="371"/>
        <v>0</v>
      </c>
      <c r="BNH32">
        <f t="shared" si="371"/>
        <v>0</v>
      </c>
      <c r="BNI32">
        <f t="shared" si="371"/>
        <v>0</v>
      </c>
      <c r="BNJ32">
        <f t="shared" si="371"/>
        <v>0</v>
      </c>
      <c r="BNK32">
        <f t="shared" si="371"/>
        <v>0</v>
      </c>
      <c r="BNL32">
        <f t="shared" si="371"/>
        <v>0</v>
      </c>
      <c r="BNM32">
        <f t="shared" si="371"/>
        <v>0</v>
      </c>
      <c r="BNN32">
        <f t="shared" si="371"/>
        <v>0</v>
      </c>
      <c r="BNO32">
        <f t="shared" si="371"/>
        <v>0</v>
      </c>
      <c r="BNP32">
        <f t="shared" si="371"/>
        <v>0</v>
      </c>
      <c r="BNQ32">
        <f t="shared" si="371"/>
        <v>0</v>
      </c>
      <c r="BNR32">
        <f t="shared" si="371"/>
        <v>0</v>
      </c>
      <c r="BNS32">
        <f t="shared" si="371"/>
        <v>0</v>
      </c>
      <c r="BNT32">
        <f t="shared" si="371"/>
        <v>0</v>
      </c>
      <c r="BNU32">
        <f t="shared" si="371"/>
        <v>0</v>
      </c>
      <c r="BNV32">
        <f t="shared" si="371"/>
        <v>0</v>
      </c>
      <c r="BNW32">
        <f t="shared" si="371"/>
        <v>0</v>
      </c>
      <c r="BNX32">
        <f t="shared" si="371"/>
        <v>0</v>
      </c>
      <c r="BNY32">
        <f t="shared" si="371"/>
        <v>0</v>
      </c>
      <c r="BNZ32">
        <f t="shared" si="371"/>
        <v>0</v>
      </c>
      <c r="BOA32">
        <f t="shared" si="371"/>
        <v>0</v>
      </c>
      <c r="BOB32">
        <f t="shared" si="371"/>
        <v>0</v>
      </c>
      <c r="BOC32">
        <f t="shared" si="371"/>
        <v>0</v>
      </c>
      <c r="BOD32">
        <f t="shared" si="371"/>
        <v>0</v>
      </c>
      <c r="BOE32">
        <f t="shared" si="371"/>
        <v>0</v>
      </c>
      <c r="BOF32">
        <f t="shared" si="371"/>
        <v>0</v>
      </c>
      <c r="BOG32">
        <f t="shared" si="371"/>
        <v>0</v>
      </c>
      <c r="BOH32">
        <f t="shared" si="371"/>
        <v>0</v>
      </c>
      <c r="BOI32">
        <f t="shared" si="371"/>
        <v>0</v>
      </c>
      <c r="BOJ32">
        <f t="shared" si="371"/>
        <v>0</v>
      </c>
      <c r="BOK32">
        <f t="shared" si="371"/>
        <v>0</v>
      </c>
      <c r="BOL32">
        <f t="shared" si="371"/>
        <v>0</v>
      </c>
      <c r="BOM32">
        <f t="shared" ref="BOM32:BQX32" si="372">BOM3*0.000000928</f>
        <v>0</v>
      </c>
      <c r="BON32">
        <f t="shared" si="372"/>
        <v>0</v>
      </c>
      <c r="BOO32">
        <f t="shared" si="372"/>
        <v>0</v>
      </c>
      <c r="BOP32">
        <f t="shared" si="372"/>
        <v>0</v>
      </c>
      <c r="BOQ32">
        <f t="shared" si="372"/>
        <v>0</v>
      </c>
      <c r="BOR32">
        <f t="shared" si="372"/>
        <v>0</v>
      </c>
      <c r="BOS32">
        <f t="shared" si="372"/>
        <v>0</v>
      </c>
      <c r="BOT32">
        <f t="shared" si="372"/>
        <v>0</v>
      </c>
      <c r="BOU32">
        <f t="shared" si="372"/>
        <v>0</v>
      </c>
      <c r="BOV32">
        <f t="shared" si="372"/>
        <v>0</v>
      </c>
      <c r="BOW32">
        <f t="shared" si="372"/>
        <v>0</v>
      </c>
      <c r="BOX32">
        <f t="shared" si="372"/>
        <v>0</v>
      </c>
      <c r="BOY32">
        <f t="shared" si="372"/>
        <v>0</v>
      </c>
      <c r="BOZ32">
        <f t="shared" si="372"/>
        <v>0</v>
      </c>
      <c r="BPA32">
        <f t="shared" si="372"/>
        <v>0</v>
      </c>
      <c r="BPB32">
        <f t="shared" si="372"/>
        <v>0</v>
      </c>
      <c r="BPC32">
        <f t="shared" si="372"/>
        <v>0</v>
      </c>
      <c r="BPD32">
        <f t="shared" si="372"/>
        <v>0</v>
      </c>
      <c r="BPE32">
        <f t="shared" si="372"/>
        <v>0</v>
      </c>
      <c r="BPF32">
        <f t="shared" si="372"/>
        <v>0</v>
      </c>
      <c r="BPG32">
        <f t="shared" si="372"/>
        <v>0</v>
      </c>
      <c r="BPH32">
        <f t="shared" si="372"/>
        <v>0</v>
      </c>
      <c r="BPI32">
        <f t="shared" si="372"/>
        <v>0</v>
      </c>
      <c r="BPJ32">
        <f t="shared" si="372"/>
        <v>0</v>
      </c>
      <c r="BPK32">
        <f t="shared" si="372"/>
        <v>0</v>
      </c>
      <c r="BPL32">
        <f t="shared" si="372"/>
        <v>0</v>
      </c>
      <c r="BPM32">
        <f t="shared" si="372"/>
        <v>0</v>
      </c>
      <c r="BPN32">
        <f t="shared" si="372"/>
        <v>0</v>
      </c>
      <c r="BPO32">
        <f t="shared" si="372"/>
        <v>0</v>
      </c>
      <c r="BPP32">
        <f t="shared" si="372"/>
        <v>0</v>
      </c>
      <c r="BPQ32">
        <f t="shared" si="372"/>
        <v>0</v>
      </c>
      <c r="BPR32">
        <f t="shared" si="372"/>
        <v>0</v>
      </c>
      <c r="BPS32">
        <f t="shared" si="372"/>
        <v>0</v>
      </c>
      <c r="BPT32">
        <f t="shared" si="372"/>
        <v>0</v>
      </c>
      <c r="BPU32">
        <f t="shared" si="372"/>
        <v>0</v>
      </c>
      <c r="BPV32">
        <f t="shared" si="372"/>
        <v>0</v>
      </c>
      <c r="BPW32">
        <f t="shared" si="372"/>
        <v>0</v>
      </c>
      <c r="BPX32">
        <f t="shared" si="372"/>
        <v>0</v>
      </c>
      <c r="BPY32">
        <f t="shared" si="372"/>
        <v>0</v>
      </c>
      <c r="BPZ32">
        <f t="shared" si="372"/>
        <v>0</v>
      </c>
      <c r="BQA32">
        <f t="shared" si="372"/>
        <v>0</v>
      </c>
      <c r="BQB32">
        <f t="shared" si="372"/>
        <v>0</v>
      </c>
      <c r="BQC32">
        <f t="shared" si="372"/>
        <v>0</v>
      </c>
      <c r="BQD32">
        <f t="shared" si="372"/>
        <v>0</v>
      </c>
      <c r="BQE32">
        <f t="shared" si="372"/>
        <v>0</v>
      </c>
      <c r="BQF32">
        <f t="shared" si="372"/>
        <v>0</v>
      </c>
      <c r="BQG32">
        <f t="shared" si="372"/>
        <v>0</v>
      </c>
      <c r="BQH32">
        <f t="shared" si="372"/>
        <v>0</v>
      </c>
      <c r="BQI32">
        <f t="shared" si="372"/>
        <v>0</v>
      </c>
      <c r="BQJ32">
        <f t="shared" si="372"/>
        <v>0</v>
      </c>
      <c r="BQK32">
        <f t="shared" si="372"/>
        <v>0</v>
      </c>
      <c r="BQL32">
        <f t="shared" si="372"/>
        <v>0</v>
      </c>
      <c r="BQM32">
        <f t="shared" si="372"/>
        <v>0</v>
      </c>
      <c r="BQN32">
        <f t="shared" si="372"/>
        <v>0</v>
      </c>
      <c r="BQO32">
        <f t="shared" si="372"/>
        <v>0</v>
      </c>
      <c r="BQP32">
        <f t="shared" si="372"/>
        <v>0</v>
      </c>
      <c r="BQQ32">
        <f t="shared" si="372"/>
        <v>0</v>
      </c>
      <c r="BQR32">
        <f t="shared" si="372"/>
        <v>0</v>
      </c>
      <c r="BQS32">
        <f t="shared" si="372"/>
        <v>0</v>
      </c>
      <c r="BQT32">
        <f t="shared" si="372"/>
        <v>0</v>
      </c>
      <c r="BQU32">
        <f t="shared" si="372"/>
        <v>0</v>
      </c>
      <c r="BQV32">
        <f t="shared" si="372"/>
        <v>0</v>
      </c>
      <c r="BQW32">
        <f t="shared" si="372"/>
        <v>0</v>
      </c>
      <c r="BQX32">
        <f t="shared" si="372"/>
        <v>0</v>
      </c>
      <c r="BQY32">
        <f t="shared" ref="BQY32:BTJ32" si="373">BQY3*0.000000928</f>
        <v>0</v>
      </c>
      <c r="BQZ32">
        <f t="shared" si="373"/>
        <v>0</v>
      </c>
      <c r="BRA32">
        <f t="shared" si="373"/>
        <v>0</v>
      </c>
      <c r="BRB32">
        <f t="shared" si="373"/>
        <v>0</v>
      </c>
      <c r="BRC32">
        <f t="shared" si="373"/>
        <v>0</v>
      </c>
      <c r="BRD32">
        <f t="shared" si="373"/>
        <v>0</v>
      </c>
      <c r="BRE32">
        <f t="shared" si="373"/>
        <v>0</v>
      </c>
      <c r="BRF32">
        <f t="shared" si="373"/>
        <v>0</v>
      </c>
      <c r="BRG32">
        <f t="shared" si="373"/>
        <v>0</v>
      </c>
      <c r="BRH32">
        <f t="shared" si="373"/>
        <v>0</v>
      </c>
      <c r="BRI32">
        <f t="shared" si="373"/>
        <v>0</v>
      </c>
      <c r="BRJ32">
        <f t="shared" si="373"/>
        <v>0</v>
      </c>
      <c r="BRK32">
        <f t="shared" si="373"/>
        <v>0</v>
      </c>
      <c r="BRL32">
        <f t="shared" si="373"/>
        <v>0</v>
      </c>
      <c r="BRM32">
        <f t="shared" si="373"/>
        <v>0</v>
      </c>
      <c r="BRN32">
        <f t="shared" si="373"/>
        <v>0</v>
      </c>
      <c r="BRO32">
        <f t="shared" si="373"/>
        <v>0</v>
      </c>
      <c r="BRP32">
        <f t="shared" si="373"/>
        <v>0</v>
      </c>
      <c r="BRQ32">
        <f t="shared" si="373"/>
        <v>0</v>
      </c>
      <c r="BRR32">
        <f t="shared" si="373"/>
        <v>0</v>
      </c>
      <c r="BRS32">
        <f t="shared" si="373"/>
        <v>0</v>
      </c>
      <c r="BRT32">
        <f t="shared" si="373"/>
        <v>0</v>
      </c>
      <c r="BRU32">
        <f t="shared" si="373"/>
        <v>0</v>
      </c>
      <c r="BRV32">
        <f t="shared" si="373"/>
        <v>0</v>
      </c>
      <c r="BRW32">
        <f t="shared" si="373"/>
        <v>0</v>
      </c>
      <c r="BRX32">
        <f t="shared" si="373"/>
        <v>0</v>
      </c>
      <c r="BRY32">
        <f t="shared" si="373"/>
        <v>0</v>
      </c>
      <c r="BRZ32">
        <f t="shared" si="373"/>
        <v>0</v>
      </c>
      <c r="BSA32">
        <f t="shared" si="373"/>
        <v>0</v>
      </c>
      <c r="BSB32">
        <f t="shared" si="373"/>
        <v>0</v>
      </c>
      <c r="BSC32">
        <f t="shared" si="373"/>
        <v>0</v>
      </c>
      <c r="BSD32">
        <f t="shared" si="373"/>
        <v>0</v>
      </c>
      <c r="BSE32">
        <f t="shared" si="373"/>
        <v>0</v>
      </c>
      <c r="BSF32">
        <f t="shared" si="373"/>
        <v>0</v>
      </c>
      <c r="BSG32">
        <f t="shared" si="373"/>
        <v>0</v>
      </c>
      <c r="BSH32">
        <f t="shared" si="373"/>
        <v>0</v>
      </c>
      <c r="BSI32">
        <f t="shared" si="373"/>
        <v>0</v>
      </c>
      <c r="BSJ32">
        <f t="shared" si="373"/>
        <v>0</v>
      </c>
      <c r="BSK32">
        <f t="shared" si="373"/>
        <v>0</v>
      </c>
      <c r="BSL32">
        <f t="shared" si="373"/>
        <v>0</v>
      </c>
      <c r="BSM32">
        <f t="shared" si="373"/>
        <v>0</v>
      </c>
      <c r="BSN32">
        <f t="shared" si="373"/>
        <v>0</v>
      </c>
      <c r="BSO32">
        <f t="shared" si="373"/>
        <v>0</v>
      </c>
      <c r="BSP32">
        <f t="shared" si="373"/>
        <v>0</v>
      </c>
      <c r="BSQ32">
        <f t="shared" si="373"/>
        <v>0</v>
      </c>
      <c r="BSR32">
        <f t="shared" si="373"/>
        <v>0</v>
      </c>
      <c r="BSS32">
        <f t="shared" si="373"/>
        <v>0</v>
      </c>
      <c r="BST32">
        <f t="shared" si="373"/>
        <v>0</v>
      </c>
      <c r="BSU32">
        <f t="shared" si="373"/>
        <v>0</v>
      </c>
      <c r="BSV32">
        <f t="shared" si="373"/>
        <v>0</v>
      </c>
      <c r="BSW32">
        <f t="shared" si="373"/>
        <v>0</v>
      </c>
      <c r="BSX32">
        <f t="shared" si="373"/>
        <v>0</v>
      </c>
      <c r="BSY32">
        <f t="shared" si="373"/>
        <v>0</v>
      </c>
      <c r="BSZ32">
        <f t="shared" si="373"/>
        <v>0</v>
      </c>
      <c r="BTA32">
        <f t="shared" si="373"/>
        <v>0</v>
      </c>
      <c r="BTB32">
        <f t="shared" si="373"/>
        <v>0</v>
      </c>
      <c r="BTC32">
        <f t="shared" si="373"/>
        <v>0</v>
      </c>
      <c r="BTD32">
        <f t="shared" si="373"/>
        <v>0</v>
      </c>
      <c r="BTE32">
        <f t="shared" si="373"/>
        <v>0</v>
      </c>
      <c r="BTF32">
        <f t="shared" si="373"/>
        <v>0</v>
      </c>
      <c r="BTG32">
        <f t="shared" si="373"/>
        <v>0</v>
      </c>
      <c r="BTH32">
        <f t="shared" si="373"/>
        <v>0</v>
      </c>
      <c r="BTI32">
        <f t="shared" si="373"/>
        <v>0</v>
      </c>
      <c r="BTJ32">
        <f t="shared" si="373"/>
        <v>0</v>
      </c>
      <c r="BTK32">
        <f t="shared" ref="BTK32:BVV32" si="374">BTK3*0.000000928</f>
        <v>0</v>
      </c>
      <c r="BTL32">
        <f t="shared" si="374"/>
        <v>0</v>
      </c>
      <c r="BTM32">
        <f t="shared" si="374"/>
        <v>0</v>
      </c>
      <c r="BTN32">
        <f t="shared" si="374"/>
        <v>0</v>
      </c>
      <c r="BTO32">
        <f t="shared" si="374"/>
        <v>0</v>
      </c>
      <c r="BTP32">
        <f t="shared" si="374"/>
        <v>0</v>
      </c>
      <c r="BTQ32">
        <f t="shared" si="374"/>
        <v>0</v>
      </c>
      <c r="BTR32">
        <f t="shared" si="374"/>
        <v>0</v>
      </c>
      <c r="BTS32">
        <f t="shared" si="374"/>
        <v>0</v>
      </c>
      <c r="BTT32">
        <f t="shared" si="374"/>
        <v>0</v>
      </c>
      <c r="BTU32">
        <f t="shared" si="374"/>
        <v>0</v>
      </c>
      <c r="BTV32">
        <f t="shared" si="374"/>
        <v>0</v>
      </c>
      <c r="BTW32">
        <f t="shared" si="374"/>
        <v>0</v>
      </c>
      <c r="BTX32">
        <f t="shared" si="374"/>
        <v>0</v>
      </c>
      <c r="BTY32">
        <f t="shared" si="374"/>
        <v>0</v>
      </c>
      <c r="BTZ32">
        <f t="shared" si="374"/>
        <v>0</v>
      </c>
      <c r="BUA32">
        <f t="shared" si="374"/>
        <v>0</v>
      </c>
      <c r="BUB32">
        <f t="shared" si="374"/>
        <v>0</v>
      </c>
      <c r="BUC32">
        <f t="shared" si="374"/>
        <v>0</v>
      </c>
      <c r="BUD32">
        <f t="shared" si="374"/>
        <v>0</v>
      </c>
      <c r="BUE32">
        <f t="shared" si="374"/>
        <v>0</v>
      </c>
      <c r="BUF32">
        <f t="shared" si="374"/>
        <v>0</v>
      </c>
      <c r="BUG32">
        <f t="shared" si="374"/>
        <v>0</v>
      </c>
      <c r="BUH32">
        <f t="shared" si="374"/>
        <v>0</v>
      </c>
      <c r="BUI32">
        <f t="shared" si="374"/>
        <v>0</v>
      </c>
      <c r="BUJ32">
        <f t="shared" si="374"/>
        <v>0</v>
      </c>
      <c r="BUK32">
        <f t="shared" si="374"/>
        <v>0</v>
      </c>
      <c r="BUL32">
        <f t="shared" si="374"/>
        <v>0</v>
      </c>
      <c r="BUM32">
        <f t="shared" si="374"/>
        <v>0</v>
      </c>
      <c r="BUN32">
        <f t="shared" si="374"/>
        <v>0</v>
      </c>
      <c r="BUO32">
        <f t="shared" si="374"/>
        <v>0</v>
      </c>
      <c r="BUP32">
        <f t="shared" si="374"/>
        <v>0</v>
      </c>
      <c r="BUQ32">
        <f t="shared" si="374"/>
        <v>0</v>
      </c>
      <c r="BUR32">
        <f t="shared" si="374"/>
        <v>0</v>
      </c>
      <c r="BUS32">
        <f t="shared" si="374"/>
        <v>0</v>
      </c>
      <c r="BUT32">
        <f t="shared" si="374"/>
        <v>0</v>
      </c>
      <c r="BUU32">
        <f t="shared" si="374"/>
        <v>0</v>
      </c>
      <c r="BUV32">
        <f t="shared" si="374"/>
        <v>0</v>
      </c>
      <c r="BUW32">
        <f t="shared" si="374"/>
        <v>0</v>
      </c>
      <c r="BUX32">
        <f t="shared" si="374"/>
        <v>0</v>
      </c>
      <c r="BUY32">
        <f t="shared" si="374"/>
        <v>0</v>
      </c>
      <c r="BUZ32">
        <f t="shared" si="374"/>
        <v>0</v>
      </c>
      <c r="BVA32">
        <f t="shared" si="374"/>
        <v>0</v>
      </c>
      <c r="BVB32">
        <f t="shared" si="374"/>
        <v>0</v>
      </c>
      <c r="BVC32">
        <f t="shared" si="374"/>
        <v>0</v>
      </c>
      <c r="BVD32">
        <f t="shared" si="374"/>
        <v>0</v>
      </c>
      <c r="BVE32">
        <f t="shared" si="374"/>
        <v>0</v>
      </c>
      <c r="BVF32">
        <f t="shared" si="374"/>
        <v>0</v>
      </c>
      <c r="BVG32">
        <f t="shared" si="374"/>
        <v>0</v>
      </c>
      <c r="BVH32">
        <f t="shared" si="374"/>
        <v>0</v>
      </c>
      <c r="BVI32">
        <f t="shared" si="374"/>
        <v>0</v>
      </c>
      <c r="BVJ32">
        <f t="shared" si="374"/>
        <v>0</v>
      </c>
      <c r="BVK32">
        <f t="shared" si="374"/>
        <v>0</v>
      </c>
      <c r="BVL32">
        <f t="shared" si="374"/>
        <v>0</v>
      </c>
      <c r="BVM32">
        <f t="shared" si="374"/>
        <v>0</v>
      </c>
      <c r="BVN32">
        <f t="shared" si="374"/>
        <v>0</v>
      </c>
      <c r="BVO32">
        <f t="shared" si="374"/>
        <v>0</v>
      </c>
      <c r="BVP32">
        <f t="shared" si="374"/>
        <v>0</v>
      </c>
      <c r="BVQ32">
        <f t="shared" si="374"/>
        <v>0</v>
      </c>
      <c r="BVR32">
        <f t="shared" si="374"/>
        <v>0</v>
      </c>
      <c r="BVS32">
        <f t="shared" si="374"/>
        <v>0</v>
      </c>
      <c r="BVT32">
        <f t="shared" si="374"/>
        <v>0</v>
      </c>
      <c r="BVU32">
        <f t="shared" si="374"/>
        <v>0</v>
      </c>
      <c r="BVV32">
        <f t="shared" si="374"/>
        <v>0</v>
      </c>
      <c r="BVW32">
        <f t="shared" ref="BVW32:BYH32" si="375">BVW3*0.000000928</f>
        <v>0</v>
      </c>
      <c r="BVX32">
        <f t="shared" si="375"/>
        <v>0</v>
      </c>
      <c r="BVY32">
        <f t="shared" si="375"/>
        <v>0</v>
      </c>
      <c r="BVZ32">
        <f t="shared" si="375"/>
        <v>0</v>
      </c>
      <c r="BWA32">
        <f t="shared" si="375"/>
        <v>0</v>
      </c>
      <c r="BWB32">
        <f t="shared" si="375"/>
        <v>0</v>
      </c>
      <c r="BWC32">
        <f t="shared" si="375"/>
        <v>0</v>
      </c>
      <c r="BWD32">
        <f t="shared" si="375"/>
        <v>0</v>
      </c>
      <c r="BWE32">
        <f t="shared" si="375"/>
        <v>0</v>
      </c>
      <c r="BWF32">
        <f t="shared" si="375"/>
        <v>0</v>
      </c>
      <c r="BWG32">
        <f t="shared" si="375"/>
        <v>0</v>
      </c>
      <c r="BWH32">
        <f t="shared" si="375"/>
        <v>0</v>
      </c>
      <c r="BWI32">
        <f t="shared" si="375"/>
        <v>0</v>
      </c>
      <c r="BWJ32">
        <f t="shared" si="375"/>
        <v>0</v>
      </c>
      <c r="BWK32">
        <f t="shared" si="375"/>
        <v>0</v>
      </c>
      <c r="BWL32">
        <f t="shared" si="375"/>
        <v>0</v>
      </c>
      <c r="BWM32">
        <f t="shared" si="375"/>
        <v>0</v>
      </c>
      <c r="BWN32">
        <f t="shared" si="375"/>
        <v>0</v>
      </c>
      <c r="BWO32">
        <f t="shared" si="375"/>
        <v>0</v>
      </c>
      <c r="BWP32">
        <f t="shared" si="375"/>
        <v>0</v>
      </c>
      <c r="BWQ32">
        <f t="shared" si="375"/>
        <v>0</v>
      </c>
      <c r="BWR32">
        <f t="shared" si="375"/>
        <v>0</v>
      </c>
      <c r="BWS32">
        <f t="shared" si="375"/>
        <v>0</v>
      </c>
      <c r="BWT32">
        <f t="shared" si="375"/>
        <v>0</v>
      </c>
      <c r="BWU32">
        <f t="shared" si="375"/>
        <v>0</v>
      </c>
      <c r="BWV32">
        <f t="shared" si="375"/>
        <v>0</v>
      </c>
      <c r="BWW32">
        <f t="shared" si="375"/>
        <v>0</v>
      </c>
      <c r="BWX32">
        <f t="shared" si="375"/>
        <v>0</v>
      </c>
      <c r="BWY32">
        <f t="shared" si="375"/>
        <v>0</v>
      </c>
      <c r="BWZ32">
        <f t="shared" si="375"/>
        <v>0</v>
      </c>
      <c r="BXA32">
        <f t="shared" si="375"/>
        <v>0</v>
      </c>
      <c r="BXB32">
        <f t="shared" si="375"/>
        <v>0</v>
      </c>
      <c r="BXC32">
        <f t="shared" si="375"/>
        <v>0</v>
      </c>
      <c r="BXD32">
        <f t="shared" si="375"/>
        <v>0</v>
      </c>
      <c r="BXE32">
        <f t="shared" si="375"/>
        <v>0</v>
      </c>
      <c r="BXF32">
        <f t="shared" si="375"/>
        <v>0</v>
      </c>
      <c r="BXG32">
        <f t="shared" si="375"/>
        <v>0</v>
      </c>
      <c r="BXH32">
        <f t="shared" si="375"/>
        <v>0</v>
      </c>
      <c r="BXI32">
        <f t="shared" si="375"/>
        <v>0</v>
      </c>
      <c r="BXJ32">
        <f t="shared" si="375"/>
        <v>0</v>
      </c>
      <c r="BXK32">
        <f t="shared" si="375"/>
        <v>0</v>
      </c>
      <c r="BXL32">
        <f t="shared" si="375"/>
        <v>0</v>
      </c>
      <c r="BXM32">
        <f t="shared" si="375"/>
        <v>0</v>
      </c>
      <c r="BXN32">
        <f t="shared" si="375"/>
        <v>0</v>
      </c>
      <c r="BXO32">
        <f t="shared" si="375"/>
        <v>0</v>
      </c>
      <c r="BXP32">
        <f t="shared" si="375"/>
        <v>0</v>
      </c>
      <c r="BXQ32">
        <f t="shared" si="375"/>
        <v>0</v>
      </c>
      <c r="BXR32">
        <f t="shared" si="375"/>
        <v>0</v>
      </c>
      <c r="BXS32">
        <f t="shared" si="375"/>
        <v>0</v>
      </c>
      <c r="BXT32">
        <f t="shared" si="375"/>
        <v>0</v>
      </c>
      <c r="BXU32">
        <f t="shared" si="375"/>
        <v>0</v>
      </c>
      <c r="BXV32">
        <f t="shared" si="375"/>
        <v>0</v>
      </c>
      <c r="BXW32">
        <f t="shared" si="375"/>
        <v>0</v>
      </c>
      <c r="BXX32">
        <f t="shared" si="375"/>
        <v>0</v>
      </c>
      <c r="BXY32">
        <f t="shared" si="375"/>
        <v>0</v>
      </c>
      <c r="BXZ32">
        <f t="shared" si="375"/>
        <v>0</v>
      </c>
      <c r="BYA32">
        <f t="shared" si="375"/>
        <v>0</v>
      </c>
      <c r="BYB32">
        <f t="shared" si="375"/>
        <v>0</v>
      </c>
      <c r="BYC32">
        <f t="shared" si="375"/>
        <v>0</v>
      </c>
      <c r="BYD32">
        <f t="shared" si="375"/>
        <v>0</v>
      </c>
      <c r="BYE32">
        <f t="shared" si="375"/>
        <v>0</v>
      </c>
      <c r="BYF32">
        <f t="shared" si="375"/>
        <v>0</v>
      </c>
      <c r="BYG32">
        <f t="shared" si="375"/>
        <v>0</v>
      </c>
      <c r="BYH32">
        <f t="shared" si="375"/>
        <v>0</v>
      </c>
      <c r="BYI32">
        <f t="shared" ref="BYI32:CAT32" si="376">BYI3*0.000000928</f>
        <v>0</v>
      </c>
      <c r="BYJ32">
        <f t="shared" si="376"/>
        <v>0</v>
      </c>
      <c r="BYK32">
        <f t="shared" si="376"/>
        <v>0</v>
      </c>
      <c r="BYL32">
        <f t="shared" si="376"/>
        <v>0</v>
      </c>
      <c r="BYM32">
        <f t="shared" si="376"/>
        <v>0</v>
      </c>
      <c r="BYN32">
        <f t="shared" si="376"/>
        <v>0</v>
      </c>
      <c r="BYO32">
        <f t="shared" si="376"/>
        <v>0</v>
      </c>
      <c r="BYP32">
        <f t="shared" si="376"/>
        <v>0</v>
      </c>
      <c r="BYQ32">
        <f t="shared" si="376"/>
        <v>0</v>
      </c>
      <c r="BYR32">
        <f t="shared" si="376"/>
        <v>0</v>
      </c>
      <c r="BYS32">
        <f t="shared" si="376"/>
        <v>0</v>
      </c>
      <c r="BYT32">
        <f t="shared" si="376"/>
        <v>0</v>
      </c>
      <c r="BYU32">
        <f t="shared" si="376"/>
        <v>0</v>
      </c>
      <c r="BYV32">
        <f t="shared" si="376"/>
        <v>0</v>
      </c>
      <c r="BYW32">
        <f t="shared" si="376"/>
        <v>0</v>
      </c>
      <c r="BYX32">
        <f t="shared" si="376"/>
        <v>0</v>
      </c>
      <c r="BYY32">
        <f t="shared" si="376"/>
        <v>0</v>
      </c>
      <c r="BYZ32">
        <f t="shared" si="376"/>
        <v>0</v>
      </c>
      <c r="BZA32">
        <f t="shared" si="376"/>
        <v>0</v>
      </c>
      <c r="BZB32">
        <f t="shared" si="376"/>
        <v>0</v>
      </c>
      <c r="BZC32">
        <f t="shared" si="376"/>
        <v>0</v>
      </c>
      <c r="BZD32">
        <f t="shared" si="376"/>
        <v>0</v>
      </c>
      <c r="BZE32">
        <f t="shared" si="376"/>
        <v>0</v>
      </c>
      <c r="BZF32">
        <f t="shared" si="376"/>
        <v>0</v>
      </c>
      <c r="BZG32">
        <f t="shared" si="376"/>
        <v>0</v>
      </c>
      <c r="BZH32">
        <f t="shared" si="376"/>
        <v>0</v>
      </c>
      <c r="BZI32">
        <f t="shared" si="376"/>
        <v>0</v>
      </c>
      <c r="BZJ32">
        <f t="shared" si="376"/>
        <v>0</v>
      </c>
      <c r="BZK32">
        <f t="shared" si="376"/>
        <v>0</v>
      </c>
      <c r="BZL32">
        <f t="shared" si="376"/>
        <v>0</v>
      </c>
      <c r="BZM32">
        <f t="shared" si="376"/>
        <v>0</v>
      </c>
      <c r="BZN32">
        <f t="shared" si="376"/>
        <v>0</v>
      </c>
      <c r="BZO32">
        <f t="shared" si="376"/>
        <v>0</v>
      </c>
      <c r="BZP32">
        <f t="shared" si="376"/>
        <v>0</v>
      </c>
      <c r="BZQ32">
        <f t="shared" si="376"/>
        <v>0</v>
      </c>
      <c r="BZR32">
        <f t="shared" si="376"/>
        <v>0</v>
      </c>
      <c r="BZS32">
        <f t="shared" si="376"/>
        <v>0</v>
      </c>
      <c r="BZT32">
        <f t="shared" si="376"/>
        <v>0</v>
      </c>
      <c r="BZU32">
        <f t="shared" si="376"/>
        <v>0</v>
      </c>
      <c r="BZV32">
        <f t="shared" si="376"/>
        <v>0</v>
      </c>
      <c r="BZW32">
        <f t="shared" si="376"/>
        <v>0</v>
      </c>
      <c r="BZX32">
        <f t="shared" si="376"/>
        <v>0</v>
      </c>
      <c r="BZY32">
        <f t="shared" si="376"/>
        <v>0</v>
      </c>
      <c r="BZZ32">
        <f t="shared" si="376"/>
        <v>0</v>
      </c>
      <c r="CAA32">
        <f t="shared" si="376"/>
        <v>0</v>
      </c>
      <c r="CAB32">
        <f t="shared" si="376"/>
        <v>0</v>
      </c>
      <c r="CAC32">
        <f t="shared" si="376"/>
        <v>0</v>
      </c>
      <c r="CAD32">
        <f t="shared" si="376"/>
        <v>0</v>
      </c>
      <c r="CAE32">
        <f t="shared" si="376"/>
        <v>0</v>
      </c>
      <c r="CAF32">
        <f t="shared" si="376"/>
        <v>0</v>
      </c>
      <c r="CAG32">
        <f t="shared" si="376"/>
        <v>0</v>
      </c>
      <c r="CAH32">
        <f t="shared" si="376"/>
        <v>0</v>
      </c>
      <c r="CAI32">
        <f t="shared" si="376"/>
        <v>0</v>
      </c>
      <c r="CAJ32">
        <f t="shared" si="376"/>
        <v>0</v>
      </c>
      <c r="CAK32">
        <f t="shared" si="376"/>
        <v>0</v>
      </c>
      <c r="CAL32">
        <f t="shared" si="376"/>
        <v>0</v>
      </c>
      <c r="CAM32">
        <f t="shared" si="376"/>
        <v>0</v>
      </c>
      <c r="CAN32">
        <f t="shared" si="376"/>
        <v>0</v>
      </c>
      <c r="CAO32">
        <f t="shared" si="376"/>
        <v>0</v>
      </c>
      <c r="CAP32">
        <f t="shared" si="376"/>
        <v>0</v>
      </c>
      <c r="CAQ32">
        <f t="shared" si="376"/>
        <v>0</v>
      </c>
      <c r="CAR32">
        <f t="shared" si="376"/>
        <v>0</v>
      </c>
      <c r="CAS32">
        <f t="shared" si="376"/>
        <v>0</v>
      </c>
      <c r="CAT32">
        <f t="shared" si="376"/>
        <v>0</v>
      </c>
      <c r="CAU32">
        <f t="shared" ref="CAU32:CCO32" si="377">CAU3*0.000000928</f>
        <v>0</v>
      </c>
      <c r="CAV32">
        <f t="shared" si="377"/>
        <v>0</v>
      </c>
      <c r="CAW32">
        <f t="shared" si="377"/>
        <v>0</v>
      </c>
      <c r="CAX32">
        <f t="shared" si="377"/>
        <v>0</v>
      </c>
      <c r="CAY32">
        <f t="shared" si="377"/>
        <v>0</v>
      </c>
      <c r="CAZ32">
        <f t="shared" si="377"/>
        <v>0</v>
      </c>
      <c r="CBA32">
        <f t="shared" si="377"/>
        <v>0</v>
      </c>
      <c r="CBB32">
        <f t="shared" si="377"/>
        <v>0</v>
      </c>
      <c r="CBC32">
        <f t="shared" si="377"/>
        <v>0</v>
      </c>
      <c r="CBD32">
        <f t="shared" si="377"/>
        <v>0</v>
      </c>
      <c r="CBE32">
        <f t="shared" si="377"/>
        <v>0</v>
      </c>
      <c r="CBF32">
        <f t="shared" si="377"/>
        <v>0</v>
      </c>
      <c r="CBG32">
        <f t="shared" si="377"/>
        <v>0</v>
      </c>
      <c r="CBH32">
        <f t="shared" si="377"/>
        <v>0</v>
      </c>
      <c r="CBI32">
        <f t="shared" si="377"/>
        <v>0</v>
      </c>
      <c r="CBJ32">
        <f t="shared" si="377"/>
        <v>0</v>
      </c>
      <c r="CBK32">
        <f t="shared" si="377"/>
        <v>0</v>
      </c>
      <c r="CBL32">
        <f t="shared" si="377"/>
        <v>0</v>
      </c>
      <c r="CBM32">
        <f t="shared" si="377"/>
        <v>0</v>
      </c>
      <c r="CBN32">
        <f t="shared" si="377"/>
        <v>0</v>
      </c>
      <c r="CBO32">
        <f t="shared" si="377"/>
        <v>0</v>
      </c>
      <c r="CBP32">
        <f t="shared" si="377"/>
        <v>0</v>
      </c>
      <c r="CBQ32">
        <f t="shared" si="377"/>
        <v>0</v>
      </c>
      <c r="CBR32">
        <f t="shared" si="377"/>
        <v>0</v>
      </c>
      <c r="CBS32">
        <f t="shared" si="377"/>
        <v>0</v>
      </c>
      <c r="CBT32">
        <f t="shared" si="377"/>
        <v>0</v>
      </c>
      <c r="CBU32">
        <f t="shared" si="377"/>
        <v>0</v>
      </c>
      <c r="CBV32">
        <f t="shared" si="377"/>
        <v>0</v>
      </c>
      <c r="CBW32">
        <f t="shared" si="377"/>
        <v>0</v>
      </c>
      <c r="CBX32">
        <f t="shared" si="377"/>
        <v>0</v>
      </c>
      <c r="CBY32">
        <f t="shared" si="377"/>
        <v>0</v>
      </c>
      <c r="CBZ32">
        <f t="shared" si="377"/>
        <v>0</v>
      </c>
      <c r="CCA32">
        <f t="shared" si="377"/>
        <v>0</v>
      </c>
      <c r="CCB32">
        <f t="shared" si="377"/>
        <v>0</v>
      </c>
      <c r="CCC32">
        <f t="shared" si="377"/>
        <v>0</v>
      </c>
      <c r="CCD32">
        <f t="shared" si="377"/>
        <v>0</v>
      </c>
      <c r="CCE32">
        <f t="shared" si="377"/>
        <v>0</v>
      </c>
      <c r="CCF32">
        <f t="shared" si="377"/>
        <v>0</v>
      </c>
      <c r="CCG32">
        <f t="shared" si="377"/>
        <v>0</v>
      </c>
      <c r="CCH32">
        <f t="shared" si="377"/>
        <v>0</v>
      </c>
      <c r="CCI32">
        <f t="shared" si="377"/>
        <v>0</v>
      </c>
      <c r="CCJ32">
        <f t="shared" si="377"/>
        <v>0</v>
      </c>
      <c r="CCK32">
        <f t="shared" si="377"/>
        <v>0</v>
      </c>
      <c r="CCL32">
        <f t="shared" si="377"/>
        <v>0</v>
      </c>
      <c r="CCM32">
        <f t="shared" si="377"/>
        <v>0</v>
      </c>
      <c r="CCN32">
        <f t="shared" si="377"/>
        <v>0</v>
      </c>
      <c r="CCO32">
        <f t="shared" si="377"/>
        <v>0</v>
      </c>
    </row>
    <row r="33" spans="1:2121" x14ac:dyDescent="0.3">
      <c r="A33" s="2" t="s">
        <v>2154</v>
      </c>
      <c r="B33">
        <f t="shared" ref="B33:X33" si="378">B10*0.00000332</f>
        <v>0</v>
      </c>
      <c r="C33">
        <f t="shared" si="378"/>
        <v>0</v>
      </c>
      <c r="D33">
        <f t="shared" si="378"/>
        <v>0</v>
      </c>
      <c r="E33">
        <f t="shared" si="378"/>
        <v>0</v>
      </c>
      <c r="F33">
        <f t="shared" si="378"/>
        <v>0</v>
      </c>
      <c r="G33">
        <f t="shared" si="378"/>
        <v>0</v>
      </c>
      <c r="H33">
        <f t="shared" si="378"/>
        <v>0</v>
      </c>
      <c r="I33">
        <f t="shared" si="378"/>
        <v>0</v>
      </c>
      <c r="J33">
        <f t="shared" si="378"/>
        <v>0</v>
      </c>
      <c r="K33">
        <f t="shared" si="378"/>
        <v>0</v>
      </c>
      <c r="L33">
        <f t="shared" si="378"/>
        <v>0</v>
      </c>
      <c r="M33">
        <f t="shared" si="378"/>
        <v>0</v>
      </c>
      <c r="N33">
        <f t="shared" si="378"/>
        <v>0</v>
      </c>
      <c r="O33">
        <f t="shared" si="378"/>
        <v>0</v>
      </c>
      <c r="P33">
        <f t="shared" si="378"/>
        <v>0</v>
      </c>
      <c r="Q33">
        <f t="shared" si="378"/>
        <v>0</v>
      </c>
      <c r="R33">
        <f t="shared" si="378"/>
        <v>0</v>
      </c>
      <c r="S33">
        <f t="shared" si="378"/>
        <v>0</v>
      </c>
      <c r="T33">
        <f t="shared" si="378"/>
        <v>0</v>
      </c>
      <c r="U33">
        <f t="shared" si="378"/>
        <v>0</v>
      </c>
      <c r="V33">
        <f t="shared" si="378"/>
        <v>0</v>
      </c>
      <c r="W33">
        <f t="shared" si="378"/>
        <v>0</v>
      </c>
      <c r="X33">
        <f t="shared" si="378"/>
        <v>0</v>
      </c>
      <c r="Y33">
        <f>Y10*0.00000332</f>
        <v>0</v>
      </c>
      <c r="Z33">
        <f>Z10*0.00000332</f>
        <v>0</v>
      </c>
      <c r="AA33">
        <f t="shared" ref="AA33:CL33" si="379">AA10*0.00000332</f>
        <v>0</v>
      </c>
      <c r="AB33">
        <f t="shared" si="379"/>
        <v>0</v>
      </c>
      <c r="AC33">
        <f t="shared" si="379"/>
        <v>4.3824000000000001E-4</v>
      </c>
      <c r="AD33">
        <f t="shared" si="379"/>
        <v>0</v>
      </c>
      <c r="AE33">
        <f t="shared" si="379"/>
        <v>0</v>
      </c>
      <c r="AF33">
        <f t="shared" si="379"/>
        <v>0</v>
      </c>
      <c r="AG33">
        <f t="shared" si="379"/>
        <v>3.7847999999999999E-4</v>
      </c>
      <c r="AH33">
        <f t="shared" si="379"/>
        <v>306.43599999999998</v>
      </c>
      <c r="AI33">
        <f t="shared" si="379"/>
        <v>3.1141600000000001E-4</v>
      </c>
      <c r="AJ33">
        <f t="shared" si="379"/>
        <v>0</v>
      </c>
      <c r="AK33">
        <f t="shared" si="379"/>
        <v>2.8286399999999999E-3</v>
      </c>
      <c r="AL33">
        <f t="shared" si="379"/>
        <v>7.7023999999999994E-4</v>
      </c>
      <c r="AM33">
        <f t="shared" si="379"/>
        <v>0</v>
      </c>
      <c r="AN33">
        <f t="shared" si="379"/>
        <v>0</v>
      </c>
      <c r="AO33">
        <f t="shared" si="379"/>
        <v>2.3107199999999997E-4</v>
      </c>
      <c r="AP33">
        <f t="shared" si="379"/>
        <v>1.23836E-3</v>
      </c>
      <c r="AQ33">
        <f t="shared" si="379"/>
        <v>6.1752000000000001E-5</v>
      </c>
      <c r="AR33">
        <f t="shared" si="379"/>
        <v>0</v>
      </c>
      <c r="AS33">
        <f t="shared" si="379"/>
        <v>0</v>
      </c>
      <c r="AT33">
        <f t="shared" si="379"/>
        <v>2.8286399999999999E-3</v>
      </c>
      <c r="AU33">
        <f t="shared" si="379"/>
        <v>2.8286399999999999E-3</v>
      </c>
      <c r="AV33">
        <f t="shared" si="379"/>
        <v>2.8286399999999999E-3</v>
      </c>
      <c r="AW33">
        <f t="shared" si="379"/>
        <v>2.8286399999999999E-3</v>
      </c>
      <c r="AX33">
        <f t="shared" si="379"/>
        <v>2.8286399999999999E-3</v>
      </c>
      <c r="AY33">
        <f t="shared" si="379"/>
        <v>2.8286399999999999E-3</v>
      </c>
      <c r="AZ33">
        <f t="shared" si="379"/>
        <v>2.8286399999999999E-3</v>
      </c>
      <c r="BA33">
        <f t="shared" si="379"/>
        <v>2.8286399999999999E-3</v>
      </c>
      <c r="BB33">
        <f t="shared" si="379"/>
        <v>4.3824000000000001E-4</v>
      </c>
      <c r="BC33">
        <f t="shared" si="379"/>
        <v>4.3824000000000001E-4</v>
      </c>
      <c r="BD33">
        <f t="shared" si="379"/>
        <v>4.3824000000000001E-4</v>
      </c>
      <c r="BE33">
        <f t="shared" si="379"/>
        <v>0</v>
      </c>
      <c r="BF33">
        <f t="shared" si="379"/>
        <v>0</v>
      </c>
      <c r="BG33">
        <f t="shared" si="379"/>
        <v>0</v>
      </c>
      <c r="BH33">
        <f t="shared" si="379"/>
        <v>0</v>
      </c>
      <c r="BI33">
        <f t="shared" si="379"/>
        <v>0</v>
      </c>
      <c r="BJ33">
        <f t="shared" si="379"/>
        <v>0</v>
      </c>
      <c r="BK33">
        <f t="shared" si="379"/>
        <v>0</v>
      </c>
      <c r="BL33">
        <f t="shared" si="379"/>
        <v>0</v>
      </c>
      <c r="BM33">
        <f t="shared" si="379"/>
        <v>0</v>
      </c>
      <c r="BN33">
        <f t="shared" si="379"/>
        <v>0</v>
      </c>
      <c r="BO33">
        <f t="shared" si="379"/>
        <v>0</v>
      </c>
      <c r="BP33">
        <f t="shared" si="379"/>
        <v>0</v>
      </c>
      <c r="BQ33">
        <f t="shared" si="379"/>
        <v>0</v>
      </c>
      <c r="BR33">
        <f t="shared" si="379"/>
        <v>0</v>
      </c>
      <c r="BS33">
        <f t="shared" si="379"/>
        <v>0</v>
      </c>
      <c r="BT33">
        <f t="shared" si="379"/>
        <v>0</v>
      </c>
      <c r="BU33">
        <f t="shared" si="379"/>
        <v>0</v>
      </c>
      <c r="BV33">
        <f t="shared" si="379"/>
        <v>0</v>
      </c>
      <c r="BW33">
        <f t="shared" si="379"/>
        <v>0</v>
      </c>
      <c r="BX33">
        <f t="shared" si="379"/>
        <v>0</v>
      </c>
      <c r="BY33">
        <f t="shared" si="379"/>
        <v>0</v>
      </c>
      <c r="BZ33">
        <f t="shared" si="379"/>
        <v>0</v>
      </c>
      <c r="CA33">
        <f t="shared" si="379"/>
        <v>0</v>
      </c>
      <c r="CB33">
        <f t="shared" si="379"/>
        <v>0</v>
      </c>
      <c r="CC33">
        <f t="shared" si="379"/>
        <v>0</v>
      </c>
      <c r="CD33">
        <f t="shared" si="379"/>
        <v>0</v>
      </c>
      <c r="CE33">
        <f t="shared" si="379"/>
        <v>0</v>
      </c>
      <c r="CF33">
        <f t="shared" si="379"/>
        <v>0</v>
      </c>
      <c r="CG33">
        <f t="shared" si="379"/>
        <v>0</v>
      </c>
      <c r="CH33">
        <f t="shared" si="379"/>
        <v>0</v>
      </c>
      <c r="CI33">
        <f t="shared" si="379"/>
        <v>0</v>
      </c>
      <c r="CJ33">
        <f t="shared" si="379"/>
        <v>0</v>
      </c>
      <c r="CK33">
        <f t="shared" si="379"/>
        <v>0</v>
      </c>
      <c r="CL33">
        <f t="shared" si="379"/>
        <v>0</v>
      </c>
      <c r="CM33">
        <f t="shared" ref="CM33:EX33" si="380">CM10*0.00000332</f>
        <v>7.7023999999999994E-4</v>
      </c>
      <c r="CN33">
        <f t="shared" si="380"/>
        <v>7.7023999999999994E-4</v>
      </c>
      <c r="CO33">
        <f t="shared" si="380"/>
        <v>7.7023999999999994E-4</v>
      </c>
      <c r="CP33">
        <f t="shared" si="380"/>
        <v>7.7023999999999994E-4</v>
      </c>
      <c r="CQ33">
        <f t="shared" si="380"/>
        <v>7.7023999999999994E-4</v>
      </c>
      <c r="CR33">
        <f t="shared" si="380"/>
        <v>7.7023999999999994E-4</v>
      </c>
      <c r="CS33">
        <f t="shared" si="380"/>
        <v>7.7023999999999994E-4</v>
      </c>
      <c r="CT33">
        <f t="shared" si="380"/>
        <v>7.7023999999999994E-4</v>
      </c>
      <c r="CU33">
        <f t="shared" si="380"/>
        <v>7.7023999999999994E-4</v>
      </c>
      <c r="CV33">
        <f t="shared" si="380"/>
        <v>7.7023999999999994E-4</v>
      </c>
      <c r="CW33">
        <f t="shared" si="380"/>
        <v>7.7023999999999994E-4</v>
      </c>
      <c r="CX33">
        <f t="shared" si="380"/>
        <v>7.7023999999999994E-4</v>
      </c>
      <c r="CY33">
        <f t="shared" si="380"/>
        <v>0</v>
      </c>
      <c r="CZ33">
        <f t="shared" si="380"/>
        <v>0</v>
      </c>
      <c r="DA33">
        <f t="shared" si="380"/>
        <v>0</v>
      </c>
      <c r="DB33">
        <f t="shared" si="380"/>
        <v>0</v>
      </c>
      <c r="DC33">
        <f t="shared" si="380"/>
        <v>0</v>
      </c>
      <c r="DD33">
        <f t="shared" si="380"/>
        <v>0</v>
      </c>
      <c r="DE33">
        <f t="shared" si="380"/>
        <v>0</v>
      </c>
      <c r="DF33">
        <f t="shared" si="380"/>
        <v>0</v>
      </c>
      <c r="DG33">
        <f t="shared" si="380"/>
        <v>0</v>
      </c>
      <c r="DH33">
        <f t="shared" si="380"/>
        <v>0</v>
      </c>
      <c r="DI33">
        <f t="shared" si="380"/>
        <v>0</v>
      </c>
      <c r="DJ33">
        <f t="shared" si="380"/>
        <v>0</v>
      </c>
      <c r="DK33">
        <f t="shared" si="380"/>
        <v>0</v>
      </c>
      <c r="DL33">
        <f t="shared" si="380"/>
        <v>0</v>
      </c>
      <c r="DM33">
        <f t="shared" si="380"/>
        <v>3.1141600000000001E-4</v>
      </c>
      <c r="DN33">
        <f t="shared" si="380"/>
        <v>3.1141600000000001E-4</v>
      </c>
      <c r="DO33">
        <f t="shared" si="380"/>
        <v>2.3107199999999997E-4</v>
      </c>
      <c r="DP33">
        <f t="shared" si="380"/>
        <v>2.3107199999999997E-4</v>
      </c>
      <c r="DQ33">
        <f t="shared" si="380"/>
        <v>2.3107199999999997E-4</v>
      </c>
      <c r="DR33">
        <f t="shared" si="380"/>
        <v>2.3107199999999997E-4</v>
      </c>
      <c r="DS33">
        <f t="shared" si="380"/>
        <v>2.3107199999999997E-4</v>
      </c>
      <c r="DT33">
        <f t="shared" si="380"/>
        <v>2.3107199999999997E-4</v>
      </c>
      <c r="DU33">
        <f t="shared" si="380"/>
        <v>2.3107199999999997E-4</v>
      </c>
      <c r="DV33">
        <f t="shared" si="380"/>
        <v>2.3107199999999997E-4</v>
      </c>
      <c r="DW33">
        <f t="shared" si="380"/>
        <v>2.3107199999999997E-4</v>
      </c>
      <c r="DX33">
        <f t="shared" si="380"/>
        <v>3.1141600000000001E-4</v>
      </c>
      <c r="DY33">
        <f t="shared" si="380"/>
        <v>2.3107199999999997E-4</v>
      </c>
      <c r="DZ33">
        <f t="shared" si="380"/>
        <v>2.3107199999999997E-4</v>
      </c>
      <c r="EA33">
        <f t="shared" si="380"/>
        <v>2.3107199999999997E-4</v>
      </c>
      <c r="EB33">
        <f t="shared" si="380"/>
        <v>2.3107199999999997E-4</v>
      </c>
      <c r="EC33">
        <f t="shared" si="380"/>
        <v>0</v>
      </c>
      <c r="ED33">
        <f t="shared" si="380"/>
        <v>0</v>
      </c>
      <c r="EE33">
        <f t="shared" si="380"/>
        <v>0</v>
      </c>
      <c r="EF33">
        <f t="shared" si="380"/>
        <v>1.23836E-3</v>
      </c>
      <c r="EG33">
        <f t="shared" si="380"/>
        <v>1.23836E-3</v>
      </c>
      <c r="EH33">
        <f t="shared" si="380"/>
        <v>1.23836E-3</v>
      </c>
      <c r="EI33">
        <f t="shared" si="380"/>
        <v>1.23836E-3</v>
      </c>
      <c r="EJ33">
        <f t="shared" si="380"/>
        <v>1.23836E-3</v>
      </c>
      <c r="EK33">
        <f t="shared" si="380"/>
        <v>1.23836E-3</v>
      </c>
      <c r="EL33">
        <f t="shared" si="380"/>
        <v>1.23836E-3</v>
      </c>
      <c r="EM33">
        <f t="shared" si="380"/>
        <v>1.23836E-3</v>
      </c>
      <c r="EN33">
        <f t="shared" si="380"/>
        <v>1.1221599999999998E-4</v>
      </c>
      <c r="EO33">
        <f t="shared" si="380"/>
        <v>1.1221599999999998E-4</v>
      </c>
      <c r="EP33">
        <f t="shared" si="380"/>
        <v>1.1221599999999998E-4</v>
      </c>
      <c r="EQ33">
        <f t="shared" si="380"/>
        <v>1.1221599999999998E-4</v>
      </c>
      <c r="ER33">
        <f t="shared" si="380"/>
        <v>1.1221599999999998E-4</v>
      </c>
      <c r="ES33">
        <f t="shared" si="380"/>
        <v>1.1221599999999998E-4</v>
      </c>
      <c r="ET33">
        <f t="shared" si="380"/>
        <v>1.1221599999999998E-4</v>
      </c>
      <c r="EU33">
        <f t="shared" si="380"/>
        <v>3.7847999999999999E-4</v>
      </c>
      <c r="EV33">
        <f t="shared" si="380"/>
        <v>3.7847999999999999E-4</v>
      </c>
      <c r="EW33">
        <f t="shared" si="380"/>
        <v>3.7847999999999999E-4</v>
      </c>
      <c r="EX33">
        <f t="shared" si="380"/>
        <v>3.7847999999999999E-4</v>
      </c>
      <c r="EY33">
        <f t="shared" ref="EY33:HJ33" si="381">EY10*0.00000332</f>
        <v>3.7847999999999999E-4</v>
      </c>
      <c r="EZ33">
        <f t="shared" si="381"/>
        <v>306.43599999999998</v>
      </c>
      <c r="FA33">
        <f t="shared" si="381"/>
        <v>306.43599999999998</v>
      </c>
      <c r="FB33">
        <f t="shared" si="381"/>
        <v>306.43599999999998</v>
      </c>
      <c r="FC33">
        <f t="shared" si="381"/>
        <v>306.43599999999998</v>
      </c>
      <c r="FD33">
        <f t="shared" si="381"/>
        <v>306.43599999999998</v>
      </c>
      <c r="FE33">
        <f t="shared" si="381"/>
        <v>306.43599999999998</v>
      </c>
      <c r="FF33">
        <f t="shared" si="381"/>
        <v>6.1752000000000001E-5</v>
      </c>
      <c r="FG33">
        <f t="shared" si="381"/>
        <v>6.1752000000000001E-5</v>
      </c>
      <c r="FH33">
        <f t="shared" si="381"/>
        <v>6.1752000000000001E-5</v>
      </c>
      <c r="FI33">
        <f t="shared" si="381"/>
        <v>6.1752000000000001E-5</v>
      </c>
      <c r="FJ33">
        <f t="shared" si="381"/>
        <v>6.1752000000000001E-5</v>
      </c>
      <c r="FK33">
        <f t="shared" si="381"/>
        <v>6.1752000000000001E-5</v>
      </c>
      <c r="FL33">
        <f t="shared" si="381"/>
        <v>6.1752000000000001E-5</v>
      </c>
      <c r="FM33">
        <f t="shared" si="381"/>
        <v>6.1752000000000001E-5</v>
      </c>
      <c r="FN33">
        <f t="shared" si="381"/>
        <v>6.1752000000000001E-5</v>
      </c>
      <c r="FO33">
        <f t="shared" si="381"/>
        <v>6.1752000000000001E-5</v>
      </c>
      <c r="FP33">
        <f t="shared" si="381"/>
        <v>6.1752000000000001E-5</v>
      </c>
      <c r="FQ33">
        <f t="shared" si="381"/>
        <v>6.1752000000000001E-5</v>
      </c>
      <c r="FR33">
        <f t="shared" si="381"/>
        <v>6.1752000000000001E-5</v>
      </c>
      <c r="FS33">
        <f t="shared" si="381"/>
        <v>6.1752000000000001E-5</v>
      </c>
      <c r="FT33">
        <f t="shared" si="381"/>
        <v>0</v>
      </c>
      <c r="FU33">
        <f t="shared" si="381"/>
        <v>0</v>
      </c>
      <c r="FV33">
        <f t="shared" si="381"/>
        <v>0</v>
      </c>
      <c r="FW33">
        <f t="shared" si="381"/>
        <v>0</v>
      </c>
      <c r="FX33">
        <f t="shared" si="381"/>
        <v>0</v>
      </c>
      <c r="FY33">
        <f t="shared" si="381"/>
        <v>0</v>
      </c>
      <c r="FZ33">
        <f t="shared" si="381"/>
        <v>0</v>
      </c>
      <c r="GA33">
        <f t="shared" si="381"/>
        <v>0</v>
      </c>
      <c r="GB33">
        <f t="shared" si="381"/>
        <v>0</v>
      </c>
      <c r="GC33">
        <f t="shared" si="381"/>
        <v>0</v>
      </c>
      <c r="GD33">
        <f t="shared" si="381"/>
        <v>0</v>
      </c>
      <c r="GE33">
        <f t="shared" si="381"/>
        <v>0</v>
      </c>
      <c r="GF33">
        <f t="shared" si="381"/>
        <v>0</v>
      </c>
      <c r="GG33">
        <f t="shared" si="381"/>
        <v>0</v>
      </c>
      <c r="GH33">
        <f t="shared" si="381"/>
        <v>0</v>
      </c>
      <c r="GI33">
        <f t="shared" si="381"/>
        <v>0</v>
      </c>
      <c r="GJ33">
        <f t="shared" si="381"/>
        <v>0</v>
      </c>
      <c r="GK33">
        <f t="shared" si="381"/>
        <v>0</v>
      </c>
      <c r="GL33">
        <f t="shared" si="381"/>
        <v>0</v>
      </c>
      <c r="GM33">
        <f t="shared" si="381"/>
        <v>0</v>
      </c>
      <c r="GN33">
        <f t="shared" si="381"/>
        <v>0</v>
      </c>
      <c r="GO33">
        <f t="shared" si="381"/>
        <v>0</v>
      </c>
      <c r="GP33">
        <f t="shared" si="381"/>
        <v>0</v>
      </c>
      <c r="GQ33">
        <f t="shared" si="381"/>
        <v>0</v>
      </c>
      <c r="GR33">
        <f t="shared" si="381"/>
        <v>0</v>
      </c>
      <c r="GS33">
        <f t="shared" si="381"/>
        <v>0</v>
      </c>
      <c r="GT33">
        <f t="shared" si="381"/>
        <v>0</v>
      </c>
      <c r="GU33">
        <f t="shared" si="381"/>
        <v>0</v>
      </c>
      <c r="GV33">
        <f t="shared" si="381"/>
        <v>0</v>
      </c>
      <c r="GW33">
        <f t="shared" si="381"/>
        <v>0</v>
      </c>
      <c r="GX33">
        <f t="shared" si="381"/>
        <v>0</v>
      </c>
      <c r="GY33">
        <f t="shared" si="381"/>
        <v>0</v>
      </c>
      <c r="GZ33">
        <f t="shared" si="381"/>
        <v>0</v>
      </c>
      <c r="HA33">
        <f t="shared" si="381"/>
        <v>0</v>
      </c>
      <c r="HB33">
        <f t="shared" si="381"/>
        <v>0</v>
      </c>
      <c r="HC33">
        <f t="shared" si="381"/>
        <v>0</v>
      </c>
      <c r="HD33">
        <f t="shared" si="381"/>
        <v>0</v>
      </c>
      <c r="HE33">
        <f t="shared" si="381"/>
        <v>0</v>
      </c>
      <c r="HF33">
        <f t="shared" si="381"/>
        <v>0</v>
      </c>
      <c r="HG33">
        <f t="shared" si="381"/>
        <v>0</v>
      </c>
      <c r="HH33">
        <f t="shared" si="381"/>
        <v>0</v>
      </c>
      <c r="HI33">
        <f t="shared" si="381"/>
        <v>0</v>
      </c>
      <c r="HJ33">
        <f t="shared" si="381"/>
        <v>0</v>
      </c>
      <c r="HK33">
        <f t="shared" ref="HK33:JV33" si="382">HK10*0.00000332</f>
        <v>0</v>
      </c>
      <c r="HL33">
        <f t="shared" si="382"/>
        <v>0</v>
      </c>
      <c r="HM33">
        <f t="shared" si="382"/>
        <v>0</v>
      </c>
      <c r="HN33">
        <f t="shared" si="382"/>
        <v>0</v>
      </c>
      <c r="HO33">
        <f t="shared" si="382"/>
        <v>0</v>
      </c>
      <c r="HP33">
        <f t="shared" si="382"/>
        <v>0</v>
      </c>
      <c r="HQ33">
        <f t="shared" si="382"/>
        <v>0</v>
      </c>
      <c r="HR33">
        <f t="shared" si="382"/>
        <v>0</v>
      </c>
      <c r="HS33">
        <f t="shared" si="382"/>
        <v>0</v>
      </c>
      <c r="HT33">
        <f t="shared" si="382"/>
        <v>0</v>
      </c>
      <c r="HU33">
        <f t="shared" si="382"/>
        <v>0</v>
      </c>
      <c r="HV33">
        <f t="shared" si="382"/>
        <v>0</v>
      </c>
      <c r="HW33">
        <f t="shared" si="382"/>
        <v>0</v>
      </c>
      <c r="HX33">
        <f t="shared" si="382"/>
        <v>0</v>
      </c>
      <c r="HY33">
        <f t="shared" si="382"/>
        <v>0</v>
      </c>
      <c r="HZ33">
        <f t="shared" si="382"/>
        <v>0</v>
      </c>
      <c r="IA33">
        <f t="shared" si="382"/>
        <v>0</v>
      </c>
      <c r="IB33">
        <f t="shared" si="382"/>
        <v>0</v>
      </c>
      <c r="IC33">
        <f t="shared" si="382"/>
        <v>0</v>
      </c>
      <c r="ID33">
        <f t="shared" si="382"/>
        <v>0</v>
      </c>
      <c r="IE33">
        <f t="shared" si="382"/>
        <v>0</v>
      </c>
      <c r="IF33">
        <f t="shared" si="382"/>
        <v>0</v>
      </c>
      <c r="IG33">
        <f t="shared" si="382"/>
        <v>0</v>
      </c>
      <c r="IH33">
        <f t="shared" si="382"/>
        <v>0</v>
      </c>
      <c r="II33">
        <f t="shared" si="382"/>
        <v>0</v>
      </c>
      <c r="IJ33">
        <f t="shared" si="382"/>
        <v>0</v>
      </c>
      <c r="IK33">
        <f t="shared" si="382"/>
        <v>0</v>
      </c>
      <c r="IL33">
        <f t="shared" si="382"/>
        <v>0</v>
      </c>
      <c r="IM33">
        <f t="shared" si="382"/>
        <v>0</v>
      </c>
      <c r="IN33">
        <f t="shared" si="382"/>
        <v>0</v>
      </c>
      <c r="IO33">
        <f t="shared" si="382"/>
        <v>0</v>
      </c>
      <c r="IP33">
        <f t="shared" si="382"/>
        <v>0</v>
      </c>
      <c r="IQ33">
        <f t="shared" si="382"/>
        <v>0</v>
      </c>
      <c r="IR33">
        <f t="shared" si="382"/>
        <v>0</v>
      </c>
      <c r="IS33">
        <f t="shared" si="382"/>
        <v>0</v>
      </c>
      <c r="IT33">
        <f t="shared" si="382"/>
        <v>0</v>
      </c>
      <c r="IU33">
        <f t="shared" si="382"/>
        <v>0</v>
      </c>
      <c r="IV33">
        <f t="shared" si="382"/>
        <v>0</v>
      </c>
      <c r="IW33">
        <f t="shared" si="382"/>
        <v>0</v>
      </c>
      <c r="IX33">
        <f t="shared" si="382"/>
        <v>0</v>
      </c>
      <c r="IY33">
        <f t="shared" si="382"/>
        <v>0</v>
      </c>
      <c r="IZ33">
        <f t="shared" si="382"/>
        <v>0</v>
      </c>
      <c r="JA33">
        <f t="shared" si="382"/>
        <v>0</v>
      </c>
      <c r="JB33">
        <f t="shared" si="382"/>
        <v>0</v>
      </c>
      <c r="JC33">
        <f t="shared" si="382"/>
        <v>0</v>
      </c>
      <c r="JD33">
        <f t="shared" si="382"/>
        <v>0</v>
      </c>
      <c r="JE33">
        <f t="shared" si="382"/>
        <v>0</v>
      </c>
      <c r="JF33">
        <f t="shared" si="382"/>
        <v>0</v>
      </c>
      <c r="JG33">
        <f t="shared" si="382"/>
        <v>0</v>
      </c>
      <c r="JH33">
        <f t="shared" si="382"/>
        <v>0</v>
      </c>
      <c r="JI33">
        <f t="shared" si="382"/>
        <v>0</v>
      </c>
      <c r="JJ33">
        <f t="shared" si="382"/>
        <v>0</v>
      </c>
      <c r="JK33">
        <f t="shared" si="382"/>
        <v>0</v>
      </c>
      <c r="JL33">
        <f t="shared" si="382"/>
        <v>0</v>
      </c>
      <c r="JM33">
        <f t="shared" si="382"/>
        <v>0</v>
      </c>
      <c r="JN33">
        <f t="shared" si="382"/>
        <v>0</v>
      </c>
      <c r="JO33">
        <f t="shared" si="382"/>
        <v>0</v>
      </c>
      <c r="JP33">
        <f t="shared" si="382"/>
        <v>0</v>
      </c>
      <c r="JQ33">
        <f t="shared" si="382"/>
        <v>0</v>
      </c>
      <c r="JR33">
        <f t="shared" si="382"/>
        <v>0</v>
      </c>
      <c r="JS33">
        <f t="shared" si="382"/>
        <v>0</v>
      </c>
      <c r="JT33">
        <f t="shared" si="382"/>
        <v>0</v>
      </c>
      <c r="JU33">
        <f t="shared" si="382"/>
        <v>0</v>
      </c>
      <c r="JV33">
        <f t="shared" si="382"/>
        <v>0</v>
      </c>
      <c r="JW33">
        <f t="shared" ref="JW33:MH33" si="383">JW10*0.00000332</f>
        <v>0</v>
      </c>
      <c r="JX33">
        <f t="shared" si="383"/>
        <v>0</v>
      </c>
      <c r="JY33">
        <f t="shared" si="383"/>
        <v>0</v>
      </c>
      <c r="JZ33">
        <f t="shared" si="383"/>
        <v>0</v>
      </c>
      <c r="KA33">
        <f t="shared" si="383"/>
        <v>0</v>
      </c>
      <c r="KB33">
        <f t="shared" si="383"/>
        <v>0</v>
      </c>
      <c r="KC33">
        <f t="shared" si="383"/>
        <v>0</v>
      </c>
      <c r="KD33">
        <f t="shared" si="383"/>
        <v>0</v>
      </c>
      <c r="KE33">
        <f t="shared" si="383"/>
        <v>0</v>
      </c>
      <c r="KF33">
        <f t="shared" si="383"/>
        <v>0</v>
      </c>
      <c r="KG33">
        <f t="shared" si="383"/>
        <v>0</v>
      </c>
      <c r="KH33">
        <f t="shared" si="383"/>
        <v>0</v>
      </c>
      <c r="KI33">
        <f t="shared" si="383"/>
        <v>0</v>
      </c>
      <c r="KJ33">
        <f t="shared" si="383"/>
        <v>0</v>
      </c>
      <c r="KK33">
        <f t="shared" si="383"/>
        <v>0</v>
      </c>
      <c r="KL33">
        <f t="shared" si="383"/>
        <v>0</v>
      </c>
      <c r="KM33">
        <f t="shared" si="383"/>
        <v>0</v>
      </c>
      <c r="KN33">
        <f t="shared" si="383"/>
        <v>0</v>
      </c>
      <c r="KO33">
        <f t="shared" si="383"/>
        <v>0</v>
      </c>
      <c r="KP33">
        <f t="shared" si="383"/>
        <v>0</v>
      </c>
      <c r="KQ33">
        <f t="shared" si="383"/>
        <v>0</v>
      </c>
      <c r="KR33">
        <f t="shared" si="383"/>
        <v>0</v>
      </c>
      <c r="KS33">
        <f t="shared" si="383"/>
        <v>0</v>
      </c>
      <c r="KT33">
        <f t="shared" si="383"/>
        <v>0</v>
      </c>
      <c r="KU33">
        <f t="shared" si="383"/>
        <v>0</v>
      </c>
      <c r="KV33">
        <f t="shared" si="383"/>
        <v>0</v>
      </c>
      <c r="KW33">
        <f t="shared" si="383"/>
        <v>0</v>
      </c>
      <c r="KX33">
        <f t="shared" si="383"/>
        <v>0</v>
      </c>
      <c r="KY33">
        <f t="shared" si="383"/>
        <v>0</v>
      </c>
      <c r="KZ33">
        <f t="shared" si="383"/>
        <v>0</v>
      </c>
      <c r="LA33">
        <f t="shared" si="383"/>
        <v>0</v>
      </c>
      <c r="LB33">
        <f t="shared" si="383"/>
        <v>0</v>
      </c>
      <c r="LC33">
        <f t="shared" si="383"/>
        <v>0</v>
      </c>
      <c r="LD33">
        <f t="shared" si="383"/>
        <v>0</v>
      </c>
      <c r="LE33">
        <f t="shared" si="383"/>
        <v>0</v>
      </c>
      <c r="LF33">
        <f t="shared" si="383"/>
        <v>0</v>
      </c>
      <c r="LG33">
        <f t="shared" si="383"/>
        <v>0</v>
      </c>
      <c r="LH33">
        <f t="shared" si="383"/>
        <v>0</v>
      </c>
      <c r="LI33">
        <f t="shared" si="383"/>
        <v>0</v>
      </c>
      <c r="LJ33">
        <f t="shared" si="383"/>
        <v>0</v>
      </c>
      <c r="LK33">
        <f t="shared" si="383"/>
        <v>0</v>
      </c>
      <c r="LL33">
        <f t="shared" si="383"/>
        <v>0</v>
      </c>
      <c r="LM33">
        <f t="shared" si="383"/>
        <v>0</v>
      </c>
      <c r="LN33">
        <f t="shared" si="383"/>
        <v>0</v>
      </c>
      <c r="LO33">
        <f t="shared" si="383"/>
        <v>0</v>
      </c>
      <c r="LP33">
        <f t="shared" si="383"/>
        <v>0</v>
      </c>
      <c r="LQ33">
        <f t="shared" si="383"/>
        <v>0</v>
      </c>
      <c r="LR33">
        <f t="shared" si="383"/>
        <v>0</v>
      </c>
      <c r="LS33">
        <f t="shared" si="383"/>
        <v>0</v>
      </c>
      <c r="LT33">
        <f t="shared" si="383"/>
        <v>0</v>
      </c>
      <c r="LU33">
        <f t="shared" si="383"/>
        <v>0</v>
      </c>
      <c r="LV33">
        <f t="shared" si="383"/>
        <v>0</v>
      </c>
      <c r="LW33">
        <f t="shared" si="383"/>
        <v>0</v>
      </c>
      <c r="LX33">
        <f t="shared" si="383"/>
        <v>0</v>
      </c>
      <c r="LY33">
        <f t="shared" si="383"/>
        <v>0</v>
      </c>
      <c r="LZ33">
        <f t="shared" si="383"/>
        <v>0</v>
      </c>
      <c r="MA33">
        <f t="shared" si="383"/>
        <v>0</v>
      </c>
      <c r="MB33">
        <f t="shared" si="383"/>
        <v>0</v>
      </c>
      <c r="MC33">
        <f t="shared" si="383"/>
        <v>0</v>
      </c>
      <c r="MD33">
        <f t="shared" si="383"/>
        <v>0</v>
      </c>
      <c r="ME33">
        <f t="shared" si="383"/>
        <v>0</v>
      </c>
      <c r="MF33">
        <f t="shared" si="383"/>
        <v>0</v>
      </c>
      <c r="MG33">
        <f t="shared" si="383"/>
        <v>0</v>
      </c>
      <c r="MH33">
        <f t="shared" si="383"/>
        <v>0</v>
      </c>
      <c r="MI33">
        <f t="shared" ref="MI33:OT33" si="384">MI10*0.00000332</f>
        <v>0</v>
      </c>
      <c r="MJ33">
        <f t="shared" si="384"/>
        <v>0</v>
      </c>
      <c r="MK33">
        <f t="shared" si="384"/>
        <v>0</v>
      </c>
      <c r="ML33">
        <f t="shared" si="384"/>
        <v>0</v>
      </c>
      <c r="MM33">
        <f t="shared" si="384"/>
        <v>0</v>
      </c>
      <c r="MN33">
        <f t="shared" si="384"/>
        <v>0</v>
      </c>
      <c r="MO33">
        <f t="shared" si="384"/>
        <v>0</v>
      </c>
      <c r="MP33">
        <f t="shared" si="384"/>
        <v>0</v>
      </c>
      <c r="MQ33">
        <f t="shared" si="384"/>
        <v>0</v>
      </c>
      <c r="MR33">
        <f t="shared" si="384"/>
        <v>0</v>
      </c>
      <c r="MS33">
        <f t="shared" si="384"/>
        <v>0</v>
      </c>
      <c r="MT33">
        <f t="shared" si="384"/>
        <v>0</v>
      </c>
      <c r="MU33">
        <f t="shared" si="384"/>
        <v>0</v>
      </c>
      <c r="MV33">
        <f t="shared" si="384"/>
        <v>0</v>
      </c>
      <c r="MW33">
        <f t="shared" si="384"/>
        <v>0</v>
      </c>
      <c r="MX33">
        <f t="shared" si="384"/>
        <v>0</v>
      </c>
      <c r="MY33">
        <f t="shared" si="384"/>
        <v>0</v>
      </c>
      <c r="MZ33">
        <f t="shared" si="384"/>
        <v>0</v>
      </c>
      <c r="NA33">
        <f t="shared" si="384"/>
        <v>0</v>
      </c>
      <c r="NB33">
        <f t="shared" si="384"/>
        <v>0</v>
      </c>
      <c r="NC33">
        <f t="shared" si="384"/>
        <v>0</v>
      </c>
      <c r="ND33">
        <f t="shared" si="384"/>
        <v>0</v>
      </c>
      <c r="NE33">
        <f t="shared" si="384"/>
        <v>0</v>
      </c>
      <c r="NF33">
        <f t="shared" si="384"/>
        <v>0</v>
      </c>
      <c r="NG33">
        <f t="shared" si="384"/>
        <v>0</v>
      </c>
      <c r="NH33">
        <f t="shared" si="384"/>
        <v>0</v>
      </c>
      <c r="NI33">
        <f t="shared" si="384"/>
        <v>0</v>
      </c>
      <c r="NJ33">
        <f t="shared" si="384"/>
        <v>0</v>
      </c>
      <c r="NK33">
        <f t="shared" si="384"/>
        <v>0</v>
      </c>
      <c r="NL33">
        <f t="shared" si="384"/>
        <v>0</v>
      </c>
      <c r="NM33">
        <f t="shared" si="384"/>
        <v>0</v>
      </c>
      <c r="NN33">
        <f t="shared" si="384"/>
        <v>0</v>
      </c>
      <c r="NO33">
        <f t="shared" si="384"/>
        <v>0</v>
      </c>
      <c r="NP33">
        <f t="shared" si="384"/>
        <v>0</v>
      </c>
      <c r="NQ33">
        <f t="shared" si="384"/>
        <v>0</v>
      </c>
      <c r="NR33">
        <f t="shared" si="384"/>
        <v>0</v>
      </c>
      <c r="NS33">
        <f t="shared" si="384"/>
        <v>0</v>
      </c>
      <c r="NT33">
        <f t="shared" si="384"/>
        <v>0</v>
      </c>
      <c r="NU33">
        <f t="shared" si="384"/>
        <v>0</v>
      </c>
      <c r="NV33">
        <f t="shared" si="384"/>
        <v>0</v>
      </c>
      <c r="NW33">
        <f t="shared" si="384"/>
        <v>0</v>
      </c>
      <c r="NX33">
        <f t="shared" si="384"/>
        <v>0</v>
      </c>
      <c r="NY33">
        <f t="shared" si="384"/>
        <v>0</v>
      </c>
      <c r="NZ33">
        <f t="shared" si="384"/>
        <v>0</v>
      </c>
      <c r="OA33">
        <f t="shared" si="384"/>
        <v>0</v>
      </c>
      <c r="OB33">
        <f t="shared" si="384"/>
        <v>0</v>
      </c>
      <c r="OC33">
        <f t="shared" si="384"/>
        <v>0</v>
      </c>
      <c r="OD33">
        <f t="shared" si="384"/>
        <v>0</v>
      </c>
      <c r="OE33">
        <f t="shared" si="384"/>
        <v>0</v>
      </c>
      <c r="OF33">
        <f t="shared" si="384"/>
        <v>0</v>
      </c>
      <c r="OG33">
        <f t="shared" si="384"/>
        <v>0</v>
      </c>
      <c r="OH33">
        <f t="shared" si="384"/>
        <v>0</v>
      </c>
      <c r="OI33">
        <f t="shared" si="384"/>
        <v>0</v>
      </c>
      <c r="OJ33">
        <f t="shared" si="384"/>
        <v>0</v>
      </c>
      <c r="OK33">
        <f t="shared" si="384"/>
        <v>0</v>
      </c>
      <c r="OL33">
        <f t="shared" si="384"/>
        <v>0</v>
      </c>
      <c r="OM33">
        <f t="shared" si="384"/>
        <v>0</v>
      </c>
      <c r="ON33">
        <f t="shared" si="384"/>
        <v>0</v>
      </c>
      <c r="OO33">
        <f t="shared" si="384"/>
        <v>0</v>
      </c>
      <c r="OP33">
        <f t="shared" si="384"/>
        <v>0</v>
      </c>
      <c r="OQ33">
        <f t="shared" si="384"/>
        <v>0</v>
      </c>
      <c r="OR33">
        <f t="shared" si="384"/>
        <v>0</v>
      </c>
      <c r="OS33">
        <f t="shared" si="384"/>
        <v>0</v>
      </c>
      <c r="OT33">
        <f t="shared" si="384"/>
        <v>0</v>
      </c>
      <c r="OU33">
        <f t="shared" ref="OU33:RF33" si="385">OU10*0.00000332</f>
        <v>0</v>
      </c>
      <c r="OV33">
        <f t="shared" si="385"/>
        <v>0</v>
      </c>
      <c r="OW33">
        <f t="shared" si="385"/>
        <v>0</v>
      </c>
      <c r="OX33">
        <f t="shared" si="385"/>
        <v>0</v>
      </c>
      <c r="OY33">
        <f t="shared" si="385"/>
        <v>0</v>
      </c>
      <c r="OZ33">
        <f t="shared" si="385"/>
        <v>0</v>
      </c>
      <c r="PA33">
        <f t="shared" si="385"/>
        <v>0</v>
      </c>
      <c r="PB33">
        <f t="shared" si="385"/>
        <v>0</v>
      </c>
      <c r="PC33">
        <f t="shared" si="385"/>
        <v>0</v>
      </c>
      <c r="PD33">
        <f t="shared" si="385"/>
        <v>0</v>
      </c>
      <c r="PE33">
        <f t="shared" si="385"/>
        <v>0</v>
      </c>
      <c r="PF33">
        <f t="shared" si="385"/>
        <v>0</v>
      </c>
      <c r="PG33">
        <f t="shared" si="385"/>
        <v>0</v>
      </c>
      <c r="PH33">
        <f t="shared" si="385"/>
        <v>0</v>
      </c>
      <c r="PI33">
        <f t="shared" si="385"/>
        <v>0</v>
      </c>
      <c r="PJ33">
        <f t="shared" si="385"/>
        <v>0</v>
      </c>
      <c r="PK33">
        <f t="shared" si="385"/>
        <v>0</v>
      </c>
      <c r="PL33">
        <f t="shared" si="385"/>
        <v>0</v>
      </c>
      <c r="PM33">
        <f t="shared" si="385"/>
        <v>0</v>
      </c>
      <c r="PN33">
        <f t="shared" si="385"/>
        <v>0</v>
      </c>
      <c r="PO33">
        <f t="shared" si="385"/>
        <v>0</v>
      </c>
      <c r="PP33">
        <f t="shared" si="385"/>
        <v>0</v>
      </c>
      <c r="PQ33">
        <f t="shared" si="385"/>
        <v>0</v>
      </c>
      <c r="PR33">
        <f t="shared" si="385"/>
        <v>0</v>
      </c>
      <c r="PS33">
        <f t="shared" si="385"/>
        <v>0</v>
      </c>
      <c r="PT33">
        <f t="shared" si="385"/>
        <v>0</v>
      </c>
      <c r="PU33">
        <f t="shared" si="385"/>
        <v>0</v>
      </c>
      <c r="PV33">
        <f t="shared" si="385"/>
        <v>0</v>
      </c>
      <c r="PW33">
        <f t="shared" si="385"/>
        <v>0</v>
      </c>
      <c r="PX33">
        <f t="shared" si="385"/>
        <v>0</v>
      </c>
      <c r="PY33">
        <f t="shared" si="385"/>
        <v>0</v>
      </c>
      <c r="PZ33">
        <f t="shared" si="385"/>
        <v>0</v>
      </c>
      <c r="QA33">
        <f t="shared" si="385"/>
        <v>0</v>
      </c>
      <c r="QB33">
        <f t="shared" si="385"/>
        <v>0</v>
      </c>
      <c r="QC33">
        <f t="shared" si="385"/>
        <v>0</v>
      </c>
      <c r="QD33">
        <f t="shared" si="385"/>
        <v>0</v>
      </c>
      <c r="QE33">
        <f t="shared" si="385"/>
        <v>0</v>
      </c>
      <c r="QF33">
        <f t="shared" si="385"/>
        <v>0</v>
      </c>
      <c r="QG33">
        <f t="shared" si="385"/>
        <v>0</v>
      </c>
      <c r="QH33">
        <f t="shared" si="385"/>
        <v>0</v>
      </c>
      <c r="QI33">
        <f t="shared" si="385"/>
        <v>0</v>
      </c>
      <c r="QJ33">
        <f t="shared" si="385"/>
        <v>0</v>
      </c>
      <c r="QK33">
        <f t="shared" si="385"/>
        <v>0</v>
      </c>
      <c r="QL33">
        <f t="shared" si="385"/>
        <v>0</v>
      </c>
      <c r="QM33">
        <f t="shared" si="385"/>
        <v>0</v>
      </c>
      <c r="QN33">
        <f t="shared" si="385"/>
        <v>0</v>
      </c>
      <c r="QO33">
        <f t="shared" si="385"/>
        <v>0</v>
      </c>
      <c r="QP33">
        <f t="shared" si="385"/>
        <v>0</v>
      </c>
      <c r="QQ33">
        <f t="shared" si="385"/>
        <v>0</v>
      </c>
      <c r="QR33">
        <f t="shared" si="385"/>
        <v>0</v>
      </c>
      <c r="QS33">
        <f t="shared" si="385"/>
        <v>0</v>
      </c>
      <c r="QT33">
        <f t="shared" si="385"/>
        <v>0</v>
      </c>
      <c r="QU33">
        <f t="shared" si="385"/>
        <v>0</v>
      </c>
      <c r="QV33">
        <f t="shared" si="385"/>
        <v>0</v>
      </c>
      <c r="QW33">
        <f t="shared" si="385"/>
        <v>0</v>
      </c>
      <c r="QX33">
        <f t="shared" si="385"/>
        <v>0</v>
      </c>
      <c r="QY33">
        <f t="shared" si="385"/>
        <v>0</v>
      </c>
      <c r="QZ33">
        <f t="shared" si="385"/>
        <v>0</v>
      </c>
      <c r="RA33">
        <f t="shared" si="385"/>
        <v>0</v>
      </c>
      <c r="RB33">
        <f t="shared" si="385"/>
        <v>0</v>
      </c>
      <c r="RC33">
        <f t="shared" si="385"/>
        <v>0</v>
      </c>
      <c r="RD33">
        <f t="shared" si="385"/>
        <v>0</v>
      </c>
      <c r="RE33">
        <f t="shared" si="385"/>
        <v>0</v>
      </c>
      <c r="RF33">
        <f t="shared" si="385"/>
        <v>0</v>
      </c>
      <c r="RG33">
        <f t="shared" ref="RG33:TR33" si="386">RG10*0.00000332</f>
        <v>0</v>
      </c>
      <c r="RH33">
        <f t="shared" si="386"/>
        <v>0</v>
      </c>
      <c r="RI33">
        <f t="shared" si="386"/>
        <v>0</v>
      </c>
      <c r="RJ33">
        <f t="shared" si="386"/>
        <v>0</v>
      </c>
      <c r="RK33">
        <f t="shared" si="386"/>
        <v>0</v>
      </c>
      <c r="RL33">
        <f t="shared" si="386"/>
        <v>0</v>
      </c>
      <c r="RM33">
        <f t="shared" si="386"/>
        <v>0</v>
      </c>
      <c r="RN33">
        <f t="shared" si="386"/>
        <v>0</v>
      </c>
      <c r="RO33">
        <f t="shared" si="386"/>
        <v>0</v>
      </c>
      <c r="RP33">
        <f t="shared" si="386"/>
        <v>0</v>
      </c>
      <c r="RQ33">
        <f t="shared" si="386"/>
        <v>0</v>
      </c>
      <c r="RR33">
        <f t="shared" si="386"/>
        <v>0</v>
      </c>
      <c r="RS33">
        <f t="shared" si="386"/>
        <v>0</v>
      </c>
      <c r="RT33">
        <f t="shared" si="386"/>
        <v>0</v>
      </c>
      <c r="RU33">
        <f t="shared" si="386"/>
        <v>0</v>
      </c>
      <c r="RV33">
        <f t="shared" si="386"/>
        <v>0</v>
      </c>
      <c r="RW33">
        <f t="shared" si="386"/>
        <v>0</v>
      </c>
      <c r="RX33">
        <f t="shared" si="386"/>
        <v>0</v>
      </c>
      <c r="RY33">
        <f t="shared" si="386"/>
        <v>0</v>
      </c>
      <c r="RZ33">
        <f t="shared" si="386"/>
        <v>0</v>
      </c>
      <c r="SA33">
        <f t="shared" si="386"/>
        <v>0</v>
      </c>
      <c r="SB33">
        <f t="shared" si="386"/>
        <v>0</v>
      </c>
      <c r="SC33">
        <f t="shared" si="386"/>
        <v>0</v>
      </c>
      <c r="SD33">
        <f t="shared" si="386"/>
        <v>0</v>
      </c>
      <c r="SE33">
        <f t="shared" si="386"/>
        <v>0</v>
      </c>
      <c r="SF33">
        <f t="shared" si="386"/>
        <v>0</v>
      </c>
      <c r="SG33">
        <f t="shared" si="386"/>
        <v>0</v>
      </c>
      <c r="SH33">
        <f t="shared" si="386"/>
        <v>0</v>
      </c>
      <c r="SI33">
        <f t="shared" si="386"/>
        <v>0</v>
      </c>
      <c r="SJ33">
        <f t="shared" si="386"/>
        <v>0</v>
      </c>
      <c r="SK33">
        <f t="shared" si="386"/>
        <v>0</v>
      </c>
      <c r="SL33">
        <f t="shared" si="386"/>
        <v>0</v>
      </c>
      <c r="SM33">
        <f t="shared" si="386"/>
        <v>0</v>
      </c>
      <c r="SN33">
        <f t="shared" si="386"/>
        <v>0</v>
      </c>
      <c r="SO33">
        <f t="shared" si="386"/>
        <v>0</v>
      </c>
      <c r="SP33">
        <f t="shared" si="386"/>
        <v>0</v>
      </c>
      <c r="SQ33">
        <f t="shared" si="386"/>
        <v>0</v>
      </c>
      <c r="SR33">
        <f t="shared" si="386"/>
        <v>0</v>
      </c>
      <c r="SS33">
        <f t="shared" si="386"/>
        <v>0</v>
      </c>
      <c r="ST33">
        <f t="shared" si="386"/>
        <v>0</v>
      </c>
      <c r="SU33">
        <f t="shared" si="386"/>
        <v>0</v>
      </c>
      <c r="SV33">
        <f t="shared" si="386"/>
        <v>0</v>
      </c>
      <c r="SW33">
        <f t="shared" si="386"/>
        <v>0</v>
      </c>
      <c r="SX33">
        <f t="shared" si="386"/>
        <v>0</v>
      </c>
      <c r="SY33">
        <f t="shared" si="386"/>
        <v>0</v>
      </c>
      <c r="SZ33">
        <f t="shared" si="386"/>
        <v>0</v>
      </c>
      <c r="TA33">
        <f t="shared" si="386"/>
        <v>0</v>
      </c>
      <c r="TB33">
        <f t="shared" si="386"/>
        <v>0</v>
      </c>
      <c r="TC33">
        <f t="shared" si="386"/>
        <v>0</v>
      </c>
      <c r="TD33">
        <f t="shared" si="386"/>
        <v>0</v>
      </c>
      <c r="TE33">
        <f t="shared" si="386"/>
        <v>0</v>
      </c>
      <c r="TF33">
        <f t="shared" si="386"/>
        <v>0</v>
      </c>
      <c r="TG33">
        <f t="shared" si="386"/>
        <v>0</v>
      </c>
      <c r="TH33">
        <f t="shared" si="386"/>
        <v>0</v>
      </c>
      <c r="TI33">
        <f t="shared" si="386"/>
        <v>0</v>
      </c>
      <c r="TJ33">
        <f t="shared" si="386"/>
        <v>0</v>
      </c>
      <c r="TK33">
        <f t="shared" si="386"/>
        <v>0</v>
      </c>
      <c r="TL33">
        <f t="shared" si="386"/>
        <v>0</v>
      </c>
      <c r="TM33">
        <f t="shared" si="386"/>
        <v>0</v>
      </c>
      <c r="TN33">
        <f t="shared" si="386"/>
        <v>0</v>
      </c>
      <c r="TO33">
        <f t="shared" si="386"/>
        <v>0</v>
      </c>
      <c r="TP33">
        <f t="shared" si="386"/>
        <v>0</v>
      </c>
      <c r="TQ33">
        <f t="shared" si="386"/>
        <v>0</v>
      </c>
      <c r="TR33">
        <f t="shared" si="386"/>
        <v>0</v>
      </c>
      <c r="TS33">
        <f t="shared" ref="TS33:WD33" si="387">TS10*0.00000332</f>
        <v>0</v>
      </c>
      <c r="TT33">
        <f t="shared" si="387"/>
        <v>0</v>
      </c>
      <c r="TU33">
        <f t="shared" si="387"/>
        <v>0</v>
      </c>
      <c r="TV33">
        <f t="shared" si="387"/>
        <v>0</v>
      </c>
      <c r="TW33">
        <f t="shared" si="387"/>
        <v>0</v>
      </c>
      <c r="TX33">
        <f t="shared" si="387"/>
        <v>0</v>
      </c>
      <c r="TY33">
        <f t="shared" si="387"/>
        <v>0</v>
      </c>
      <c r="TZ33">
        <f t="shared" si="387"/>
        <v>0</v>
      </c>
      <c r="UA33">
        <f t="shared" si="387"/>
        <v>0</v>
      </c>
      <c r="UB33">
        <f t="shared" si="387"/>
        <v>0</v>
      </c>
      <c r="UC33">
        <f t="shared" si="387"/>
        <v>0</v>
      </c>
      <c r="UD33">
        <f t="shared" si="387"/>
        <v>0</v>
      </c>
      <c r="UE33">
        <f t="shared" si="387"/>
        <v>0</v>
      </c>
      <c r="UF33">
        <f t="shared" si="387"/>
        <v>0</v>
      </c>
      <c r="UG33">
        <f t="shared" si="387"/>
        <v>0</v>
      </c>
      <c r="UH33">
        <f t="shared" si="387"/>
        <v>0</v>
      </c>
      <c r="UI33">
        <f t="shared" si="387"/>
        <v>0</v>
      </c>
      <c r="UJ33">
        <f t="shared" si="387"/>
        <v>0</v>
      </c>
      <c r="UK33">
        <f t="shared" si="387"/>
        <v>0</v>
      </c>
      <c r="UL33">
        <f t="shared" si="387"/>
        <v>0</v>
      </c>
      <c r="UM33">
        <f t="shared" si="387"/>
        <v>0</v>
      </c>
      <c r="UN33">
        <f t="shared" si="387"/>
        <v>0</v>
      </c>
      <c r="UO33">
        <f t="shared" si="387"/>
        <v>0</v>
      </c>
      <c r="UP33">
        <f t="shared" si="387"/>
        <v>0</v>
      </c>
      <c r="UQ33">
        <f t="shared" si="387"/>
        <v>0</v>
      </c>
      <c r="UR33">
        <f t="shared" si="387"/>
        <v>0</v>
      </c>
      <c r="US33">
        <f t="shared" si="387"/>
        <v>0</v>
      </c>
      <c r="UT33">
        <f t="shared" si="387"/>
        <v>0</v>
      </c>
      <c r="UU33">
        <f t="shared" si="387"/>
        <v>0</v>
      </c>
      <c r="UV33">
        <f t="shared" si="387"/>
        <v>0</v>
      </c>
      <c r="UW33">
        <f t="shared" si="387"/>
        <v>0</v>
      </c>
      <c r="UX33">
        <f t="shared" si="387"/>
        <v>0</v>
      </c>
      <c r="UY33">
        <f t="shared" si="387"/>
        <v>0</v>
      </c>
      <c r="UZ33">
        <f t="shared" si="387"/>
        <v>0</v>
      </c>
      <c r="VA33">
        <f t="shared" si="387"/>
        <v>0</v>
      </c>
      <c r="VB33">
        <f t="shared" si="387"/>
        <v>0</v>
      </c>
      <c r="VC33">
        <f t="shared" si="387"/>
        <v>0</v>
      </c>
      <c r="VD33">
        <f t="shared" si="387"/>
        <v>0</v>
      </c>
      <c r="VE33">
        <f t="shared" si="387"/>
        <v>0</v>
      </c>
      <c r="VF33">
        <f t="shared" si="387"/>
        <v>0</v>
      </c>
      <c r="VG33">
        <f t="shared" si="387"/>
        <v>0</v>
      </c>
      <c r="VH33">
        <f t="shared" si="387"/>
        <v>0</v>
      </c>
      <c r="VI33">
        <f t="shared" si="387"/>
        <v>0</v>
      </c>
      <c r="VJ33">
        <f t="shared" si="387"/>
        <v>0</v>
      </c>
      <c r="VK33">
        <f t="shared" si="387"/>
        <v>0</v>
      </c>
      <c r="VL33">
        <f t="shared" si="387"/>
        <v>0</v>
      </c>
      <c r="VM33">
        <f t="shared" si="387"/>
        <v>0</v>
      </c>
      <c r="VN33">
        <f t="shared" si="387"/>
        <v>0</v>
      </c>
      <c r="VO33">
        <f t="shared" si="387"/>
        <v>0</v>
      </c>
      <c r="VP33">
        <f t="shared" si="387"/>
        <v>0</v>
      </c>
      <c r="VQ33">
        <f t="shared" si="387"/>
        <v>0</v>
      </c>
      <c r="VR33">
        <f t="shared" si="387"/>
        <v>0</v>
      </c>
      <c r="VS33">
        <f t="shared" si="387"/>
        <v>0</v>
      </c>
      <c r="VT33">
        <f t="shared" si="387"/>
        <v>0</v>
      </c>
      <c r="VU33">
        <f t="shared" si="387"/>
        <v>0</v>
      </c>
      <c r="VV33">
        <f t="shared" si="387"/>
        <v>0</v>
      </c>
      <c r="VW33">
        <f t="shared" si="387"/>
        <v>0</v>
      </c>
      <c r="VX33">
        <f t="shared" si="387"/>
        <v>0</v>
      </c>
      <c r="VY33">
        <f t="shared" si="387"/>
        <v>0</v>
      </c>
      <c r="VZ33">
        <f t="shared" si="387"/>
        <v>0</v>
      </c>
      <c r="WA33">
        <f t="shared" si="387"/>
        <v>0</v>
      </c>
      <c r="WB33">
        <f t="shared" si="387"/>
        <v>0</v>
      </c>
      <c r="WC33">
        <f t="shared" si="387"/>
        <v>0</v>
      </c>
      <c r="WD33">
        <f t="shared" si="387"/>
        <v>0</v>
      </c>
      <c r="WE33">
        <f t="shared" ref="WE33:YP33" si="388">WE10*0.00000332</f>
        <v>0</v>
      </c>
      <c r="WF33">
        <f t="shared" si="388"/>
        <v>0</v>
      </c>
      <c r="WG33">
        <f t="shared" si="388"/>
        <v>0</v>
      </c>
      <c r="WH33">
        <f t="shared" si="388"/>
        <v>0</v>
      </c>
      <c r="WI33">
        <f t="shared" si="388"/>
        <v>0</v>
      </c>
      <c r="WJ33">
        <f t="shared" si="388"/>
        <v>0</v>
      </c>
      <c r="WK33">
        <f t="shared" si="388"/>
        <v>0</v>
      </c>
      <c r="WL33">
        <f t="shared" si="388"/>
        <v>0</v>
      </c>
      <c r="WM33">
        <f t="shared" si="388"/>
        <v>0</v>
      </c>
      <c r="WN33">
        <f t="shared" si="388"/>
        <v>0</v>
      </c>
      <c r="WO33">
        <f t="shared" si="388"/>
        <v>0</v>
      </c>
      <c r="WP33">
        <f t="shared" si="388"/>
        <v>0</v>
      </c>
      <c r="WQ33">
        <f t="shared" si="388"/>
        <v>0</v>
      </c>
      <c r="WR33">
        <f t="shared" si="388"/>
        <v>0</v>
      </c>
      <c r="WS33">
        <f t="shared" si="388"/>
        <v>0</v>
      </c>
      <c r="WT33">
        <f t="shared" si="388"/>
        <v>0</v>
      </c>
      <c r="WU33">
        <f t="shared" si="388"/>
        <v>0</v>
      </c>
      <c r="WV33">
        <f t="shared" si="388"/>
        <v>0</v>
      </c>
      <c r="WW33">
        <f t="shared" si="388"/>
        <v>0</v>
      </c>
      <c r="WX33">
        <f t="shared" si="388"/>
        <v>0</v>
      </c>
      <c r="WY33">
        <f t="shared" si="388"/>
        <v>0</v>
      </c>
      <c r="WZ33">
        <f t="shared" si="388"/>
        <v>0</v>
      </c>
      <c r="XA33">
        <f t="shared" si="388"/>
        <v>0</v>
      </c>
      <c r="XB33">
        <f t="shared" si="388"/>
        <v>0</v>
      </c>
      <c r="XC33">
        <f t="shared" si="388"/>
        <v>0</v>
      </c>
      <c r="XD33">
        <f t="shared" si="388"/>
        <v>0</v>
      </c>
      <c r="XE33">
        <f t="shared" si="388"/>
        <v>0</v>
      </c>
      <c r="XF33">
        <f t="shared" si="388"/>
        <v>0</v>
      </c>
      <c r="XG33">
        <f t="shared" si="388"/>
        <v>0</v>
      </c>
      <c r="XH33">
        <f t="shared" si="388"/>
        <v>0</v>
      </c>
      <c r="XI33">
        <f t="shared" si="388"/>
        <v>0</v>
      </c>
      <c r="XJ33">
        <f t="shared" si="388"/>
        <v>0</v>
      </c>
      <c r="XK33">
        <f t="shared" si="388"/>
        <v>0</v>
      </c>
      <c r="XL33">
        <f t="shared" si="388"/>
        <v>0</v>
      </c>
      <c r="XM33">
        <f t="shared" si="388"/>
        <v>0</v>
      </c>
      <c r="XN33">
        <f t="shared" si="388"/>
        <v>0</v>
      </c>
      <c r="XO33">
        <f t="shared" si="388"/>
        <v>0</v>
      </c>
      <c r="XP33">
        <f t="shared" si="388"/>
        <v>0</v>
      </c>
      <c r="XQ33">
        <f t="shared" si="388"/>
        <v>0</v>
      </c>
      <c r="XR33">
        <f t="shared" si="388"/>
        <v>0</v>
      </c>
      <c r="XS33">
        <f t="shared" si="388"/>
        <v>0</v>
      </c>
      <c r="XT33">
        <f t="shared" si="388"/>
        <v>0</v>
      </c>
      <c r="XU33">
        <f t="shared" si="388"/>
        <v>0</v>
      </c>
      <c r="XV33">
        <f t="shared" si="388"/>
        <v>0</v>
      </c>
      <c r="XW33">
        <f t="shared" si="388"/>
        <v>0</v>
      </c>
      <c r="XX33">
        <f t="shared" si="388"/>
        <v>0</v>
      </c>
      <c r="XY33">
        <f t="shared" si="388"/>
        <v>0</v>
      </c>
      <c r="XZ33">
        <f t="shared" si="388"/>
        <v>0</v>
      </c>
      <c r="YA33">
        <f t="shared" si="388"/>
        <v>0</v>
      </c>
      <c r="YB33">
        <f t="shared" si="388"/>
        <v>0</v>
      </c>
      <c r="YC33">
        <f t="shared" si="388"/>
        <v>0</v>
      </c>
      <c r="YD33">
        <f t="shared" si="388"/>
        <v>0</v>
      </c>
      <c r="YE33">
        <f t="shared" si="388"/>
        <v>0</v>
      </c>
      <c r="YF33">
        <f t="shared" si="388"/>
        <v>0</v>
      </c>
      <c r="YG33">
        <f t="shared" si="388"/>
        <v>0</v>
      </c>
      <c r="YH33">
        <f t="shared" si="388"/>
        <v>0</v>
      </c>
      <c r="YI33">
        <f t="shared" si="388"/>
        <v>0</v>
      </c>
      <c r="YJ33">
        <f t="shared" si="388"/>
        <v>0</v>
      </c>
      <c r="YK33">
        <f t="shared" si="388"/>
        <v>0</v>
      </c>
      <c r="YL33">
        <f t="shared" si="388"/>
        <v>0</v>
      </c>
      <c r="YM33">
        <f t="shared" si="388"/>
        <v>0</v>
      </c>
      <c r="YN33">
        <f t="shared" si="388"/>
        <v>0</v>
      </c>
      <c r="YO33">
        <f t="shared" si="388"/>
        <v>0</v>
      </c>
      <c r="YP33">
        <f t="shared" si="388"/>
        <v>0</v>
      </c>
      <c r="YQ33">
        <f t="shared" ref="YQ33:ABB33" si="389">YQ10*0.00000332</f>
        <v>0</v>
      </c>
      <c r="YR33">
        <f t="shared" si="389"/>
        <v>0</v>
      </c>
      <c r="YS33">
        <f t="shared" si="389"/>
        <v>0</v>
      </c>
      <c r="YT33">
        <f t="shared" si="389"/>
        <v>0</v>
      </c>
      <c r="YU33">
        <f t="shared" si="389"/>
        <v>0</v>
      </c>
      <c r="YV33">
        <f t="shared" si="389"/>
        <v>0</v>
      </c>
      <c r="YW33">
        <f t="shared" si="389"/>
        <v>0</v>
      </c>
      <c r="YX33">
        <f t="shared" si="389"/>
        <v>0</v>
      </c>
      <c r="YY33">
        <f t="shared" si="389"/>
        <v>0</v>
      </c>
      <c r="YZ33">
        <f t="shared" si="389"/>
        <v>0</v>
      </c>
      <c r="ZA33">
        <f t="shared" si="389"/>
        <v>0</v>
      </c>
      <c r="ZB33">
        <f t="shared" si="389"/>
        <v>0</v>
      </c>
      <c r="ZC33">
        <f t="shared" si="389"/>
        <v>0</v>
      </c>
      <c r="ZD33">
        <f t="shared" si="389"/>
        <v>0</v>
      </c>
      <c r="ZE33">
        <f t="shared" si="389"/>
        <v>0</v>
      </c>
      <c r="ZF33">
        <f t="shared" si="389"/>
        <v>0</v>
      </c>
      <c r="ZG33">
        <f t="shared" si="389"/>
        <v>0</v>
      </c>
      <c r="ZH33">
        <f t="shared" si="389"/>
        <v>0</v>
      </c>
      <c r="ZI33">
        <f t="shared" si="389"/>
        <v>0</v>
      </c>
      <c r="ZJ33">
        <f t="shared" si="389"/>
        <v>0</v>
      </c>
      <c r="ZK33">
        <f t="shared" si="389"/>
        <v>0</v>
      </c>
      <c r="ZL33">
        <f t="shared" si="389"/>
        <v>0</v>
      </c>
      <c r="ZM33">
        <f t="shared" si="389"/>
        <v>0</v>
      </c>
      <c r="ZN33">
        <f t="shared" si="389"/>
        <v>0</v>
      </c>
      <c r="ZO33">
        <f t="shared" si="389"/>
        <v>0</v>
      </c>
      <c r="ZP33">
        <f t="shared" si="389"/>
        <v>0</v>
      </c>
      <c r="ZQ33">
        <f t="shared" si="389"/>
        <v>0</v>
      </c>
      <c r="ZR33">
        <f t="shared" si="389"/>
        <v>0</v>
      </c>
      <c r="ZS33">
        <f t="shared" si="389"/>
        <v>0</v>
      </c>
      <c r="ZT33">
        <f t="shared" si="389"/>
        <v>0</v>
      </c>
      <c r="ZU33">
        <f t="shared" si="389"/>
        <v>0</v>
      </c>
      <c r="ZV33">
        <f t="shared" si="389"/>
        <v>0</v>
      </c>
      <c r="ZW33">
        <f t="shared" si="389"/>
        <v>0</v>
      </c>
      <c r="ZX33">
        <f t="shared" si="389"/>
        <v>0</v>
      </c>
      <c r="ZY33">
        <f t="shared" si="389"/>
        <v>0</v>
      </c>
      <c r="ZZ33">
        <f t="shared" si="389"/>
        <v>0</v>
      </c>
      <c r="AAA33">
        <f t="shared" si="389"/>
        <v>0</v>
      </c>
      <c r="AAB33">
        <f t="shared" si="389"/>
        <v>0</v>
      </c>
      <c r="AAC33">
        <f t="shared" si="389"/>
        <v>0</v>
      </c>
      <c r="AAD33">
        <f t="shared" si="389"/>
        <v>0</v>
      </c>
      <c r="AAE33">
        <f t="shared" si="389"/>
        <v>0</v>
      </c>
      <c r="AAF33">
        <f t="shared" si="389"/>
        <v>0</v>
      </c>
      <c r="AAG33">
        <f t="shared" si="389"/>
        <v>0</v>
      </c>
      <c r="AAH33">
        <f t="shared" si="389"/>
        <v>0</v>
      </c>
      <c r="AAI33">
        <f t="shared" si="389"/>
        <v>0</v>
      </c>
      <c r="AAJ33">
        <f t="shared" si="389"/>
        <v>0</v>
      </c>
      <c r="AAK33">
        <f t="shared" si="389"/>
        <v>0</v>
      </c>
      <c r="AAL33">
        <f t="shared" si="389"/>
        <v>0</v>
      </c>
      <c r="AAM33">
        <f t="shared" si="389"/>
        <v>0</v>
      </c>
      <c r="AAN33">
        <f t="shared" si="389"/>
        <v>0</v>
      </c>
      <c r="AAO33">
        <f t="shared" si="389"/>
        <v>0</v>
      </c>
      <c r="AAP33">
        <f t="shared" si="389"/>
        <v>0</v>
      </c>
      <c r="AAQ33">
        <f t="shared" si="389"/>
        <v>0</v>
      </c>
      <c r="AAR33">
        <f t="shared" si="389"/>
        <v>0</v>
      </c>
      <c r="AAS33">
        <f t="shared" si="389"/>
        <v>0</v>
      </c>
      <c r="AAT33">
        <f t="shared" si="389"/>
        <v>0</v>
      </c>
      <c r="AAU33">
        <f t="shared" si="389"/>
        <v>0</v>
      </c>
      <c r="AAV33">
        <f t="shared" si="389"/>
        <v>0</v>
      </c>
      <c r="AAW33">
        <f t="shared" si="389"/>
        <v>0</v>
      </c>
      <c r="AAX33">
        <f t="shared" si="389"/>
        <v>0</v>
      </c>
      <c r="AAY33">
        <f t="shared" si="389"/>
        <v>0</v>
      </c>
      <c r="AAZ33">
        <f t="shared" si="389"/>
        <v>0</v>
      </c>
      <c r="ABA33">
        <f t="shared" si="389"/>
        <v>0</v>
      </c>
      <c r="ABB33">
        <f t="shared" si="389"/>
        <v>0</v>
      </c>
      <c r="ABC33">
        <f t="shared" ref="ABC33:ADN33" si="390">ABC10*0.00000332</f>
        <v>0</v>
      </c>
      <c r="ABD33">
        <f t="shared" si="390"/>
        <v>0</v>
      </c>
      <c r="ABE33">
        <f t="shared" si="390"/>
        <v>0</v>
      </c>
      <c r="ABF33">
        <f t="shared" si="390"/>
        <v>0</v>
      </c>
      <c r="ABG33">
        <f t="shared" si="390"/>
        <v>0</v>
      </c>
      <c r="ABH33">
        <f t="shared" si="390"/>
        <v>0</v>
      </c>
      <c r="ABI33">
        <f t="shared" si="390"/>
        <v>0</v>
      </c>
      <c r="ABJ33">
        <f t="shared" si="390"/>
        <v>0</v>
      </c>
      <c r="ABK33">
        <f t="shared" si="390"/>
        <v>0</v>
      </c>
      <c r="ABL33">
        <f t="shared" si="390"/>
        <v>0</v>
      </c>
      <c r="ABM33">
        <f t="shared" si="390"/>
        <v>0</v>
      </c>
      <c r="ABN33">
        <f t="shared" si="390"/>
        <v>0</v>
      </c>
      <c r="ABO33">
        <f t="shared" si="390"/>
        <v>0</v>
      </c>
      <c r="ABP33">
        <f t="shared" si="390"/>
        <v>0</v>
      </c>
      <c r="ABQ33">
        <f t="shared" si="390"/>
        <v>0</v>
      </c>
      <c r="ABR33">
        <f t="shared" si="390"/>
        <v>0</v>
      </c>
      <c r="ABS33">
        <f t="shared" si="390"/>
        <v>0</v>
      </c>
      <c r="ABT33">
        <f t="shared" si="390"/>
        <v>0</v>
      </c>
      <c r="ABU33">
        <f t="shared" si="390"/>
        <v>0</v>
      </c>
      <c r="ABV33">
        <f t="shared" si="390"/>
        <v>0</v>
      </c>
      <c r="ABW33">
        <f t="shared" si="390"/>
        <v>0</v>
      </c>
      <c r="ABX33">
        <f t="shared" si="390"/>
        <v>0</v>
      </c>
      <c r="ABY33">
        <f t="shared" si="390"/>
        <v>0</v>
      </c>
      <c r="ABZ33">
        <f t="shared" si="390"/>
        <v>0</v>
      </c>
      <c r="ACA33">
        <f t="shared" si="390"/>
        <v>0</v>
      </c>
      <c r="ACB33">
        <f t="shared" si="390"/>
        <v>0</v>
      </c>
      <c r="ACC33">
        <f t="shared" si="390"/>
        <v>0</v>
      </c>
      <c r="ACD33">
        <f t="shared" si="390"/>
        <v>0</v>
      </c>
      <c r="ACE33">
        <f t="shared" si="390"/>
        <v>0</v>
      </c>
      <c r="ACF33">
        <f t="shared" si="390"/>
        <v>0</v>
      </c>
      <c r="ACG33">
        <f t="shared" si="390"/>
        <v>0</v>
      </c>
      <c r="ACH33">
        <f t="shared" si="390"/>
        <v>0</v>
      </c>
      <c r="ACI33">
        <f t="shared" si="390"/>
        <v>0</v>
      </c>
      <c r="ACJ33">
        <f t="shared" si="390"/>
        <v>0</v>
      </c>
      <c r="ACK33">
        <f t="shared" si="390"/>
        <v>0</v>
      </c>
      <c r="ACL33">
        <f t="shared" si="390"/>
        <v>0</v>
      </c>
      <c r="ACM33">
        <f t="shared" si="390"/>
        <v>0</v>
      </c>
      <c r="ACN33">
        <f t="shared" si="390"/>
        <v>0</v>
      </c>
      <c r="ACO33">
        <f t="shared" si="390"/>
        <v>0</v>
      </c>
      <c r="ACP33">
        <f t="shared" si="390"/>
        <v>0</v>
      </c>
      <c r="ACQ33">
        <f t="shared" si="390"/>
        <v>0</v>
      </c>
      <c r="ACR33">
        <f t="shared" si="390"/>
        <v>0</v>
      </c>
      <c r="ACS33">
        <f t="shared" si="390"/>
        <v>0</v>
      </c>
      <c r="ACT33">
        <f t="shared" si="390"/>
        <v>0</v>
      </c>
      <c r="ACU33">
        <f t="shared" si="390"/>
        <v>0</v>
      </c>
      <c r="ACV33">
        <f t="shared" si="390"/>
        <v>0</v>
      </c>
      <c r="ACW33">
        <f t="shared" si="390"/>
        <v>0</v>
      </c>
      <c r="ACX33">
        <f t="shared" si="390"/>
        <v>0</v>
      </c>
      <c r="ACY33">
        <f t="shared" si="390"/>
        <v>0</v>
      </c>
      <c r="ACZ33">
        <f t="shared" si="390"/>
        <v>0</v>
      </c>
      <c r="ADA33">
        <f t="shared" si="390"/>
        <v>0</v>
      </c>
      <c r="ADB33">
        <f t="shared" si="390"/>
        <v>0</v>
      </c>
      <c r="ADC33">
        <f t="shared" si="390"/>
        <v>0</v>
      </c>
      <c r="ADD33">
        <f t="shared" si="390"/>
        <v>0</v>
      </c>
      <c r="ADE33">
        <f t="shared" si="390"/>
        <v>0</v>
      </c>
      <c r="ADF33">
        <f t="shared" si="390"/>
        <v>0</v>
      </c>
      <c r="ADG33">
        <f t="shared" si="390"/>
        <v>0</v>
      </c>
      <c r="ADH33">
        <f t="shared" si="390"/>
        <v>0</v>
      </c>
      <c r="ADI33">
        <f t="shared" si="390"/>
        <v>0</v>
      </c>
      <c r="ADJ33">
        <f t="shared" si="390"/>
        <v>0</v>
      </c>
      <c r="ADK33">
        <f t="shared" si="390"/>
        <v>0</v>
      </c>
      <c r="ADL33">
        <f t="shared" si="390"/>
        <v>0</v>
      </c>
      <c r="ADM33">
        <f t="shared" si="390"/>
        <v>0</v>
      </c>
      <c r="ADN33">
        <f t="shared" si="390"/>
        <v>0</v>
      </c>
      <c r="ADO33">
        <f t="shared" ref="ADO33:AFZ33" si="391">ADO10*0.00000332</f>
        <v>0</v>
      </c>
      <c r="ADP33">
        <f t="shared" si="391"/>
        <v>0</v>
      </c>
      <c r="ADQ33">
        <f t="shared" si="391"/>
        <v>0</v>
      </c>
      <c r="ADR33">
        <f t="shared" si="391"/>
        <v>0</v>
      </c>
      <c r="ADS33">
        <f t="shared" si="391"/>
        <v>0</v>
      </c>
      <c r="ADT33">
        <f t="shared" si="391"/>
        <v>0</v>
      </c>
      <c r="ADU33">
        <f t="shared" si="391"/>
        <v>0</v>
      </c>
      <c r="ADV33">
        <f t="shared" si="391"/>
        <v>0</v>
      </c>
      <c r="ADW33">
        <f t="shared" si="391"/>
        <v>0</v>
      </c>
      <c r="ADX33">
        <f t="shared" si="391"/>
        <v>0</v>
      </c>
      <c r="ADY33">
        <f t="shared" si="391"/>
        <v>0</v>
      </c>
      <c r="ADZ33">
        <f t="shared" si="391"/>
        <v>0</v>
      </c>
      <c r="AEA33">
        <f t="shared" si="391"/>
        <v>0</v>
      </c>
      <c r="AEB33">
        <f t="shared" si="391"/>
        <v>0</v>
      </c>
      <c r="AEC33">
        <f t="shared" si="391"/>
        <v>0</v>
      </c>
      <c r="AED33">
        <f t="shared" si="391"/>
        <v>0</v>
      </c>
      <c r="AEE33">
        <f t="shared" si="391"/>
        <v>0</v>
      </c>
      <c r="AEF33">
        <f t="shared" si="391"/>
        <v>0</v>
      </c>
      <c r="AEG33">
        <f t="shared" si="391"/>
        <v>0</v>
      </c>
      <c r="AEH33">
        <f t="shared" si="391"/>
        <v>0</v>
      </c>
      <c r="AEI33">
        <f t="shared" si="391"/>
        <v>0</v>
      </c>
      <c r="AEJ33">
        <f t="shared" si="391"/>
        <v>0</v>
      </c>
      <c r="AEK33">
        <f t="shared" si="391"/>
        <v>0</v>
      </c>
      <c r="AEL33">
        <f t="shared" si="391"/>
        <v>0</v>
      </c>
      <c r="AEM33">
        <f t="shared" si="391"/>
        <v>0</v>
      </c>
      <c r="AEN33">
        <f t="shared" si="391"/>
        <v>0</v>
      </c>
      <c r="AEO33">
        <f t="shared" si="391"/>
        <v>0</v>
      </c>
      <c r="AEP33">
        <f t="shared" si="391"/>
        <v>0</v>
      </c>
      <c r="AEQ33">
        <f t="shared" si="391"/>
        <v>0</v>
      </c>
      <c r="AER33">
        <f t="shared" si="391"/>
        <v>0</v>
      </c>
      <c r="AES33">
        <f t="shared" si="391"/>
        <v>0</v>
      </c>
      <c r="AET33">
        <f t="shared" si="391"/>
        <v>0</v>
      </c>
      <c r="AEU33">
        <f t="shared" si="391"/>
        <v>0</v>
      </c>
      <c r="AEV33">
        <f t="shared" si="391"/>
        <v>0</v>
      </c>
      <c r="AEW33">
        <f t="shared" si="391"/>
        <v>0</v>
      </c>
      <c r="AEX33">
        <f t="shared" si="391"/>
        <v>0</v>
      </c>
      <c r="AEY33">
        <f t="shared" si="391"/>
        <v>0</v>
      </c>
      <c r="AEZ33">
        <f t="shared" si="391"/>
        <v>0</v>
      </c>
      <c r="AFA33">
        <f t="shared" si="391"/>
        <v>0</v>
      </c>
      <c r="AFB33">
        <f t="shared" si="391"/>
        <v>0</v>
      </c>
      <c r="AFC33">
        <f t="shared" si="391"/>
        <v>0</v>
      </c>
      <c r="AFD33">
        <f t="shared" si="391"/>
        <v>0</v>
      </c>
      <c r="AFE33">
        <f t="shared" si="391"/>
        <v>0</v>
      </c>
      <c r="AFF33">
        <f t="shared" si="391"/>
        <v>0</v>
      </c>
      <c r="AFG33">
        <f t="shared" si="391"/>
        <v>0</v>
      </c>
      <c r="AFH33">
        <f t="shared" si="391"/>
        <v>0</v>
      </c>
      <c r="AFI33">
        <f t="shared" si="391"/>
        <v>0</v>
      </c>
      <c r="AFJ33">
        <f t="shared" si="391"/>
        <v>0</v>
      </c>
      <c r="AFK33">
        <f t="shared" si="391"/>
        <v>0</v>
      </c>
      <c r="AFL33">
        <f t="shared" si="391"/>
        <v>0</v>
      </c>
      <c r="AFM33">
        <f t="shared" si="391"/>
        <v>0</v>
      </c>
      <c r="AFN33">
        <f t="shared" si="391"/>
        <v>0</v>
      </c>
      <c r="AFO33">
        <f t="shared" si="391"/>
        <v>0</v>
      </c>
      <c r="AFP33">
        <f t="shared" si="391"/>
        <v>0</v>
      </c>
      <c r="AFQ33">
        <f t="shared" si="391"/>
        <v>0</v>
      </c>
      <c r="AFR33">
        <f t="shared" si="391"/>
        <v>0</v>
      </c>
      <c r="AFS33">
        <f t="shared" si="391"/>
        <v>0</v>
      </c>
      <c r="AFT33">
        <f t="shared" si="391"/>
        <v>0</v>
      </c>
      <c r="AFU33">
        <f t="shared" si="391"/>
        <v>0</v>
      </c>
      <c r="AFV33">
        <f t="shared" si="391"/>
        <v>0</v>
      </c>
      <c r="AFW33">
        <f t="shared" si="391"/>
        <v>0</v>
      </c>
      <c r="AFX33">
        <f t="shared" si="391"/>
        <v>0</v>
      </c>
      <c r="AFY33">
        <f t="shared" si="391"/>
        <v>0</v>
      </c>
      <c r="AFZ33">
        <f t="shared" si="391"/>
        <v>0</v>
      </c>
      <c r="AGA33">
        <f t="shared" ref="AGA33:AIL33" si="392">AGA10*0.00000332</f>
        <v>0</v>
      </c>
      <c r="AGB33">
        <f t="shared" si="392"/>
        <v>0</v>
      </c>
      <c r="AGC33">
        <f t="shared" si="392"/>
        <v>0</v>
      </c>
      <c r="AGD33">
        <f t="shared" si="392"/>
        <v>0</v>
      </c>
      <c r="AGE33">
        <f t="shared" si="392"/>
        <v>0</v>
      </c>
      <c r="AGF33">
        <f t="shared" si="392"/>
        <v>0</v>
      </c>
      <c r="AGG33">
        <f t="shared" si="392"/>
        <v>0</v>
      </c>
      <c r="AGH33">
        <f t="shared" si="392"/>
        <v>0</v>
      </c>
      <c r="AGI33">
        <f t="shared" si="392"/>
        <v>0</v>
      </c>
      <c r="AGJ33">
        <f t="shared" si="392"/>
        <v>0</v>
      </c>
      <c r="AGK33">
        <f t="shared" si="392"/>
        <v>0</v>
      </c>
      <c r="AGL33">
        <f t="shared" si="392"/>
        <v>0</v>
      </c>
      <c r="AGM33">
        <f t="shared" si="392"/>
        <v>0</v>
      </c>
      <c r="AGN33">
        <f t="shared" si="392"/>
        <v>0</v>
      </c>
      <c r="AGO33">
        <f t="shared" si="392"/>
        <v>0</v>
      </c>
      <c r="AGP33">
        <f t="shared" si="392"/>
        <v>0</v>
      </c>
      <c r="AGQ33">
        <f t="shared" si="392"/>
        <v>0</v>
      </c>
      <c r="AGR33">
        <f t="shared" si="392"/>
        <v>0</v>
      </c>
      <c r="AGS33">
        <f t="shared" si="392"/>
        <v>0</v>
      </c>
      <c r="AGT33">
        <f t="shared" si="392"/>
        <v>0</v>
      </c>
      <c r="AGU33">
        <f t="shared" si="392"/>
        <v>0</v>
      </c>
      <c r="AGV33">
        <f t="shared" si="392"/>
        <v>0</v>
      </c>
      <c r="AGW33">
        <f t="shared" si="392"/>
        <v>0</v>
      </c>
      <c r="AGX33">
        <f t="shared" si="392"/>
        <v>0</v>
      </c>
      <c r="AGY33">
        <f t="shared" si="392"/>
        <v>0</v>
      </c>
      <c r="AGZ33">
        <f t="shared" si="392"/>
        <v>0</v>
      </c>
      <c r="AHA33">
        <f t="shared" si="392"/>
        <v>0</v>
      </c>
      <c r="AHB33">
        <f t="shared" si="392"/>
        <v>0</v>
      </c>
      <c r="AHC33">
        <f t="shared" si="392"/>
        <v>0</v>
      </c>
      <c r="AHD33">
        <f t="shared" si="392"/>
        <v>0</v>
      </c>
      <c r="AHE33">
        <f t="shared" si="392"/>
        <v>0</v>
      </c>
      <c r="AHF33">
        <f t="shared" si="392"/>
        <v>0</v>
      </c>
      <c r="AHG33">
        <f t="shared" si="392"/>
        <v>0</v>
      </c>
      <c r="AHH33">
        <f t="shared" si="392"/>
        <v>0</v>
      </c>
      <c r="AHI33">
        <f t="shared" si="392"/>
        <v>0</v>
      </c>
      <c r="AHJ33">
        <f t="shared" si="392"/>
        <v>0</v>
      </c>
      <c r="AHK33">
        <f t="shared" si="392"/>
        <v>0</v>
      </c>
      <c r="AHL33">
        <f t="shared" si="392"/>
        <v>0</v>
      </c>
      <c r="AHM33">
        <f t="shared" si="392"/>
        <v>0</v>
      </c>
      <c r="AHN33">
        <f t="shared" si="392"/>
        <v>0</v>
      </c>
      <c r="AHO33">
        <f t="shared" si="392"/>
        <v>0</v>
      </c>
      <c r="AHP33">
        <f t="shared" si="392"/>
        <v>0</v>
      </c>
      <c r="AHQ33">
        <f t="shared" si="392"/>
        <v>0</v>
      </c>
      <c r="AHR33">
        <f t="shared" si="392"/>
        <v>0</v>
      </c>
      <c r="AHS33">
        <f t="shared" si="392"/>
        <v>0</v>
      </c>
      <c r="AHT33">
        <f t="shared" si="392"/>
        <v>0</v>
      </c>
      <c r="AHU33">
        <f t="shared" si="392"/>
        <v>0</v>
      </c>
      <c r="AHV33">
        <f t="shared" si="392"/>
        <v>0</v>
      </c>
      <c r="AHW33">
        <f t="shared" si="392"/>
        <v>0</v>
      </c>
      <c r="AHX33">
        <f t="shared" si="392"/>
        <v>0</v>
      </c>
      <c r="AHY33">
        <f t="shared" si="392"/>
        <v>0</v>
      </c>
      <c r="AHZ33">
        <f t="shared" si="392"/>
        <v>0</v>
      </c>
      <c r="AIA33">
        <f t="shared" si="392"/>
        <v>0</v>
      </c>
      <c r="AIB33">
        <f t="shared" si="392"/>
        <v>0</v>
      </c>
      <c r="AIC33">
        <f t="shared" si="392"/>
        <v>0</v>
      </c>
      <c r="AID33">
        <f t="shared" si="392"/>
        <v>0</v>
      </c>
      <c r="AIE33">
        <f t="shared" si="392"/>
        <v>0</v>
      </c>
      <c r="AIF33">
        <f t="shared" si="392"/>
        <v>0</v>
      </c>
      <c r="AIG33">
        <f t="shared" si="392"/>
        <v>0</v>
      </c>
      <c r="AIH33">
        <f t="shared" si="392"/>
        <v>0</v>
      </c>
      <c r="AII33">
        <f t="shared" si="392"/>
        <v>0</v>
      </c>
      <c r="AIJ33">
        <f t="shared" si="392"/>
        <v>0</v>
      </c>
      <c r="AIK33">
        <f t="shared" si="392"/>
        <v>0</v>
      </c>
      <c r="AIL33">
        <f t="shared" si="392"/>
        <v>0</v>
      </c>
      <c r="AIM33">
        <f t="shared" ref="AIM33:AKX33" si="393">AIM10*0.00000332</f>
        <v>0</v>
      </c>
      <c r="AIN33">
        <f t="shared" si="393"/>
        <v>0</v>
      </c>
      <c r="AIO33">
        <f t="shared" si="393"/>
        <v>0</v>
      </c>
      <c r="AIP33">
        <f t="shared" si="393"/>
        <v>0</v>
      </c>
      <c r="AIQ33">
        <f t="shared" si="393"/>
        <v>0</v>
      </c>
      <c r="AIR33">
        <f t="shared" si="393"/>
        <v>0</v>
      </c>
      <c r="AIS33">
        <f t="shared" si="393"/>
        <v>0</v>
      </c>
      <c r="AIT33">
        <f t="shared" si="393"/>
        <v>0</v>
      </c>
      <c r="AIU33">
        <f t="shared" si="393"/>
        <v>0</v>
      </c>
      <c r="AIV33">
        <f t="shared" si="393"/>
        <v>0</v>
      </c>
      <c r="AIW33">
        <f t="shared" si="393"/>
        <v>0</v>
      </c>
      <c r="AIX33">
        <f t="shared" si="393"/>
        <v>0</v>
      </c>
      <c r="AIY33">
        <f t="shared" si="393"/>
        <v>0</v>
      </c>
      <c r="AIZ33">
        <f t="shared" si="393"/>
        <v>0</v>
      </c>
      <c r="AJA33">
        <f t="shared" si="393"/>
        <v>0</v>
      </c>
      <c r="AJB33">
        <f t="shared" si="393"/>
        <v>0</v>
      </c>
      <c r="AJC33">
        <f t="shared" si="393"/>
        <v>0</v>
      </c>
      <c r="AJD33">
        <f t="shared" si="393"/>
        <v>0</v>
      </c>
      <c r="AJE33">
        <f t="shared" si="393"/>
        <v>0</v>
      </c>
      <c r="AJF33">
        <f t="shared" si="393"/>
        <v>0</v>
      </c>
      <c r="AJG33">
        <f t="shared" si="393"/>
        <v>0</v>
      </c>
      <c r="AJH33">
        <f t="shared" si="393"/>
        <v>0</v>
      </c>
      <c r="AJI33">
        <f t="shared" si="393"/>
        <v>0</v>
      </c>
      <c r="AJJ33">
        <f t="shared" si="393"/>
        <v>0</v>
      </c>
      <c r="AJK33">
        <f t="shared" si="393"/>
        <v>0</v>
      </c>
      <c r="AJL33">
        <f t="shared" si="393"/>
        <v>0</v>
      </c>
      <c r="AJM33">
        <f t="shared" si="393"/>
        <v>0</v>
      </c>
      <c r="AJN33">
        <f t="shared" si="393"/>
        <v>0</v>
      </c>
      <c r="AJO33">
        <f t="shared" si="393"/>
        <v>0</v>
      </c>
      <c r="AJP33">
        <f t="shared" si="393"/>
        <v>0</v>
      </c>
      <c r="AJQ33">
        <f t="shared" si="393"/>
        <v>0</v>
      </c>
      <c r="AJR33">
        <f t="shared" si="393"/>
        <v>0</v>
      </c>
      <c r="AJS33">
        <f t="shared" si="393"/>
        <v>0</v>
      </c>
      <c r="AJT33">
        <f t="shared" si="393"/>
        <v>0</v>
      </c>
      <c r="AJU33">
        <f t="shared" si="393"/>
        <v>0</v>
      </c>
      <c r="AJV33">
        <f t="shared" si="393"/>
        <v>0</v>
      </c>
      <c r="AJW33">
        <f t="shared" si="393"/>
        <v>0</v>
      </c>
      <c r="AJX33">
        <f t="shared" si="393"/>
        <v>0</v>
      </c>
      <c r="AJY33">
        <f t="shared" si="393"/>
        <v>0</v>
      </c>
      <c r="AJZ33">
        <f t="shared" si="393"/>
        <v>0</v>
      </c>
      <c r="AKA33">
        <f t="shared" si="393"/>
        <v>0</v>
      </c>
      <c r="AKB33">
        <f t="shared" si="393"/>
        <v>0</v>
      </c>
      <c r="AKC33">
        <f t="shared" si="393"/>
        <v>0</v>
      </c>
      <c r="AKD33">
        <f t="shared" si="393"/>
        <v>0</v>
      </c>
      <c r="AKE33">
        <f t="shared" si="393"/>
        <v>0</v>
      </c>
      <c r="AKF33">
        <f t="shared" si="393"/>
        <v>0</v>
      </c>
      <c r="AKG33">
        <f t="shared" si="393"/>
        <v>0</v>
      </c>
      <c r="AKH33">
        <f t="shared" si="393"/>
        <v>0</v>
      </c>
      <c r="AKI33">
        <f t="shared" si="393"/>
        <v>0</v>
      </c>
      <c r="AKJ33">
        <f t="shared" si="393"/>
        <v>0</v>
      </c>
      <c r="AKK33">
        <f t="shared" si="393"/>
        <v>0</v>
      </c>
      <c r="AKL33">
        <f t="shared" si="393"/>
        <v>0</v>
      </c>
      <c r="AKM33">
        <f t="shared" si="393"/>
        <v>0</v>
      </c>
      <c r="AKN33">
        <f t="shared" si="393"/>
        <v>0</v>
      </c>
      <c r="AKO33">
        <f t="shared" si="393"/>
        <v>0</v>
      </c>
      <c r="AKP33">
        <f t="shared" si="393"/>
        <v>0</v>
      </c>
      <c r="AKQ33">
        <f t="shared" si="393"/>
        <v>0</v>
      </c>
      <c r="AKR33">
        <f t="shared" si="393"/>
        <v>0</v>
      </c>
      <c r="AKS33">
        <f t="shared" si="393"/>
        <v>0</v>
      </c>
      <c r="AKT33">
        <f t="shared" si="393"/>
        <v>0</v>
      </c>
      <c r="AKU33">
        <f t="shared" si="393"/>
        <v>0</v>
      </c>
      <c r="AKV33">
        <f t="shared" si="393"/>
        <v>0</v>
      </c>
      <c r="AKW33">
        <f t="shared" si="393"/>
        <v>0</v>
      </c>
      <c r="AKX33">
        <f t="shared" si="393"/>
        <v>0</v>
      </c>
      <c r="AKY33">
        <f t="shared" ref="AKY33:ANJ33" si="394">AKY10*0.00000332</f>
        <v>0</v>
      </c>
      <c r="AKZ33">
        <f t="shared" si="394"/>
        <v>0</v>
      </c>
      <c r="ALA33">
        <f t="shared" si="394"/>
        <v>0</v>
      </c>
      <c r="ALB33">
        <f t="shared" si="394"/>
        <v>0</v>
      </c>
      <c r="ALC33">
        <f t="shared" si="394"/>
        <v>0</v>
      </c>
      <c r="ALD33">
        <f t="shared" si="394"/>
        <v>0</v>
      </c>
      <c r="ALE33">
        <f t="shared" si="394"/>
        <v>0</v>
      </c>
      <c r="ALF33">
        <f t="shared" si="394"/>
        <v>0</v>
      </c>
      <c r="ALG33">
        <f t="shared" si="394"/>
        <v>0</v>
      </c>
      <c r="ALH33">
        <f t="shared" si="394"/>
        <v>0</v>
      </c>
      <c r="ALI33">
        <f t="shared" si="394"/>
        <v>0</v>
      </c>
      <c r="ALJ33">
        <f t="shared" si="394"/>
        <v>0</v>
      </c>
      <c r="ALK33">
        <f t="shared" si="394"/>
        <v>0</v>
      </c>
      <c r="ALL33">
        <f t="shared" si="394"/>
        <v>0</v>
      </c>
      <c r="ALM33">
        <f t="shared" si="394"/>
        <v>0</v>
      </c>
      <c r="ALN33">
        <f t="shared" si="394"/>
        <v>0</v>
      </c>
      <c r="ALO33">
        <f t="shared" si="394"/>
        <v>0</v>
      </c>
      <c r="ALP33">
        <f t="shared" si="394"/>
        <v>0</v>
      </c>
      <c r="ALQ33">
        <f t="shared" si="394"/>
        <v>0</v>
      </c>
      <c r="ALR33">
        <f t="shared" si="394"/>
        <v>0</v>
      </c>
      <c r="ALS33">
        <f t="shared" si="394"/>
        <v>0</v>
      </c>
      <c r="ALT33">
        <f t="shared" si="394"/>
        <v>0</v>
      </c>
      <c r="ALU33">
        <f t="shared" si="394"/>
        <v>0</v>
      </c>
      <c r="ALV33">
        <f t="shared" si="394"/>
        <v>0</v>
      </c>
      <c r="ALW33">
        <f t="shared" si="394"/>
        <v>0</v>
      </c>
      <c r="ALX33">
        <f t="shared" si="394"/>
        <v>0</v>
      </c>
      <c r="ALY33">
        <f t="shared" si="394"/>
        <v>0</v>
      </c>
      <c r="ALZ33">
        <f t="shared" si="394"/>
        <v>0</v>
      </c>
      <c r="AMA33">
        <f t="shared" si="394"/>
        <v>0</v>
      </c>
      <c r="AMB33">
        <f t="shared" si="394"/>
        <v>0</v>
      </c>
      <c r="AMC33">
        <f t="shared" si="394"/>
        <v>0</v>
      </c>
      <c r="AMD33">
        <f t="shared" si="394"/>
        <v>0</v>
      </c>
      <c r="AME33">
        <f t="shared" si="394"/>
        <v>0</v>
      </c>
      <c r="AMF33">
        <f t="shared" si="394"/>
        <v>0</v>
      </c>
      <c r="AMG33">
        <f t="shared" si="394"/>
        <v>0</v>
      </c>
      <c r="AMH33">
        <f t="shared" si="394"/>
        <v>0</v>
      </c>
      <c r="AMI33">
        <f t="shared" si="394"/>
        <v>0</v>
      </c>
      <c r="AMJ33">
        <f t="shared" si="394"/>
        <v>0</v>
      </c>
      <c r="AMK33">
        <f t="shared" si="394"/>
        <v>0</v>
      </c>
      <c r="AML33">
        <f t="shared" si="394"/>
        <v>0</v>
      </c>
      <c r="AMM33">
        <f t="shared" si="394"/>
        <v>0</v>
      </c>
      <c r="AMN33">
        <f t="shared" si="394"/>
        <v>0</v>
      </c>
      <c r="AMO33">
        <f t="shared" si="394"/>
        <v>0</v>
      </c>
      <c r="AMP33">
        <f t="shared" si="394"/>
        <v>0</v>
      </c>
      <c r="AMQ33">
        <f t="shared" si="394"/>
        <v>0</v>
      </c>
      <c r="AMR33">
        <f t="shared" si="394"/>
        <v>0</v>
      </c>
      <c r="AMS33">
        <f t="shared" si="394"/>
        <v>0</v>
      </c>
      <c r="AMT33">
        <f t="shared" si="394"/>
        <v>0</v>
      </c>
      <c r="AMU33">
        <f t="shared" si="394"/>
        <v>0</v>
      </c>
      <c r="AMV33">
        <f t="shared" si="394"/>
        <v>0</v>
      </c>
      <c r="AMW33">
        <f t="shared" si="394"/>
        <v>0</v>
      </c>
      <c r="AMX33">
        <f t="shared" si="394"/>
        <v>0</v>
      </c>
      <c r="AMY33">
        <f t="shared" si="394"/>
        <v>0</v>
      </c>
      <c r="AMZ33">
        <f t="shared" si="394"/>
        <v>0</v>
      </c>
      <c r="ANA33">
        <f t="shared" si="394"/>
        <v>0</v>
      </c>
      <c r="ANB33">
        <f t="shared" si="394"/>
        <v>0</v>
      </c>
      <c r="ANC33">
        <f t="shared" si="394"/>
        <v>0</v>
      </c>
      <c r="AND33">
        <f t="shared" si="394"/>
        <v>0</v>
      </c>
      <c r="ANE33">
        <f t="shared" si="394"/>
        <v>0</v>
      </c>
      <c r="ANF33">
        <f t="shared" si="394"/>
        <v>0</v>
      </c>
      <c r="ANG33">
        <f t="shared" si="394"/>
        <v>0</v>
      </c>
      <c r="ANH33">
        <f t="shared" si="394"/>
        <v>0</v>
      </c>
      <c r="ANI33">
        <f t="shared" si="394"/>
        <v>0</v>
      </c>
      <c r="ANJ33">
        <f t="shared" si="394"/>
        <v>0</v>
      </c>
      <c r="ANK33">
        <f t="shared" ref="ANK33:APV33" si="395">ANK10*0.00000332</f>
        <v>0</v>
      </c>
      <c r="ANL33">
        <f t="shared" si="395"/>
        <v>0</v>
      </c>
      <c r="ANM33">
        <f t="shared" si="395"/>
        <v>0</v>
      </c>
      <c r="ANN33">
        <f t="shared" si="395"/>
        <v>0</v>
      </c>
      <c r="ANO33">
        <f t="shared" si="395"/>
        <v>0</v>
      </c>
      <c r="ANP33">
        <f t="shared" si="395"/>
        <v>0</v>
      </c>
      <c r="ANQ33">
        <f t="shared" si="395"/>
        <v>0</v>
      </c>
      <c r="ANR33">
        <f t="shared" si="395"/>
        <v>0</v>
      </c>
      <c r="ANS33">
        <f t="shared" si="395"/>
        <v>0</v>
      </c>
      <c r="ANT33">
        <f t="shared" si="395"/>
        <v>0</v>
      </c>
      <c r="ANU33">
        <f t="shared" si="395"/>
        <v>0</v>
      </c>
      <c r="ANV33">
        <f t="shared" si="395"/>
        <v>0</v>
      </c>
      <c r="ANW33">
        <f t="shared" si="395"/>
        <v>0</v>
      </c>
      <c r="ANX33">
        <f t="shared" si="395"/>
        <v>0</v>
      </c>
      <c r="ANY33">
        <f t="shared" si="395"/>
        <v>0</v>
      </c>
      <c r="ANZ33">
        <f t="shared" si="395"/>
        <v>0</v>
      </c>
      <c r="AOA33">
        <f t="shared" si="395"/>
        <v>0</v>
      </c>
      <c r="AOB33">
        <f t="shared" si="395"/>
        <v>0</v>
      </c>
      <c r="AOC33">
        <f t="shared" si="395"/>
        <v>0</v>
      </c>
      <c r="AOD33">
        <f t="shared" si="395"/>
        <v>0</v>
      </c>
      <c r="AOE33">
        <f t="shared" si="395"/>
        <v>0</v>
      </c>
      <c r="AOF33">
        <f t="shared" si="395"/>
        <v>0</v>
      </c>
      <c r="AOG33">
        <f t="shared" si="395"/>
        <v>0</v>
      </c>
      <c r="AOH33">
        <f t="shared" si="395"/>
        <v>0</v>
      </c>
      <c r="AOI33">
        <f t="shared" si="395"/>
        <v>0</v>
      </c>
      <c r="AOJ33">
        <f t="shared" si="395"/>
        <v>0</v>
      </c>
      <c r="AOK33">
        <f t="shared" si="395"/>
        <v>0</v>
      </c>
      <c r="AOL33">
        <f t="shared" si="395"/>
        <v>0</v>
      </c>
      <c r="AOM33">
        <f t="shared" si="395"/>
        <v>0</v>
      </c>
      <c r="AON33">
        <f t="shared" si="395"/>
        <v>0</v>
      </c>
      <c r="AOO33">
        <f t="shared" si="395"/>
        <v>0</v>
      </c>
      <c r="AOP33">
        <f t="shared" si="395"/>
        <v>0</v>
      </c>
      <c r="AOQ33">
        <f t="shared" si="395"/>
        <v>0</v>
      </c>
      <c r="AOR33">
        <f t="shared" si="395"/>
        <v>0</v>
      </c>
      <c r="AOS33">
        <f t="shared" si="395"/>
        <v>0</v>
      </c>
      <c r="AOT33">
        <f t="shared" si="395"/>
        <v>0</v>
      </c>
      <c r="AOU33">
        <f t="shared" si="395"/>
        <v>0</v>
      </c>
      <c r="AOV33">
        <f t="shared" si="395"/>
        <v>0</v>
      </c>
      <c r="AOW33">
        <f t="shared" si="395"/>
        <v>0</v>
      </c>
      <c r="AOX33">
        <f t="shared" si="395"/>
        <v>0</v>
      </c>
      <c r="AOY33">
        <f t="shared" si="395"/>
        <v>0</v>
      </c>
      <c r="AOZ33">
        <f t="shared" si="395"/>
        <v>0</v>
      </c>
      <c r="APA33">
        <f t="shared" si="395"/>
        <v>0</v>
      </c>
      <c r="APB33">
        <f t="shared" si="395"/>
        <v>0</v>
      </c>
      <c r="APC33">
        <f t="shared" si="395"/>
        <v>0</v>
      </c>
      <c r="APD33">
        <f t="shared" si="395"/>
        <v>0</v>
      </c>
      <c r="APE33">
        <f t="shared" si="395"/>
        <v>0</v>
      </c>
      <c r="APF33">
        <f t="shared" si="395"/>
        <v>0</v>
      </c>
      <c r="APG33">
        <f t="shared" si="395"/>
        <v>0</v>
      </c>
      <c r="APH33">
        <f t="shared" si="395"/>
        <v>0</v>
      </c>
      <c r="API33">
        <f t="shared" si="395"/>
        <v>0</v>
      </c>
      <c r="APJ33">
        <f t="shared" si="395"/>
        <v>0</v>
      </c>
      <c r="APK33">
        <f t="shared" si="395"/>
        <v>0</v>
      </c>
      <c r="APL33">
        <f t="shared" si="395"/>
        <v>0</v>
      </c>
      <c r="APM33">
        <f t="shared" si="395"/>
        <v>0</v>
      </c>
      <c r="APN33">
        <f t="shared" si="395"/>
        <v>0</v>
      </c>
      <c r="APO33">
        <f t="shared" si="395"/>
        <v>0</v>
      </c>
      <c r="APP33">
        <f t="shared" si="395"/>
        <v>0</v>
      </c>
      <c r="APQ33">
        <f t="shared" si="395"/>
        <v>0</v>
      </c>
      <c r="APR33">
        <f t="shared" si="395"/>
        <v>0</v>
      </c>
      <c r="APS33">
        <f t="shared" si="395"/>
        <v>0</v>
      </c>
      <c r="APT33">
        <f t="shared" si="395"/>
        <v>0</v>
      </c>
      <c r="APU33">
        <f t="shared" si="395"/>
        <v>0</v>
      </c>
      <c r="APV33">
        <f t="shared" si="395"/>
        <v>0</v>
      </c>
      <c r="APW33">
        <f t="shared" ref="APW33:ASH33" si="396">APW10*0.00000332</f>
        <v>0</v>
      </c>
      <c r="APX33">
        <f t="shared" si="396"/>
        <v>0</v>
      </c>
      <c r="APY33">
        <f t="shared" si="396"/>
        <v>0</v>
      </c>
      <c r="APZ33">
        <f t="shared" si="396"/>
        <v>0</v>
      </c>
      <c r="AQA33">
        <f t="shared" si="396"/>
        <v>0</v>
      </c>
      <c r="AQB33">
        <f t="shared" si="396"/>
        <v>0</v>
      </c>
      <c r="AQC33">
        <f t="shared" si="396"/>
        <v>0</v>
      </c>
      <c r="AQD33">
        <f t="shared" si="396"/>
        <v>0</v>
      </c>
      <c r="AQE33">
        <f t="shared" si="396"/>
        <v>0</v>
      </c>
      <c r="AQF33">
        <f t="shared" si="396"/>
        <v>0</v>
      </c>
      <c r="AQG33">
        <f t="shared" si="396"/>
        <v>0</v>
      </c>
      <c r="AQH33">
        <f t="shared" si="396"/>
        <v>0</v>
      </c>
      <c r="AQI33">
        <f t="shared" si="396"/>
        <v>0</v>
      </c>
      <c r="AQJ33">
        <f t="shared" si="396"/>
        <v>0</v>
      </c>
      <c r="AQK33">
        <f t="shared" si="396"/>
        <v>0</v>
      </c>
      <c r="AQL33">
        <f t="shared" si="396"/>
        <v>0</v>
      </c>
      <c r="AQM33">
        <f t="shared" si="396"/>
        <v>0</v>
      </c>
      <c r="AQN33">
        <f t="shared" si="396"/>
        <v>0</v>
      </c>
      <c r="AQO33">
        <f t="shared" si="396"/>
        <v>0</v>
      </c>
      <c r="AQP33">
        <f t="shared" si="396"/>
        <v>0</v>
      </c>
      <c r="AQQ33">
        <f t="shared" si="396"/>
        <v>0</v>
      </c>
      <c r="AQR33">
        <f t="shared" si="396"/>
        <v>0</v>
      </c>
      <c r="AQS33">
        <f t="shared" si="396"/>
        <v>0</v>
      </c>
      <c r="AQT33">
        <f t="shared" si="396"/>
        <v>0</v>
      </c>
      <c r="AQU33">
        <f t="shared" si="396"/>
        <v>0</v>
      </c>
      <c r="AQV33">
        <f t="shared" si="396"/>
        <v>0</v>
      </c>
      <c r="AQW33">
        <f t="shared" si="396"/>
        <v>0</v>
      </c>
      <c r="AQX33">
        <f t="shared" si="396"/>
        <v>0</v>
      </c>
      <c r="AQY33">
        <f t="shared" si="396"/>
        <v>0</v>
      </c>
      <c r="AQZ33">
        <f t="shared" si="396"/>
        <v>0</v>
      </c>
      <c r="ARA33">
        <f t="shared" si="396"/>
        <v>0</v>
      </c>
      <c r="ARB33">
        <f t="shared" si="396"/>
        <v>0</v>
      </c>
      <c r="ARC33">
        <f t="shared" si="396"/>
        <v>0</v>
      </c>
      <c r="ARD33">
        <f t="shared" si="396"/>
        <v>0</v>
      </c>
      <c r="ARE33">
        <f t="shared" si="396"/>
        <v>0</v>
      </c>
      <c r="ARF33">
        <f t="shared" si="396"/>
        <v>0</v>
      </c>
      <c r="ARG33">
        <f t="shared" si="396"/>
        <v>0</v>
      </c>
      <c r="ARH33">
        <f t="shared" si="396"/>
        <v>0</v>
      </c>
      <c r="ARI33">
        <f t="shared" si="396"/>
        <v>0</v>
      </c>
      <c r="ARJ33">
        <f t="shared" si="396"/>
        <v>0</v>
      </c>
      <c r="ARK33">
        <f t="shared" si="396"/>
        <v>0</v>
      </c>
      <c r="ARL33">
        <f t="shared" si="396"/>
        <v>0</v>
      </c>
      <c r="ARM33">
        <f t="shared" si="396"/>
        <v>0</v>
      </c>
      <c r="ARN33">
        <f t="shared" si="396"/>
        <v>0</v>
      </c>
      <c r="ARO33">
        <f t="shared" si="396"/>
        <v>0</v>
      </c>
      <c r="ARP33">
        <f t="shared" si="396"/>
        <v>0</v>
      </c>
      <c r="ARQ33">
        <f t="shared" si="396"/>
        <v>0</v>
      </c>
      <c r="ARR33">
        <f t="shared" si="396"/>
        <v>0</v>
      </c>
      <c r="ARS33">
        <f t="shared" si="396"/>
        <v>0</v>
      </c>
      <c r="ART33">
        <f t="shared" si="396"/>
        <v>0</v>
      </c>
      <c r="ARU33">
        <f t="shared" si="396"/>
        <v>0</v>
      </c>
      <c r="ARV33">
        <f t="shared" si="396"/>
        <v>0</v>
      </c>
      <c r="ARW33">
        <f t="shared" si="396"/>
        <v>0</v>
      </c>
      <c r="ARX33">
        <f t="shared" si="396"/>
        <v>0</v>
      </c>
      <c r="ARY33">
        <f t="shared" si="396"/>
        <v>0</v>
      </c>
      <c r="ARZ33">
        <f t="shared" si="396"/>
        <v>0</v>
      </c>
      <c r="ASA33">
        <f t="shared" si="396"/>
        <v>0</v>
      </c>
      <c r="ASB33">
        <f t="shared" si="396"/>
        <v>0</v>
      </c>
      <c r="ASC33">
        <f t="shared" si="396"/>
        <v>0</v>
      </c>
      <c r="ASD33">
        <f t="shared" si="396"/>
        <v>0</v>
      </c>
      <c r="ASE33">
        <f t="shared" si="396"/>
        <v>0</v>
      </c>
      <c r="ASF33">
        <f t="shared" si="396"/>
        <v>0</v>
      </c>
      <c r="ASG33">
        <f t="shared" si="396"/>
        <v>0</v>
      </c>
      <c r="ASH33">
        <f t="shared" si="396"/>
        <v>0</v>
      </c>
      <c r="ASI33">
        <f t="shared" ref="ASI33:AUT33" si="397">ASI10*0.00000332</f>
        <v>0</v>
      </c>
      <c r="ASJ33">
        <f t="shared" si="397"/>
        <v>0</v>
      </c>
      <c r="ASK33">
        <f t="shared" si="397"/>
        <v>0</v>
      </c>
      <c r="ASL33">
        <f t="shared" si="397"/>
        <v>0</v>
      </c>
      <c r="ASM33">
        <f t="shared" si="397"/>
        <v>0</v>
      </c>
      <c r="ASN33">
        <f t="shared" si="397"/>
        <v>0</v>
      </c>
      <c r="ASO33">
        <f t="shared" si="397"/>
        <v>0</v>
      </c>
      <c r="ASP33">
        <f t="shared" si="397"/>
        <v>0</v>
      </c>
      <c r="ASQ33">
        <f t="shared" si="397"/>
        <v>0</v>
      </c>
      <c r="ASR33">
        <f t="shared" si="397"/>
        <v>0</v>
      </c>
      <c r="ASS33">
        <f t="shared" si="397"/>
        <v>0</v>
      </c>
      <c r="AST33">
        <f t="shared" si="397"/>
        <v>0</v>
      </c>
      <c r="ASU33">
        <f t="shared" si="397"/>
        <v>0</v>
      </c>
      <c r="ASV33">
        <f t="shared" si="397"/>
        <v>0</v>
      </c>
      <c r="ASW33">
        <f t="shared" si="397"/>
        <v>0</v>
      </c>
      <c r="ASX33">
        <f t="shared" si="397"/>
        <v>0</v>
      </c>
      <c r="ASY33">
        <f t="shared" si="397"/>
        <v>0</v>
      </c>
      <c r="ASZ33">
        <f t="shared" si="397"/>
        <v>0</v>
      </c>
      <c r="ATA33">
        <f t="shared" si="397"/>
        <v>0</v>
      </c>
      <c r="ATB33">
        <f t="shared" si="397"/>
        <v>0</v>
      </c>
      <c r="ATC33">
        <f t="shared" si="397"/>
        <v>0</v>
      </c>
      <c r="ATD33">
        <f t="shared" si="397"/>
        <v>0</v>
      </c>
      <c r="ATE33">
        <f t="shared" si="397"/>
        <v>0</v>
      </c>
      <c r="ATF33">
        <f t="shared" si="397"/>
        <v>0</v>
      </c>
      <c r="ATG33">
        <f t="shared" si="397"/>
        <v>0</v>
      </c>
      <c r="ATH33">
        <f t="shared" si="397"/>
        <v>0</v>
      </c>
      <c r="ATI33">
        <f t="shared" si="397"/>
        <v>0</v>
      </c>
      <c r="ATJ33">
        <f t="shared" si="397"/>
        <v>0</v>
      </c>
      <c r="ATK33">
        <f t="shared" si="397"/>
        <v>0</v>
      </c>
      <c r="ATL33">
        <f t="shared" si="397"/>
        <v>0</v>
      </c>
      <c r="ATM33">
        <f t="shared" si="397"/>
        <v>0</v>
      </c>
      <c r="ATN33">
        <f t="shared" si="397"/>
        <v>0</v>
      </c>
      <c r="ATO33">
        <f t="shared" si="397"/>
        <v>0</v>
      </c>
      <c r="ATP33">
        <f t="shared" si="397"/>
        <v>0</v>
      </c>
      <c r="ATQ33">
        <f t="shared" si="397"/>
        <v>0</v>
      </c>
      <c r="ATR33">
        <f t="shared" si="397"/>
        <v>0</v>
      </c>
      <c r="ATS33">
        <f t="shared" si="397"/>
        <v>0</v>
      </c>
      <c r="ATT33">
        <f t="shared" si="397"/>
        <v>0</v>
      </c>
      <c r="ATU33">
        <f t="shared" si="397"/>
        <v>0</v>
      </c>
      <c r="ATV33">
        <f t="shared" si="397"/>
        <v>0</v>
      </c>
      <c r="ATW33">
        <f t="shared" si="397"/>
        <v>0</v>
      </c>
      <c r="ATX33">
        <f t="shared" si="397"/>
        <v>0</v>
      </c>
      <c r="ATY33">
        <f t="shared" si="397"/>
        <v>0</v>
      </c>
      <c r="ATZ33">
        <f t="shared" si="397"/>
        <v>0</v>
      </c>
      <c r="AUA33">
        <f t="shared" si="397"/>
        <v>0</v>
      </c>
      <c r="AUB33">
        <f t="shared" si="397"/>
        <v>0</v>
      </c>
      <c r="AUC33">
        <f t="shared" si="397"/>
        <v>0</v>
      </c>
      <c r="AUD33">
        <f t="shared" si="397"/>
        <v>0</v>
      </c>
      <c r="AUE33">
        <f t="shared" si="397"/>
        <v>0</v>
      </c>
      <c r="AUF33">
        <f t="shared" si="397"/>
        <v>0</v>
      </c>
      <c r="AUG33">
        <f t="shared" si="397"/>
        <v>0</v>
      </c>
      <c r="AUH33">
        <f t="shared" si="397"/>
        <v>0</v>
      </c>
      <c r="AUI33">
        <f t="shared" si="397"/>
        <v>0</v>
      </c>
      <c r="AUJ33">
        <f t="shared" si="397"/>
        <v>0</v>
      </c>
      <c r="AUK33">
        <f t="shared" si="397"/>
        <v>0</v>
      </c>
      <c r="AUL33">
        <f t="shared" si="397"/>
        <v>0</v>
      </c>
      <c r="AUM33">
        <f t="shared" si="397"/>
        <v>0</v>
      </c>
      <c r="AUN33">
        <f t="shared" si="397"/>
        <v>0</v>
      </c>
      <c r="AUO33">
        <f t="shared" si="397"/>
        <v>0</v>
      </c>
      <c r="AUP33">
        <f t="shared" si="397"/>
        <v>0</v>
      </c>
      <c r="AUQ33">
        <f t="shared" si="397"/>
        <v>0</v>
      </c>
      <c r="AUR33">
        <f t="shared" si="397"/>
        <v>0</v>
      </c>
      <c r="AUS33">
        <f t="shared" si="397"/>
        <v>0</v>
      </c>
      <c r="AUT33">
        <f t="shared" si="397"/>
        <v>0</v>
      </c>
      <c r="AUU33">
        <f t="shared" ref="AUU33:AXF33" si="398">AUU10*0.00000332</f>
        <v>0</v>
      </c>
      <c r="AUV33">
        <f t="shared" si="398"/>
        <v>0</v>
      </c>
      <c r="AUW33">
        <f t="shared" si="398"/>
        <v>0</v>
      </c>
      <c r="AUX33">
        <f t="shared" si="398"/>
        <v>0</v>
      </c>
      <c r="AUY33">
        <f t="shared" si="398"/>
        <v>0</v>
      </c>
      <c r="AUZ33">
        <f t="shared" si="398"/>
        <v>0</v>
      </c>
      <c r="AVA33">
        <f t="shared" si="398"/>
        <v>0</v>
      </c>
      <c r="AVB33">
        <f t="shared" si="398"/>
        <v>0</v>
      </c>
      <c r="AVC33">
        <f t="shared" si="398"/>
        <v>0</v>
      </c>
      <c r="AVD33">
        <f t="shared" si="398"/>
        <v>0</v>
      </c>
      <c r="AVE33">
        <f t="shared" si="398"/>
        <v>0</v>
      </c>
      <c r="AVF33">
        <f t="shared" si="398"/>
        <v>0</v>
      </c>
      <c r="AVG33">
        <f t="shared" si="398"/>
        <v>0</v>
      </c>
      <c r="AVH33">
        <f t="shared" si="398"/>
        <v>0</v>
      </c>
      <c r="AVI33">
        <f t="shared" si="398"/>
        <v>0</v>
      </c>
      <c r="AVJ33">
        <f t="shared" si="398"/>
        <v>0</v>
      </c>
      <c r="AVK33">
        <f t="shared" si="398"/>
        <v>0</v>
      </c>
      <c r="AVL33">
        <f t="shared" si="398"/>
        <v>0</v>
      </c>
      <c r="AVM33">
        <f t="shared" si="398"/>
        <v>0</v>
      </c>
      <c r="AVN33">
        <f t="shared" si="398"/>
        <v>0</v>
      </c>
      <c r="AVO33">
        <f t="shared" si="398"/>
        <v>0</v>
      </c>
      <c r="AVP33">
        <f t="shared" si="398"/>
        <v>0</v>
      </c>
      <c r="AVQ33">
        <f t="shared" si="398"/>
        <v>0</v>
      </c>
      <c r="AVR33">
        <f t="shared" si="398"/>
        <v>0</v>
      </c>
      <c r="AVS33">
        <f t="shared" si="398"/>
        <v>0</v>
      </c>
      <c r="AVT33">
        <f t="shared" si="398"/>
        <v>0</v>
      </c>
      <c r="AVU33">
        <f t="shared" si="398"/>
        <v>0</v>
      </c>
      <c r="AVV33">
        <f t="shared" si="398"/>
        <v>0</v>
      </c>
      <c r="AVW33">
        <f t="shared" si="398"/>
        <v>0</v>
      </c>
      <c r="AVX33">
        <f t="shared" si="398"/>
        <v>0</v>
      </c>
      <c r="AVY33">
        <f t="shared" si="398"/>
        <v>0</v>
      </c>
      <c r="AVZ33">
        <f t="shared" si="398"/>
        <v>0</v>
      </c>
      <c r="AWA33">
        <f t="shared" si="398"/>
        <v>0</v>
      </c>
      <c r="AWB33">
        <f t="shared" si="398"/>
        <v>0</v>
      </c>
      <c r="AWC33">
        <f t="shared" si="398"/>
        <v>0</v>
      </c>
      <c r="AWD33">
        <f t="shared" si="398"/>
        <v>0</v>
      </c>
      <c r="AWE33">
        <f t="shared" si="398"/>
        <v>0</v>
      </c>
      <c r="AWF33">
        <f t="shared" si="398"/>
        <v>0</v>
      </c>
      <c r="AWG33">
        <f t="shared" si="398"/>
        <v>0</v>
      </c>
      <c r="AWH33">
        <f t="shared" si="398"/>
        <v>0</v>
      </c>
      <c r="AWI33">
        <f t="shared" si="398"/>
        <v>0</v>
      </c>
      <c r="AWJ33">
        <f t="shared" si="398"/>
        <v>0</v>
      </c>
      <c r="AWK33">
        <f t="shared" si="398"/>
        <v>0</v>
      </c>
      <c r="AWL33">
        <f t="shared" si="398"/>
        <v>0</v>
      </c>
      <c r="AWM33">
        <f t="shared" si="398"/>
        <v>0</v>
      </c>
      <c r="AWN33">
        <f t="shared" si="398"/>
        <v>0</v>
      </c>
      <c r="AWO33">
        <f t="shared" si="398"/>
        <v>0</v>
      </c>
      <c r="AWP33">
        <f t="shared" si="398"/>
        <v>0</v>
      </c>
      <c r="AWQ33">
        <f t="shared" si="398"/>
        <v>0</v>
      </c>
      <c r="AWR33">
        <f t="shared" si="398"/>
        <v>0</v>
      </c>
      <c r="AWS33">
        <f t="shared" si="398"/>
        <v>0</v>
      </c>
      <c r="AWT33">
        <f t="shared" si="398"/>
        <v>0</v>
      </c>
      <c r="AWU33">
        <f t="shared" si="398"/>
        <v>0</v>
      </c>
      <c r="AWV33">
        <f t="shared" si="398"/>
        <v>0</v>
      </c>
      <c r="AWW33">
        <f t="shared" si="398"/>
        <v>0</v>
      </c>
      <c r="AWX33">
        <f t="shared" si="398"/>
        <v>0</v>
      </c>
      <c r="AWY33">
        <f t="shared" si="398"/>
        <v>0</v>
      </c>
      <c r="AWZ33">
        <f t="shared" si="398"/>
        <v>0</v>
      </c>
      <c r="AXA33">
        <f t="shared" si="398"/>
        <v>0</v>
      </c>
      <c r="AXB33">
        <f t="shared" si="398"/>
        <v>0</v>
      </c>
      <c r="AXC33">
        <f t="shared" si="398"/>
        <v>0</v>
      </c>
      <c r="AXD33">
        <f t="shared" si="398"/>
        <v>0</v>
      </c>
      <c r="AXE33">
        <f t="shared" si="398"/>
        <v>0</v>
      </c>
      <c r="AXF33">
        <f t="shared" si="398"/>
        <v>0</v>
      </c>
      <c r="AXG33">
        <f t="shared" ref="AXG33:AZR33" si="399">AXG10*0.00000332</f>
        <v>0</v>
      </c>
      <c r="AXH33">
        <f t="shared" si="399"/>
        <v>0</v>
      </c>
      <c r="AXI33">
        <f t="shared" si="399"/>
        <v>0</v>
      </c>
      <c r="AXJ33">
        <f t="shared" si="399"/>
        <v>0</v>
      </c>
      <c r="AXK33">
        <f t="shared" si="399"/>
        <v>0</v>
      </c>
      <c r="AXL33">
        <f t="shared" si="399"/>
        <v>0</v>
      </c>
      <c r="AXM33">
        <f t="shared" si="399"/>
        <v>0</v>
      </c>
      <c r="AXN33">
        <f t="shared" si="399"/>
        <v>0</v>
      </c>
      <c r="AXO33">
        <f t="shared" si="399"/>
        <v>0</v>
      </c>
      <c r="AXP33">
        <f t="shared" si="399"/>
        <v>0</v>
      </c>
      <c r="AXQ33">
        <f t="shared" si="399"/>
        <v>0</v>
      </c>
      <c r="AXR33">
        <f t="shared" si="399"/>
        <v>0</v>
      </c>
      <c r="AXS33">
        <f t="shared" si="399"/>
        <v>0</v>
      </c>
      <c r="AXT33">
        <f t="shared" si="399"/>
        <v>0</v>
      </c>
      <c r="AXU33">
        <f t="shared" si="399"/>
        <v>0</v>
      </c>
      <c r="AXV33">
        <f t="shared" si="399"/>
        <v>0</v>
      </c>
      <c r="AXW33">
        <f t="shared" si="399"/>
        <v>0</v>
      </c>
      <c r="AXX33">
        <f t="shared" si="399"/>
        <v>0</v>
      </c>
      <c r="AXY33">
        <f t="shared" si="399"/>
        <v>0</v>
      </c>
      <c r="AXZ33">
        <f t="shared" si="399"/>
        <v>0</v>
      </c>
      <c r="AYA33">
        <f t="shared" si="399"/>
        <v>0</v>
      </c>
      <c r="AYB33">
        <f t="shared" si="399"/>
        <v>0</v>
      </c>
      <c r="AYC33">
        <f t="shared" si="399"/>
        <v>0</v>
      </c>
      <c r="AYD33">
        <f t="shared" si="399"/>
        <v>0</v>
      </c>
      <c r="AYE33">
        <f t="shared" si="399"/>
        <v>0</v>
      </c>
      <c r="AYF33">
        <f t="shared" si="399"/>
        <v>0</v>
      </c>
      <c r="AYG33">
        <f t="shared" si="399"/>
        <v>0</v>
      </c>
      <c r="AYH33">
        <f t="shared" si="399"/>
        <v>0</v>
      </c>
      <c r="AYI33">
        <f t="shared" si="399"/>
        <v>0</v>
      </c>
      <c r="AYJ33">
        <f t="shared" si="399"/>
        <v>0</v>
      </c>
      <c r="AYK33">
        <f t="shared" si="399"/>
        <v>0</v>
      </c>
      <c r="AYL33">
        <f t="shared" si="399"/>
        <v>0</v>
      </c>
      <c r="AYM33">
        <f t="shared" si="399"/>
        <v>0</v>
      </c>
      <c r="AYN33">
        <f t="shared" si="399"/>
        <v>0</v>
      </c>
      <c r="AYO33">
        <f t="shared" si="399"/>
        <v>0</v>
      </c>
      <c r="AYP33">
        <f t="shared" si="399"/>
        <v>0</v>
      </c>
      <c r="AYQ33">
        <f t="shared" si="399"/>
        <v>0</v>
      </c>
      <c r="AYR33">
        <f t="shared" si="399"/>
        <v>0</v>
      </c>
      <c r="AYS33">
        <f t="shared" si="399"/>
        <v>0</v>
      </c>
      <c r="AYT33">
        <f t="shared" si="399"/>
        <v>0</v>
      </c>
      <c r="AYU33">
        <f t="shared" si="399"/>
        <v>0</v>
      </c>
      <c r="AYV33">
        <f t="shared" si="399"/>
        <v>0</v>
      </c>
      <c r="AYW33">
        <f t="shared" si="399"/>
        <v>0</v>
      </c>
      <c r="AYX33">
        <f t="shared" si="399"/>
        <v>0</v>
      </c>
      <c r="AYY33">
        <f t="shared" si="399"/>
        <v>0</v>
      </c>
      <c r="AYZ33">
        <f t="shared" si="399"/>
        <v>0</v>
      </c>
      <c r="AZA33">
        <f t="shared" si="399"/>
        <v>0</v>
      </c>
      <c r="AZB33">
        <f t="shared" si="399"/>
        <v>0</v>
      </c>
      <c r="AZC33">
        <f t="shared" si="399"/>
        <v>0</v>
      </c>
      <c r="AZD33">
        <f t="shared" si="399"/>
        <v>0</v>
      </c>
      <c r="AZE33">
        <f t="shared" si="399"/>
        <v>0</v>
      </c>
      <c r="AZF33">
        <f t="shared" si="399"/>
        <v>0</v>
      </c>
      <c r="AZG33">
        <f t="shared" si="399"/>
        <v>0</v>
      </c>
      <c r="AZH33">
        <f t="shared" si="399"/>
        <v>0</v>
      </c>
      <c r="AZI33">
        <f t="shared" si="399"/>
        <v>0</v>
      </c>
      <c r="AZJ33">
        <f t="shared" si="399"/>
        <v>0</v>
      </c>
      <c r="AZK33">
        <f t="shared" si="399"/>
        <v>0</v>
      </c>
      <c r="AZL33">
        <f t="shared" si="399"/>
        <v>0</v>
      </c>
      <c r="AZM33">
        <f t="shared" si="399"/>
        <v>0</v>
      </c>
      <c r="AZN33">
        <f t="shared" si="399"/>
        <v>0</v>
      </c>
      <c r="AZO33">
        <f t="shared" si="399"/>
        <v>0</v>
      </c>
      <c r="AZP33">
        <f t="shared" si="399"/>
        <v>0</v>
      </c>
      <c r="AZQ33">
        <f t="shared" si="399"/>
        <v>0</v>
      </c>
      <c r="AZR33">
        <f t="shared" si="399"/>
        <v>0</v>
      </c>
      <c r="AZS33">
        <f t="shared" ref="AZS33:BCD33" si="400">AZS10*0.00000332</f>
        <v>0</v>
      </c>
      <c r="AZT33">
        <f t="shared" si="400"/>
        <v>0</v>
      </c>
      <c r="AZU33">
        <f t="shared" si="400"/>
        <v>0</v>
      </c>
      <c r="AZV33">
        <f t="shared" si="400"/>
        <v>0</v>
      </c>
      <c r="AZW33">
        <f t="shared" si="400"/>
        <v>0</v>
      </c>
      <c r="AZX33">
        <f t="shared" si="400"/>
        <v>0</v>
      </c>
      <c r="AZY33">
        <f t="shared" si="400"/>
        <v>0</v>
      </c>
      <c r="AZZ33">
        <f t="shared" si="400"/>
        <v>0</v>
      </c>
      <c r="BAA33">
        <f t="shared" si="400"/>
        <v>0</v>
      </c>
      <c r="BAB33">
        <f t="shared" si="400"/>
        <v>0</v>
      </c>
      <c r="BAC33">
        <f t="shared" si="400"/>
        <v>0</v>
      </c>
      <c r="BAD33">
        <f t="shared" si="400"/>
        <v>0</v>
      </c>
      <c r="BAE33">
        <f t="shared" si="400"/>
        <v>0</v>
      </c>
      <c r="BAF33">
        <f t="shared" si="400"/>
        <v>0</v>
      </c>
      <c r="BAG33">
        <f t="shared" si="400"/>
        <v>0</v>
      </c>
      <c r="BAH33">
        <f t="shared" si="400"/>
        <v>0</v>
      </c>
      <c r="BAI33">
        <f t="shared" si="400"/>
        <v>0</v>
      </c>
      <c r="BAJ33">
        <f t="shared" si="400"/>
        <v>0</v>
      </c>
      <c r="BAK33">
        <f t="shared" si="400"/>
        <v>0</v>
      </c>
      <c r="BAL33">
        <f t="shared" si="400"/>
        <v>0</v>
      </c>
      <c r="BAM33">
        <f t="shared" si="400"/>
        <v>0</v>
      </c>
      <c r="BAN33">
        <f t="shared" si="400"/>
        <v>0</v>
      </c>
      <c r="BAO33">
        <f t="shared" si="400"/>
        <v>0</v>
      </c>
      <c r="BAP33">
        <f t="shared" si="400"/>
        <v>0</v>
      </c>
      <c r="BAQ33">
        <f t="shared" si="400"/>
        <v>0</v>
      </c>
      <c r="BAR33">
        <f t="shared" si="400"/>
        <v>0</v>
      </c>
      <c r="BAS33">
        <f t="shared" si="400"/>
        <v>0</v>
      </c>
      <c r="BAT33">
        <f t="shared" si="400"/>
        <v>0</v>
      </c>
      <c r="BAU33">
        <f t="shared" si="400"/>
        <v>0</v>
      </c>
      <c r="BAV33">
        <f t="shared" si="400"/>
        <v>0</v>
      </c>
      <c r="BAW33">
        <f t="shared" si="400"/>
        <v>0</v>
      </c>
      <c r="BAX33">
        <f t="shared" si="400"/>
        <v>0</v>
      </c>
      <c r="BAY33">
        <f t="shared" si="400"/>
        <v>0</v>
      </c>
      <c r="BAZ33">
        <f t="shared" si="400"/>
        <v>0</v>
      </c>
      <c r="BBA33">
        <f t="shared" si="400"/>
        <v>0</v>
      </c>
      <c r="BBB33">
        <f t="shared" si="400"/>
        <v>0</v>
      </c>
      <c r="BBC33">
        <f t="shared" si="400"/>
        <v>0</v>
      </c>
      <c r="BBD33">
        <f t="shared" si="400"/>
        <v>0</v>
      </c>
      <c r="BBE33">
        <f t="shared" si="400"/>
        <v>0</v>
      </c>
      <c r="BBF33">
        <f t="shared" si="400"/>
        <v>0</v>
      </c>
      <c r="BBG33">
        <f t="shared" si="400"/>
        <v>0</v>
      </c>
      <c r="BBH33">
        <f t="shared" si="400"/>
        <v>0</v>
      </c>
      <c r="BBI33">
        <f t="shared" si="400"/>
        <v>0</v>
      </c>
      <c r="BBJ33">
        <f t="shared" si="400"/>
        <v>0</v>
      </c>
      <c r="BBK33">
        <f t="shared" si="400"/>
        <v>0</v>
      </c>
      <c r="BBL33">
        <f t="shared" si="400"/>
        <v>0</v>
      </c>
      <c r="BBM33">
        <f t="shared" si="400"/>
        <v>0</v>
      </c>
      <c r="BBN33">
        <f t="shared" si="400"/>
        <v>0</v>
      </c>
      <c r="BBO33">
        <f t="shared" si="400"/>
        <v>0</v>
      </c>
      <c r="BBP33">
        <f t="shared" si="400"/>
        <v>0</v>
      </c>
      <c r="BBQ33">
        <f t="shared" si="400"/>
        <v>0</v>
      </c>
      <c r="BBR33">
        <f t="shared" si="400"/>
        <v>0</v>
      </c>
      <c r="BBS33">
        <f t="shared" si="400"/>
        <v>0</v>
      </c>
      <c r="BBT33">
        <f t="shared" si="400"/>
        <v>0</v>
      </c>
      <c r="BBU33">
        <f t="shared" si="400"/>
        <v>0</v>
      </c>
      <c r="BBV33">
        <f t="shared" si="400"/>
        <v>0</v>
      </c>
      <c r="BBW33">
        <f t="shared" si="400"/>
        <v>0</v>
      </c>
      <c r="BBX33">
        <f t="shared" si="400"/>
        <v>0</v>
      </c>
      <c r="BBY33">
        <f t="shared" si="400"/>
        <v>0</v>
      </c>
      <c r="BBZ33">
        <f t="shared" si="400"/>
        <v>0</v>
      </c>
      <c r="BCA33">
        <f t="shared" si="400"/>
        <v>0</v>
      </c>
      <c r="BCB33">
        <f t="shared" si="400"/>
        <v>0</v>
      </c>
      <c r="BCC33">
        <f t="shared" si="400"/>
        <v>0</v>
      </c>
      <c r="BCD33">
        <f t="shared" si="400"/>
        <v>0</v>
      </c>
      <c r="BCE33">
        <f t="shared" ref="BCE33:BEP33" si="401">BCE10*0.00000332</f>
        <v>0</v>
      </c>
      <c r="BCF33">
        <f t="shared" si="401"/>
        <v>0</v>
      </c>
      <c r="BCG33">
        <f t="shared" si="401"/>
        <v>0</v>
      </c>
      <c r="BCH33">
        <f t="shared" si="401"/>
        <v>0</v>
      </c>
      <c r="BCI33">
        <f t="shared" si="401"/>
        <v>0</v>
      </c>
      <c r="BCJ33">
        <f t="shared" si="401"/>
        <v>0</v>
      </c>
      <c r="BCK33">
        <f t="shared" si="401"/>
        <v>0</v>
      </c>
      <c r="BCL33">
        <f t="shared" si="401"/>
        <v>0</v>
      </c>
      <c r="BCM33">
        <f t="shared" si="401"/>
        <v>0</v>
      </c>
      <c r="BCN33">
        <f t="shared" si="401"/>
        <v>0</v>
      </c>
      <c r="BCO33">
        <f t="shared" si="401"/>
        <v>0</v>
      </c>
      <c r="BCP33">
        <f t="shared" si="401"/>
        <v>0</v>
      </c>
      <c r="BCQ33">
        <f t="shared" si="401"/>
        <v>0</v>
      </c>
      <c r="BCR33">
        <f t="shared" si="401"/>
        <v>0</v>
      </c>
      <c r="BCS33">
        <f t="shared" si="401"/>
        <v>0</v>
      </c>
      <c r="BCT33">
        <f t="shared" si="401"/>
        <v>0</v>
      </c>
      <c r="BCU33">
        <f t="shared" si="401"/>
        <v>0</v>
      </c>
      <c r="BCV33">
        <f t="shared" si="401"/>
        <v>0</v>
      </c>
      <c r="BCW33">
        <f t="shared" si="401"/>
        <v>0</v>
      </c>
      <c r="BCX33">
        <f t="shared" si="401"/>
        <v>0</v>
      </c>
      <c r="BCY33">
        <f t="shared" si="401"/>
        <v>0</v>
      </c>
      <c r="BCZ33">
        <f t="shared" si="401"/>
        <v>0</v>
      </c>
      <c r="BDA33">
        <f t="shared" si="401"/>
        <v>0</v>
      </c>
      <c r="BDB33">
        <f t="shared" si="401"/>
        <v>0</v>
      </c>
      <c r="BDC33">
        <f t="shared" si="401"/>
        <v>0</v>
      </c>
      <c r="BDD33">
        <f t="shared" si="401"/>
        <v>0</v>
      </c>
      <c r="BDE33">
        <f t="shared" si="401"/>
        <v>0</v>
      </c>
      <c r="BDF33">
        <f t="shared" si="401"/>
        <v>0</v>
      </c>
      <c r="BDG33">
        <f t="shared" si="401"/>
        <v>0</v>
      </c>
      <c r="BDH33">
        <f t="shared" si="401"/>
        <v>0</v>
      </c>
      <c r="BDI33">
        <f t="shared" si="401"/>
        <v>0</v>
      </c>
      <c r="BDJ33">
        <f t="shared" si="401"/>
        <v>0</v>
      </c>
      <c r="BDK33">
        <f t="shared" si="401"/>
        <v>0</v>
      </c>
      <c r="BDL33">
        <f t="shared" si="401"/>
        <v>0</v>
      </c>
      <c r="BDM33">
        <f t="shared" si="401"/>
        <v>0</v>
      </c>
      <c r="BDN33">
        <f t="shared" si="401"/>
        <v>0</v>
      </c>
      <c r="BDO33">
        <f t="shared" si="401"/>
        <v>0</v>
      </c>
      <c r="BDP33">
        <f t="shared" si="401"/>
        <v>0</v>
      </c>
      <c r="BDQ33">
        <f t="shared" si="401"/>
        <v>0</v>
      </c>
      <c r="BDR33">
        <f t="shared" si="401"/>
        <v>0</v>
      </c>
      <c r="BDS33">
        <f t="shared" si="401"/>
        <v>0</v>
      </c>
      <c r="BDT33">
        <f t="shared" si="401"/>
        <v>0</v>
      </c>
      <c r="BDU33">
        <f t="shared" si="401"/>
        <v>0</v>
      </c>
      <c r="BDV33">
        <f t="shared" si="401"/>
        <v>0</v>
      </c>
      <c r="BDW33">
        <f t="shared" si="401"/>
        <v>0</v>
      </c>
      <c r="BDX33">
        <f t="shared" si="401"/>
        <v>0</v>
      </c>
      <c r="BDY33">
        <f t="shared" si="401"/>
        <v>0</v>
      </c>
      <c r="BDZ33">
        <f t="shared" si="401"/>
        <v>0</v>
      </c>
      <c r="BEA33">
        <f t="shared" si="401"/>
        <v>0</v>
      </c>
      <c r="BEB33">
        <f t="shared" si="401"/>
        <v>0</v>
      </c>
      <c r="BEC33">
        <f t="shared" si="401"/>
        <v>0</v>
      </c>
      <c r="BED33">
        <f t="shared" si="401"/>
        <v>0</v>
      </c>
      <c r="BEE33">
        <f t="shared" si="401"/>
        <v>0</v>
      </c>
      <c r="BEF33">
        <f t="shared" si="401"/>
        <v>0</v>
      </c>
      <c r="BEG33">
        <f t="shared" si="401"/>
        <v>0</v>
      </c>
      <c r="BEH33">
        <f t="shared" si="401"/>
        <v>0</v>
      </c>
      <c r="BEI33">
        <f t="shared" si="401"/>
        <v>0</v>
      </c>
      <c r="BEJ33">
        <f t="shared" si="401"/>
        <v>0</v>
      </c>
      <c r="BEK33">
        <f t="shared" si="401"/>
        <v>0</v>
      </c>
      <c r="BEL33">
        <f t="shared" si="401"/>
        <v>0</v>
      </c>
      <c r="BEM33">
        <f t="shared" si="401"/>
        <v>0</v>
      </c>
      <c r="BEN33">
        <f t="shared" si="401"/>
        <v>0</v>
      </c>
      <c r="BEO33">
        <f t="shared" si="401"/>
        <v>0</v>
      </c>
      <c r="BEP33">
        <f t="shared" si="401"/>
        <v>0</v>
      </c>
      <c r="BEQ33">
        <f t="shared" ref="BEQ33:BHB33" si="402">BEQ10*0.00000332</f>
        <v>0</v>
      </c>
      <c r="BER33">
        <f t="shared" si="402"/>
        <v>0</v>
      </c>
      <c r="BES33">
        <f t="shared" si="402"/>
        <v>0</v>
      </c>
      <c r="BET33">
        <f t="shared" si="402"/>
        <v>0</v>
      </c>
      <c r="BEU33">
        <f t="shared" si="402"/>
        <v>0</v>
      </c>
      <c r="BEV33">
        <f t="shared" si="402"/>
        <v>0</v>
      </c>
      <c r="BEW33">
        <f t="shared" si="402"/>
        <v>0</v>
      </c>
      <c r="BEX33">
        <f t="shared" si="402"/>
        <v>0</v>
      </c>
      <c r="BEY33">
        <f t="shared" si="402"/>
        <v>0</v>
      </c>
      <c r="BEZ33">
        <f t="shared" si="402"/>
        <v>0</v>
      </c>
      <c r="BFA33">
        <f t="shared" si="402"/>
        <v>0</v>
      </c>
      <c r="BFB33">
        <f t="shared" si="402"/>
        <v>0</v>
      </c>
      <c r="BFC33">
        <f t="shared" si="402"/>
        <v>0</v>
      </c>
      <c r="BFD33">
        <f t="shared" si="402"/>
        <v>0</v>
      </c>
      <c r="BFE33">
        <f t="shared" si="402"/>
        <v>0</v>
      </c>
      <c r="BFF33">
        <f t="shared" si="402"/>
        <v>0</v>
      </c>
      <c r="BFG33">
        <f t="shared" si="402"/>
        <v>0</v>
      </c>
      <c r="BFH33">
        <f t="shared" si="402"/>
        <v>0</v>
      </c>
      <c r="BFI33">
        <f t="shared" si="402"/>
        <v>0</v>
      </c>
      <c r="BFJ33">
        <f t="shared" si="402"/>
        <v>0</v>
      </c>
      <c r="BFK33">
        <f t="shared" si="402"/>
        <v>0</v>
      </c>
      <c r="BFL33">
        <f t="shared" si="402"/>
        <v>0</v>
      </c>
      <c r="BFM33">
        <f t="shared" si="402"/>
        <v>0</v>
      </c>
      <c r="BFN33">
        <f t="shared" si="402"/>
        <v>0</v>
      </c>
      <c r="BFO33">
        <f t="shared" si="402"/>
        <v>0</v>
      </c>
      <c r="BFP33">
        <f t="shared" si="402"/>
        <v>0</v>
      </c>
      <c r="BFQ33">
        <f t="shared" si="402"/>
        <v>0</v>
      </c>
      <c r="BFR33">
        <f t="shared" si="402"/>
        <v>0</v>
      </c>
      <c r="BFS33">
        <f t="shared" si="402"/>
        <v>0</v>
      </c>
      <c r="BFT33">
        <f t="shared" si="402"/>
        <v>0</v>
      </c>
      <c r="BFU33">
        <f t="shared" si="402"/>
        <v>0</v>
      </c>
      <c r="BFV33">
        <f t="shared" si="402"/>
        <v>0</v>
      </c>
      <c r="BFW33">
        <f t="shared" si="402"/>
        <v>0</v>
      </c>
      <c r="BFX33">
        <f t="shared" si="402"/>
        <v>0</v>
      </c>
      <c r="BFY33">
        <f t="shared" si="402"/>
        <v>0</v>
      </c>
      <c r="BFZ33">
        <f t="shared" si="402"/>
        <v>0</v>
      </c>
      <c r="BGA33">
        <f t="shared" si="402"/>
        <v>0</v>
      </c>
      <c r="BGB33">
        <f t="shared" si="402"/>
        <v>0</v>
      </c>
      <c r="BGC33">
        <f t="shared" si="402"/>
        <v>0</v>
      </c>
      <c r="BGD33">
        <f t="shared" si="402"/>
        <v>0</v>
      </c>
      <c r="BGE33">
        <f t="shared" si="402"/>
        <v>0</v>
      </c>
      <c r="BGF33">
        <f t="shared" si="402"/>
        <v>0</v>
      </c>
      <c r="BGG33">
        <f t="shared" si="402"/>
        <v>0</v>
      </c>
      <c r="BGH33">
        <f t="shared" si="402"/>
        <v>0</v>
      </c>
      <c r="BGI33">
        <f t="shared" si="402"/>
        <v>0</v>
      </c>
      <c r="BGJ33">
        <f t="shared" si="402"/>
        <v>0</v>
      </c>
      <c r="BGK33">
        <f t="shared" si="402"/>
        <v>0</v>
      </c>
      <c r="BGL33">
        <f t="shared" si="402"/>
        <v>0</v>
      </c>
      <c r="BGM33">
        <f t="shared" si="402"/>
        <v>0</v>
      </c>
      <c r="BGN33">
        <f t="shared" si="402"/>
        <v>0</v>
      </c>
      <c r="BGO33">
        <f t="shared" si="402"/>
        <v>0</v>
      </c>
      <c r="BGP33">
        <f t="shared" si="402"/>
        <v>0</v>
      </c>
      <c r="BGQ33">
        <f t="shared" si="402"/>
        <v>0</v>
      </c>
      <c r="BGR33">
        <f t="shared" si="402"/>
        <v>0</v>
      </c>
      <c r="BGS33">
        <f t="shared" si="402"/>
        <v>0</v>
      </c>
      <c r="BGT33">
        <f t="shared" si="402"/>
        <v>0</v>
      </c>
      <c r="BGU33">
        <f t="shared" si="402"/>
        <v>0</v>
      </c>
      <c r="BGV33">
        <f t="shared" si="402"/>
        <v>0</v>
      </c>
      <c r="BGW33">
        <f t="shared" si="402"/>
        <v>0</v>
      </c>
      <c r="BGX33">
        <f t="shared" si="402"/>
        <v>0</v>
      </c>
      <c r="BGY33">
        <f t="shared" si="402"/>
        <v>0</v>
      </c>
      <c r="BGZ33">
        <f t="shared" si="402"/>
        <v>0</v>
      </c>
      <c r="BHA33">
        <f t="shared" si="402"/>
        <v>0</v>
      </c>
      <c r="BHB33">
        <f t="shared" si="402"/>
        <v>0</v>
      </c>
      <c r="BHC33">
        <f t="shared" ref="BHC33:BJN33" si="403">BHC10*0.00000332</f>
        <v>0</v>
      </c>
      <c r="BHD33">
        <f t="shared" si="403"/>
        <v>0</v>
      </c>
      <c r="BHE33">
        <f t="shared" si="403"/>
        <v>0</v>
      </c>
      <c r="BHF33">
        <f t="shared" si="403"/>
        <v>0</v>
      </c>
      <c r="BHG33">
        <f t="shared" si="403"/>
        <v>0</v>
      </c>
      <c r="BHH33">
        <f t="shared" si="403"/>
        <v>0</v>
      </c>
      <c r="BHI33">
        <f t="shared" si="403"/>
        <v>0</v>
      </c>
      <c r="BHJ33">
        <f t="shared" si="403"/>
        <v>0</v>
      </c>
      <c r="BHK33">
        <f t="shared" si="403"/>
        <v>0</v>
      </c>
      <c r="BHL33">
        <f t="shared" si="403"/>
        <v>0</v>
      </c>
      <c r="BHM33">
        <f t="shared" si="403"/>
        <v>0</v>
      </c>
      <c r="BHN33">
        <f t="shared" si="403"/>
        <v>0</v>
      </c>
      <c r="BHO33">
        <f t="shared" si="403"/>
        <v>0</v>
      </c>
      <c r="BHP33">
        <f t="shared" si="403"/>
        <v>0</v>
      </c>
      <c r="BHQ33">
        <f t="shared" si="403"/>
        <v>0</v>
      </c>
      <c r="BHR33">
        <f t="shared" si="403"/>
        <v>0</v>
      </c>
      <c r="BHS33">
        <f t="shared" si="403"/>
        <v>0</v>
      </c>
      <c r="BHT33">
        <f t="shared" si="403"/>
        <v>0</v>
      </c>
      <c r="BHU33">
        <f t="shared" si="403"/>
        <v>0</v>
      </c>
      <c r="BHV33">
        <f t="shared" si="403"/>
        <v>0</v>
      </c>
      <c r="BHW33">
        <f t="shared" si="403"/>
        <v>0</v>
      </c>
      <c r="BHX33">
        <f t="shared" si="403"/>
        <v>0</v>
      </c>
      <c r="BHY33">
        <f t="shared" si="403"/>
        <v>0</v>
      </c>
      <c r="BHZ33">
        <f t="shared" si="403"/>
        <v>0</v>
      </c>
      <c r="BIA33">
        <f t="shared" si="403"/>
        <v>0</v>
      </c>
      <c r="BIB33">
        <f t="shared" si="403"/>
        <v>0</v>
      </c>
      <c r="BIC33">
        <f t="shared" si="403"/>
        <v>0</v>
      </c>
      <c r="BID33">
        <f t="shared" si="403"/>
        <v>0</v>
      </c>
      <c r="BIE33">
        <f t="shared" si="403"/>
        <v>0</v>
      </c>
      <c r="BIF33">
        <f t="shared" si="403"/>
        <v>0</v>
      </c>
      <c r="BIG33">
        <f t="shared" si="403"/>
        <v>0</v>
      </c>
      <c r="BIH33">
        <f t="shared" si="403"/>
        <v>0</v>
      </c>
      <c r="BII33">
        <f t="shared" si="403"/>
        <v>0</v>
      </c>
      <c r="BIJ33">
        <f t="shared" si="403"/>
        <v>0</v>
      </c>
      <c r="BIK33">
        <f t="shared" si="403"/>
        <v>0</v>
      </c>
      <c r="BIL33">
        <f t="shared" si="403"/>
        <v>0</v>
      </c>
      <c r="BIM33">
        <f t="shared" si="403"/>
        <v>0</v>
      </c>
      <c r="BIN33">
        <f t="shared" si="403"/>
        <v>0</v>
      </c>
      <c r="BIO33">
        <f t="shared" si="403"/>
        <v>0</v>
      </c>
      <c r="BIP33">
        <f t="shared" si="403"/>
        <v>0</v>
      </c>
      <c r="BIQ33">
        <f t="shared" si="403"/>
        <v>0</v>
      </c>
      <c r="BIR33">
        <f t="shared" si="403"/>
        <v>0</v>
      </c>
      <c r="BIS33">
        <f t="shared" si="403"/>
        <v>0</v>
      </c>
      <c r="BIT33">
        <f t="shared" si="403"/>
        <v>0</v>
      </c>
      <c r="BIU33">
        <f t="shared" si="403"/>
        <v>0</v>
      </c>
      <c r="BIV33">
        <f t="shared" si="403"/>
        <v>0</v>
      </c>
      <c r="BIW33">
        <f t="shared" si="403"/>
        <v>0</v>
      </c>
      <c r="BIX33">
        <f t="shared" si="403"/>
        <v>0</v>
      </c>
      <c r="BIY33">
        <f t="shared" si="403"/>
        <v>0</v>
      </c>
      <c r="BIZ33">
        <f t="shared" si="403"/>
        <v>0</v>
      </c>
      <c r="BJA33">
        <f t="shared" si="403"/>
        <v>0</v>
      </c>
      <c r="BJB33">
        <f t="shared" si="403"/>
        <v>0</v>
      </c>
      <c r="BJC33">
        <f t="shared" si="403"/>
        <v>0</v>
      </c>
      <c r="BJD33">
        <f t="shared" si="403"/>
        <v>0</v>
      </c>
      <c r="BJE33">
        <f t="shared" si="403"/>
        <v>0</v>
      </c>
      <c r="BJF33">
        <f t="shared" si="403"/>
        <v>0</v>
      </c>
      <c r="BJG33">
        <f t="shared" si="403"/>
        <v>0</v>
      </c>
      <c r="BJH33">
        <f t="shared" si="403"/>
        <v>0</v>
      </c>
      <c r="BJI33">
        <f t="shared" si="403"/>
        <v>0</v>
      </c>
      <c r="BJJ33">
        <f t="shared" si="403"/>
        <v>0</v>
      </c>
      <c r="BJK33">
        <f t="shared" si="403"/>
        <v>0</v>
      </c>
      <c r="BJL33">
        <f t="shared" si="403"/>
        <v>0</v>
      </c>
      <c r="BJM33">
        <f t="shared" si="403"/>
        <v>0</v>
      </c>
      <c r="BJN33">
        <f t="shared" si="403"/>
        <v>0</v>
      </c>
      <c r="BJO33">
        <f t="shared" ref="BJO33:BLZ33" si="404">BJO10*0.00000332</f>
        <v>0</v>
      </c>
      <c r="BJP33">
        <f t="shared" si="404"/>
        <v>0</v>
      </c>
      <c r="BJQ33">
        <f t="shared" si="404"/>
        <v>0</v>
      </c>
      <c r="BJR33">
        <f t="shared" si="404"/>
        <v>0</v>
      </c>
      <c r="BJS33">
        <f t="shared" si="404"/>
        <v>0</v>
      </c>
      <c r="BJT33">
        <f t="shared" si="404"/>
        <v>0</v>
      </c>
      <c r="BJU33">
        <f t="shared" si="404"/>
        <v>0</v>
      </c>
      <c r="BJV33">
        <f t="shared" si="404"/>
        <v>0</v>
      </c>
      <c r="BJW33">
        <f t="shared" si="404"/>
        <v>0</v>
      </c>
      <c r="BJX33">
        <f t="shared" si="404"/>
        <v>0</v>
      </c>
      <c r="BJY33">
        <f t="shared" si="404"/>
        <v>0</v>
      </c>
      <c r="BJZ33">
        <f t="shared" si="404"/>
        <v>0</v>
      </c>
      <c r="BKA33">
        <f t="shared" si="404"/>
        <v>0</v>
      </c>
      <c r="BKB33">
        <f t="shared" si="404"/>
        <v>0</v>
      </c>
      <c r="BKC33">
        <f t="shared" si="404"/>
        <v>0</v>
      </c>
      <c r="BKD33">
        <f t="shared" si="404"/>
        <v>0</v>
      </c>
      <c r="BKE33">
        <f t="shared" si="404"/>
        <v>0</v>
      </c>
      <c r="BKF33">
        <f t="shared" si="404"/>
        <v>0</v>
      </c>
      <c r="BKG33">
        <f t="shared" si="404"/>
        <v>0</v>
      </c>
      <c r="BKH33">
        <f t="shared" si="404"/>
        <v>0</v>
      </c>
      <c r="BKI33">
        <f t="shared" si="404"/>
        <v>0</v>
      </c>
      <c r="BKJ33">
        <f t="shared" si="404"/>
        <v>0</v>
      </c>
      <c r="BKK33">
        <f t="shared" si="404"/>
        <v>0</v>
      </c>
      <c r="BKL33">
        <f t="shared" si="404"/>
        <v>0</v>
      </c>
      <c r="BKM33">
        <f t="shared" si="404"/>
        <v>0</v>
      </c>
      <c r="BKN33">
        <f t="shared" si="404"/>
        <v>0</v>
      </c>
      <c r="BKO33">
        <f t="shared" si="404"/>
        <v>0</v>
      </c>
      <c r="BKP33">
        <f t="shared" si="404"/>
        <v>0</v>
      </c>
      <c r="BKQ33">
        <f t="shared" si="404"/>
        <v>0</v>
      </c>
      <c r="BKR33">
        <f t="shared" si="404"/>
        <v>0</v>
      </c>
      <c r="BKS33">
        <f t="shared" si="404"/>
        <v>0</v>
      </c>
      <c r="BKT33">
        <f t="shared" si="404"/>
        <v>0</v>
      </c>
      <c r="BKU33">
        <f t="shared" si="404"/>
        <v>0</v>
      </c>
      <c r="BKV33">
        <f t="shared" si="404"/>
        <v>0</v>
      </c>
      <c r="BKW33">
        <f t="shared" si="404"/>
        <v>0</v>
      </c>
      <c r="BKX33">
        <f t="shared" si="404"/>
        <v>0</v>
      </c>
      <c r="BKY33">
        <f t="shared" si="404"/>
        <v>0</v>
      </c>
      <c r="BKZ33">
        <f t="shared" si="404"/>
        <v>0</v>
      </c>
      <c r="BLA33">
        <f t="shared" si="404"/>
        <v>0</v>
      </c>
      <c r="BLB33">
        <f t="shared" si="404"/>
        <v>0</v>
      </c>
      <c r="BLC33">
        <f t="shared" si="404"/>
        <v>0</v>
      </c>
      <c r="BLD33">
        <f t="shared" si="404"/>
        <v>0</v>
      </c>
      <c r="BLE33">
        <f t="shared" si="404"/>
        <v>0</v>
      </c>
      <c r="BLF33">
        <f t="shared" si="404"/>
        <v>0</v>
      </c>
      <c r="BLG33">
        <f t="shared" si="404"/>
        <v>0</v>
      </c>
      <c r="BLH33">
        <f t="shared" si="404"/>
        <v>0</v>
      </c>
      <c r="BLI33">
        <f t="shared" si="404"/>
        <v>0</v>
      </c>
      <c r="BLJ33">
        <f t="shared" si="404"/>
        <v>0</v>
      </c>
      <c r="BLK33">
        <f t="shared" si="404"/>
        <v>0</v>
      </c>
      <c r="BLL33">
        <f t="shared" si="404"/>
        <v>0</v>
      </c>
      <c r="BLM33">
        <f t="shared" si="404"/>
        <v>0</v>
      </c>
      <c r="BLN33">
        <f t="shared" si="404"/>
        <v>0</v>
      </c>
      <c r="BLO33">
        <f t="shared" si="404"/>
        <v>0</v>
      </c>
      <c r="BLP33">
        <f t="shared" si="404"/>
        <v>0</v>
      </c>
      <c r="BLQ33">
        <f t="shared" si="404"/>
        <v>0</v>
      </c>
      <c r="BLR33">
        <f t="shared" si="404"/>
        <v>0</v>
      </c>
      <c r="BLS33">
        <f t="shared" si="404"/>
        <v>0</v>
      </c>
      <c r="BLT33">
        <f t="shared" si="404"/>
        <v>0</v>
      </c>
      <c r="BLU33">
        <f t="shared" si="404"/>
        <v>0</v>
      </c>
      <c r="BLV33">
        <f t="shared" si="404"/>
        <v>0</v>
      </c>
      <c r="BLW33">
        <f t="shared" si="404"/>
        <v>0</v>
      </c>
      <c r="BLX33">
        <f t="shared" si="404"/>
        <v>0</v>
      </c>
      <c r="BLY33">
        <f t="shared" si="404"/>
        <v>0</v>
      </c>
      <c r="BLZ33">
        <f t="shared" si="404"/>
        <v>0</v>
      </c>
      <c r="BMA33">
        <f t="shared" ref="BMA33:BOL33" si="405">BMA10*0.00000332</f>
        <v>0</v>
      </c>
      <c r="BMB33">
        <f t="shared" si="405"/>
        <v>0</v>
      </c>
      <c r="BMC33">
        <f t="shared" si="405"/>
        <v>0</v>
      </c>
      <c r="BMD33">
        <f t="shared" si="405"/>
        <v>0</v>
      </c>
      <c r="BME33">
        <f t="shared" si="405"/>
        <v>0</v>
      </c>
      <c r="BMF33">
        <f t="shared" si="405"/>
        <v>0</v>
      </c>
      <c r="BMG33">
        <f t="shared" si="405"/>
        <v>0</v>
      </c>
      <c r="BMH33">
        <f t="shared" si="405"/>
        <v>0</v>
      </c>
      <c r="BMI33">
        <f t="shared" si="405"/>
        <v>0</v>
      </c>
      <c r="BMJ33">
        <f t="shared" si="405"/>
        <v>0</v>
      </c>
      <c r="BMK33">
        <f t="shared" si="405"/>
        <v>0</v>
      </c>
      <c r="BML33">
        <f t="shared" si="405"/>
        <v>0</v>
      </c>
      <c r="BMM33">
        <f t="shared" si="405"/>
        <v>0</v>
      </c>
      <c r="BMN33">
        <f t="shared" si="405"/>
        <v>0</v>
      </c>
      <c r="BMO33">
        <f t="shared" si="405"/>
        <v>0</v>
      </c>
      <c r="BMP33">
        <f t="shared" si="405"/>
        <v>0</v>
      </c>
      <c r="BMQ33">
        <f t="shared" si="405"/>
        <v>0</v>
      </c>
      <c r="BMR33">
        <f t="shared" si="405"/>
        <v>0</v>
      </c>
      <c r="BMS33">
        <f t="shared" si="405"/>
        <v>0</v>
      </c>
      <c r="BMT33">
        <f t="shared" si="405"/>
        <v>0</v>
      </c>
      <c r="BMU33">
        <f t="shared" si="405"/>
        <v>0</v>
      </c>
      <c r="BMV33">
        <f t="shared" si="405"/>
        <v>0</v>
      </c>
      <c r="BMW33">
        <f t="shared" si="405"/>
        <v>0</v>
      </c>
      <c r="BMX33">
        <f t="shared" si="405"/>
        <v>0</v>
      </c>
      <c r="BMY33">
        <f t="shared" si="405"/>
        <v>0</v>
      </c>
      <c r="BMZ33">
        <f t="shared" si="405"/>
        <v>0</v>
      </c>
      <c r="BNA33">
        <f t="shared" si="405"/>
        <v>0</v>
      </c>
      <c r="BNB33">
        <f t="shared" si="405"/>
        <v>0</v>
      </c>
      <c r="BNC33">
        <f t="shared" si="405"/>
        <v>0</v>
      </c>
      <c r="BND33">
        <f t="shared" si="405"/>
        <v>0</v>
      </c>
      <c r="BNE33">
        <f t="shared" si="405"/>
        <v>0</v>
      </c>
      <c r="BNF33">
        <f t="shared" si="405"/>
        <v>0</v>
      </c>
      <c r="BNG33">
        <f t="shared" si="405"/>
        <v>0</v>
      </c>
      <c r="BNH33">
        <f t="shared" si="405"/>
        <v>0</v>
      </c>
      <c r="BNI33">
        <f t="shared" si="405"/>
        <v>0</v>
      </c>
      <c r="BNJ33">
        <f t="shared" si="405"/>
        <v>0</v>
      </c>
      <c r="BNK33">
        <f t="shared" si="405"/>
        <v>0</v>
      </c>
      <c r="BNL33">
        <f t="shared" si="405"/>
        <v>0</v>
      </c>
      <c r="BNM33">
        <f t="shared" si="405"/>
        <v>0</v>
      </c>
      <c r="BNN33">
        <f t="shared" si="405"/>
        <v>0</v>
      </c>
      <c r="BNO33">
        <f t="shared" si="405"/>
        <v>0</v>
      </c>
      <c r="BNP33">
        <f t="shared" si="405"/>
        <v>0</v>
      </c>
      <c r="BNQ33">
        <f t="shared" si="405"/>
        <v>0</v>
      </c>
      <c r="BNR33">
        <f t="shared" si="405"/>
        <v>0</v>
      </c>
      <c r="BNS33">
        <f t="shared" si="405"/>
        <v>0</v>
      </c>
      <c r="BNT33">
        <f t="shared" si="405"/>
        <v>0</v>
      </c>
      <c r="BNU33">
        <f t="shared" si="405"/>
        <v>0</v>
      </c>
      <c r="BNV33">
        <f t="shared" si="405"/>
        <v>0</v>
      </c>
      <c r="BNW33">
        <f t="shared" si="405"/>
        <v>0</v>
      </c>
      <c r="BNX33">
        <f t="shared" si="405"/>
        <v>0</v>
      </c>
      <c r="BNY33">
        <f t="shared" si="405"/>
        <v>0</v>
      </c>
      <c r="BNZ33">
        <f t="shared" si="405"/>
        <v>0</v>
      </c>
      <c r="BOA33">
        <f t="shared" si="405"/>
        <v>0</v>
      </c>
      <c r="BOB33">
        <f t="shared" si="405"/>
        <v>0</v>
      </c>
      <c r="BOC33">
        <f t="shared" si="405"/>
        <v>0</v>
      </c>
      <c r="BOD33">
        <f t="shared" si="405"/>
        <v>0</v>
      </c>
      <c r="BOE33">
        <f t="shared" si="405"/>
        <v>0</v>
      </c>
      <c r="BOF33">
        <f t="shared" si="405"/>
        <v>0</v>
      </c>
      <c r="BOG33">
        <f t="shared" si="405"/>
        <v>0</v>
      </c>
      <c r="BOH33">
        <f t="shared" si="405"/>
        <v>0</v>
      </c>
      <c r="BOI33">
        <f t="shared" si="405"/>
        <v>0</v>
      </c>
      <c r="BOJ33">
        <f t="shared" si="405"/>
        <v>0</v>
      </c>
      <c r="BOK33">
        <f t="shared" si="405"/>
        <v>0</v>
      </c>
      <c r="BOL33">
        <f t="shared" si="405"/>
        <v>0</v>
      </c>
      <c r="BOM33">
        <f t="shared" ref="BOM33:BQX33" si="406">BOM10*0.00000332</f>
        <v>0</v>
      </c>
      <c r="BON33">
        <f t="shared" si="406"/>
        <v>0</v>
      </c>
      <c r="BOO33">
        <f t="shared" si="406"/>
        <v>0</v>
      </c>
      <c r="BOP33">
        <f t="shared" si="406"/>
        <v>0</v>
      </c>
      <c r="BOQ33">
        <f t="shared" si="406"/>
        <v>0</v>
      </c>
      <c r="BOR33">
        <f t="shared" si="406"/>
        <v>0</v>
      </c>
      <c r="BOS33">
        <f t="shared" si="406"/>
        <v>0</v>
      </c>
      <c r="BOT33">
        <f t="shared" si="406"/>
        <v>0</v>
      </c>
      <c r="BOU33">
        <f t="shared" si="406"/>
        <v>0</v>
      </c>
      <c r="BOV33">
        <f t="shared" si="406"/>
        <v>0</v>
      </c>
      <c r="BOW33">
        <f t="shared" si="406"/>
        <v>0</v>
      </c>
      <c r="BOX33">
        <f t="shared" si="406"/>
        <v>0</v>
      </c>
      <c r="BOY33">
        <f t="shared" si="406"/>
        <v>0</v>
      </c>
      <c r="BOZ33">
        <f t="shared" si="406"/>
        <v>0</v>
      </c>
      <c r="BPA33">
        <f t="shared" si="406"/>
        <v>0</v>
      </c>
      <c r="BPB33">
        <f t="shared" si="406"/>
        <v>0</v>
      </c>
      <c r="BPC33">
        <f t="shared" si="406"/>
        <v>0</v>
      </c>
      <c r="BPD33">
        <f t="shared" si="406"/>
        <v>0</v>
      </c>
      <c r="BPE33">
        <f t="shared" si="406"/>
        <v>0</v>
      </c>
      <c r="BPF33">
        <f t="shared" si="406"/>
        <v>0</v>
      </c>
      <c r="BPG33">
        <f t="shared" si="406"/>
        <v>0</v>
      </c>
      <c r="BPH33">
        <f t="shared" si="406"/>
        <v>0</v>
      </c>
      <c r="BPI33">
        <f t="shared" si="406"/>
        <v>0</v>
      </c>
      <c r="BPJ33">
        <f t="shared" si="406"/>
        <v>0</v>
      </c>
      <c r="BPK33">
        <f t="shared" si="406"/>
        <v>0</v>
      </c>
      <c r="BPL33">
        <f t="shared" si="406"/>
        <v>0</v>
      </c>
      <c r="BPM33">
        <f t="shared" si="406"/>
        <v>0</v>
      </c>
      <c r="BPN33">
        <f t="shared" si="406"/>
        <v>0</v>
      </c>
      <c r="BPO33">
        <f t="shared" si="406"/>
        <v>0</v>
      </c>
      <c r="BPP33">
        <f t="shared" si="406"/>
        <v>0</v>
      </c>
      <c r="BPQ33">
        <f t="shared" si="406"/>
        <v>0</v>
      </c>
      <c r="BPR33">
        <f t="shared" si="406"/>
        <v>0</v>
      </c>
      <c r="BPS33">
        <f t="shared" si="406"/>
        <v>0</v>
      </c>
      <c r="BPT33">
        <f t="shared" si="406"/>
        <v>0</v>
      </c>
      <c r="BPU33">
        <f t="shared" si="406"/>
        <v>0</v>
      </c>
      <c r="BPV33">
        <f t="shared" si="406"/>
        <v>0</v>
      </c>
      <c r="BPW33">
        <f t="shared" si="406"/>
        <v>0</v>
      </c>
      <c r="BPX33">
        <f t="shared" si="406"/>
        <v>0</v>
      </c>
      <c r="BPY33">
        <f t="shared" si="406"/>
        <v>0</v>
      </c>
      <c r="BPZ33">
        <f t="shared" si="406"/>
        <v>0</v>
      </c>
      <c r="BQA33">
        <f t="shared" si="406"/>
        <v>0</v>
      </c>
      <c r="BQB33">
        <f t="shared" si="406"/>
        <v>0</v>
      </c>
      <c r="BQC33">
        <f t="shared" si="406"/>
        <v>0</v>
      </c>
      <c r="BQD33">
        <f t="shared" si="406"/>
        <v>0</v>
      </c>
      <c r="BQE33">
        <f t="shared" si="406"/>
        <v>0</v>
      </c>
      <c r="BQF33">
        <f t="shared" si="406"/>
        <v>0</v>
      </c>
      <c r="BQG33">
        <f t="shared" si="406"/>
        <v>0</v>
      </c>
      <c r="BQH33">
        <f t="shared" si="406"/>
        <v>0</v>
      </c>
      <c r="BQI33">
        <f t="shared" si="406"/>
        <v>0</v>
      </c>
      <c r="BQJ33">
        <f t="shared" si="406"/>
        <v>0</v>
      </c>
      <c r="BQK33">
        <f t="shared" si="406"/>
        <v>0</v>
      </c>
      <c r="BQL33">
        <f t="shared" si="406"/>
        <v>0</v>
      </c>
      <c r="BQM33">
        <f t="shared" si="406"/>
        <v>0</v>
      </c>
      <c r="BQN33">
        <f t="shared" si="406"/>
        <v>0</v>
      </c>
      <c r="BQO33">
        <f t="shared" si="406"/>
        <v>0</v>
      </c>
      <c r="BQP33">
        <f t="shared" si="406"/>
        <v>0</v>
      </c>
      <c r="BQQ33">
        <f t="shared" si="406"/>
        <v>0</v>
      </c>
      <c r="BQR33">
        <f t="shared" si="406"/>
        <v>0</v>
      </c>
      <c r="BQS33">
        <f t="shared" si="406"/>
        <v>0</v>
      </c>
      <c r="BQT33">
        <f t="shared" si="406"/>
        <v>0</v>
      </c>
      <c r="BQU33">
        <f t="shared" si="406"/>
        <v>0</v>
      </c>
      <c r="BQV33">
        <f t="shared" si="406"/>
        <v>0</v>
      </c>
      <c r="BQW33">
        <f t="shared" si="406"/>
        <v>0</v>
      </c>
      <c r="BQX33">
        <f t="shared" si="406"/>
        <v>0</v>
      </c>
      <c r="BQY33">
        <f t="shared" ref="BQY33:BTJ33" si="407">BQY10*0.00000332</f>
        <v>0</v>
      </c>
      <c r="BQZ33">
        <f t="shared" si="407"/>
        <v>0</v>
      </c>
      <c r="BRA33">
        <f t="shared" si="407"/>
        <v>0</v>
      </c>
      <c r="BRB33">
        <f t="shared" si="407"/>
        <v>0</v>
      </c>
      <c r="BRC33">
        <f t="shared" si="407"/>
        <v>0</v>
      </c>
      <c r="BRD33">
        <f t="shared" si="407"/>
        <v>0</v>
      </c>
      <c r="BRE33">
        <f t="shared" si="407"/>
        <v>0</v>
      </c>
      <c r="BRF33">
        <f t="shared" si="407"/>
        <v>0</v>
      </c>
      <c r="BRG33">
        <f t="shared" si="407"/>
        <v>0</v>
      </c>
      <c r="BRH33">
        <f t="shared" si="407"/>
        <v>0</v>
      </c>
      <c r="BRI33">
        <f t="shared" si="407"/>
        <v>0</v>
      </c>
      <c r="BRJ33">
        <f t="shared" si="407"/>
        <v>0</v>
      </c>
      <c r="BRK33">
        <f t="shared" si="407"/>
        <v>0</v>
      </c>
      <c r="BRL33">
        <f t="shared" si="407"/>
        <v>0</v>
      </c>
      <c r="BRM33">
        <f t="shared" si="407"/>
        <v>0</v>
      </c>
      <c r="BRN33">
        <f t="shared" si="407"/>
        <v>0</v>
      </c>
      <c r="BRO33">
        <f t="shared" si="407"/>
        <v>0</v>
      </c>
      <c r="BRP33">
        <f t="shared" si="407"/>
        <v>0</v>
      </c>
      <c r="BRQ33">
        <f t="shared" si="407"/>
        <v>0</v>
      </c>
      <c r="BRR33">
        <f t="shared" si="407"/>
        <v>0</v>
      </c>
      <c r="BRS33">
        <f t="shared" si="407"/>
        <v>0</v>
      </c>
      <c r="BRT33">
        <f t="shared" si="407"/>
        <v>0</v>
      </c>
      <c r="BRU33">
        <f t="shared" si="407"/>
        <v>0</v>
      </c>
      <c r="BRV33">
        <f t="shared" si="407"/>
        <v>0</v>
      </c>
      <c r="BRW33">
        <f t="shared" si="407"/>
        <v>0</v>
      </c>
      <c r="BRX33">
        <f t="shared" si="407"/>
        <v>0</v>
      </c>
      <c r="BRY33">
        <f t="shared" si="407"/>
        <v>0</v>
      </c>
      <c r="BRZ33">
        <f t="shared" si="407"/>
        <v>0</v>
      </c>
      <c r="BSA33">
        <f t="shared" si="407"/>
        <v>0</v>
      </c>
      <c r="BSB33">
        <f t="shared" si="407"/>
        <v>0</v>
      </c>
      <c r="BSC33">
        <f t="shared" si="407"/>
        <v>0</v>
      </c>
      <c r="BSD33">
        <f t="shared" si="407"/>
        <v>0</v>
      </c>
      <c r="BSE33">
        <f t="shared" si="407"/>
        <v>0</v>
      </c>
      <c r="BSF33">
        <f t="shared" si="407"/>
        <v>0</v>
      </c>
      <c r="BSG33">
        <f t="shared" si="407"/>
        <v>0</v>
      </c>
      <c r="BSH33">
        <f t="shared" si="407"/>
        <v>0</v>
      </c>
      <c r="BSI33">
        <f t="shared" si="407"/>
        <v>0</v>
      </c>
      <c r="BSJ33">
        <f t="shared" si="407"/>
        <v>0</v>
      </c>
      <c r="BSK33">
        <f t="shared" si="407"/>
        <v>0</v>
      </c>
      <c r="BSL33">
        <f t="shared" si="407"/>
        <v>0</v>
      </c>
      <c r="BSM33">
        <f t="shared" si="407"/>
        <v>0</v>
      </c>
      <c r="BSN33">
        <f t="shared" si="407"/>
        <v>0</v>
      </c>
      <c r="BSO33">
        <f t="shared" si="407"/>
        <v>0</v>
      </c>
      <c r="BSP33">
        <f t="shared" si="407"/>
        <v>0</v>
      </c>
      <c r="BSQ33">
        <f t="shared" si="407"/>
        <v>0</v>
      </c>
      <c r="BSR33">
        <f t="shared" si="407"/>
        <v>0</v>
      </c>
      <c r="BSS33">
        <f t="shared" si="407"/>
        <v>0</v>
      </c>
      <c r="BST33">
        <f t="shared" si="407"/>
        <v>0</v>
      </c>
      <c r="BSU33">
        <f t="shared" si="407"/>
        <v>0</v>
      </c>
      <c r="BSV33">
        <f t="shared" si="407"/>
        <v>0</v>
      </c>
      <c r="BSW33">
        <f t="shared" si="407"/>
        <v>0</v>
      </c>
      <c r="BSX33">
        <f t="shared" si="407"/>
        <v>0</v>
      </c>
      <c r="BSY33">
        <f t="shared" si="407"/>
        <v>0</v>
      </c>
      <c r="BSZ33">
        <f t="shared" si="407"/>
        <v>0</v>
      </c>
      <c r="BTA33">
        <f t="shared" si="407"/>
        <v>0</v>
      </c>
      <c r="BTB33">
        <f t="shared" si="407"/>
        <v>0</v>
      </c>
      <c r="BTC33">
        <f t="shared" si="407"/>
        <v>0</v>
      </c>
      <c r="BTD33">
        <f t="shared" si="407"/>
        <v>0</v>
      </c>
      <c r="BTE33">
        <f t="shared" si="407"/>
        <v>0</v>
      </c>
      <c r="BTF33">
        <f t="shared" si="407"/>
        <v>0</v>
      </c>
      <c r="BTG33">
        <f t="shared" si="407"/>
        <v>0</v>
      </c>
      <c r="BTH33">
        <f t="shared" si="407"/>
        <v>0</v>
      </c>
      <c r="BTI33">
        <f t="shared" si="407"/>
        <v>0</v>
      </c>
      <c r="BTJ33">
        <f t="shared" si="407"/>
        <v>0</v>
      </c>
      <c r="BTK33">
        <f t="shared" ref="BTK33:BVV33" si="408">BTK10*0.00000332</f>
        <v>0</v>
      </c>
      <c r="BTL33">
        <f t="shared" si="408"/>
        <v>0</v>
      </c>
      <c r="BTM33">
        <f t="shared" si="408"/>
        <v>0</v>
      </c>
      <c r="BTN33">
        <f t="shared" si="408"/>
        <v>0</v>
      </c>
      <c r="BTO33">
        <f t="shared" si="408"/>
        <v>0</v>
      </c>
      <c r="BTP33">
        <f t="shared" si="408"/>
        <v>0</v>
      </c>
      <c r="BTQ33">
        <f t="shared" si="408"/>
        <v>0</v>
      </c>
      <c r="BTR33">
        <f t="shared" si="408"/>
        <v>0</v>
      </c>
      <c r="BTS33">
        <f t="shared" si="408"/>
        <v>0</v>
      </c>
      <c r="BTT33">
        <f t="shared" si="408"/>
        <v>0</v>
      </c>
      <c r="BTU33">
        <f t="shared" si="408"/>
        <v>0</v>
      </c>
      <c r="BTV33">
        <f t="shared" si="408"/>
        <v>0</v>
      </c>
      <c r="BTW33">
        <f t="shared" si="408"/>
        <v>0</v>
      </c>
      <c r="BTX33">
        <f t="shared" si="408"/>
        <v>0</v>
      </c>
      <c r="BTY33">
        <f t="shared" si="408"/>
        <v>0</v>
      </c>
      <c r="BTZ33">
        <f t="shared" si="408"/>
        <v>0</v>
      </c>
      <c r="BUA33">
        <f t="shared" si="408"/>
        <v>0</v>
      </c>
      <c r="BUB33">
        <f t="shared" si="408"/>
        <v>0</v>
      </c>
      <c r="BUC33">
        <f t="shared" si="408"/>
        <v>0</v>
      </c>
      <c r="BUD33">
        <f t="shared" si="408"/>
        <v>0</v>
      </c>
      <c r="BUE33">
        <f t="shared" si="408"/>
        <v>0</v>
      </c>
      <c r="BUF33">
        <f t="shared" si="408"/>
        <v>0</v>
      </c>
      <c r="BUG33">
        <f t="shared" si="408"/>
        <v>0</v>
      </c>
      <c r="BUH33">
        <f t="shared" si="408"/>
        <v>0</v>
      </c>
      <c r="BUI33">
        <f t="shared" si="408"/>
        <v>0</v>
      </c>
      <c r="BUJ33">
        <f t="shared" si="408"/>
        <v>0</v>
      </c>
      <c r="BUK33">
        <f t="shared" si="408"/>
        <v>0</v>
      </c>
      <c r="BUL33">
        <f t="shared" si="408"/>
        <v>0</v>
      </c>
      <c r="BUM33">
        <f t="shared" si="408"/>
        <v>0</v>
      </c>
      <c r="BUN33">
        <f t="shared" si="408"/>
        <v>0</v>
      </c>
      <c r="BUO33">
        <f t="shared" si="408"/>
        <v>0</v>
      </c>
      <c r="BUP33">
        <f t="shared" si="408"/>
        <v>0</v>
      </c>
      <c r="BUQ33">
        <f t="shared" si="408"/>
        <v>0</v>
      </c>
      <c r="BUR33">
        <f t="shared" si="408"/>
        <v>0</v>
      </c>
      <c r="BUS33">
        <f t="shared" si="408"/>
        <v>0</v>
      </c>
      <c r="BUT33">
        <f t="shared" si="408"/>
        <v>0</v>
      </c>
      <c r="BUU33">
        <f t="shared" si="408"/>
        <v>0</v>
      </c>
      <c r="BUV33">
        <f t="shared" si="408"/>
        <v>0</v>
      </c>
      <c r="BUW33">
        <f t="shared" si="408"/>
        <v>0</v>
      </c>
      <c r="BUX33">
        <f t="shared" si="408"/>
        <v>0</v>
      </c>
      <c r="BUY33">
        <f t="shared" si="408"/>
        <v>0</v>
      </c>
      <c r="BUZ33">
        <f t="shared" si="408"/>
        <v>0</v>
      </c>
      <c r="BVA33">
        <f t="shared" si="408"/>
        <v>0</v>
      </c>
      <c r="BVB33">
        <f t="shared" si="408"/>
        <v>0</v>
      </c>
      <c r="BVC33">
        <f t="shared" si="408"/>
        <v>0</v>
      </c>
      <c r="BVD33">
        <f t="shared" si="408"/>
        <v>0</v>
      </c>
      <c r="BVE33">
        <f t="shared" si="408"/>
        <v>0</v>
      </c>
      <c r="BVF33">
        <f t="shared" si="408"/>
        <v>0</v>
      </c>
      <c r="BVG33">
        <f t="shared" si="408"/>
        <v>0</v>
      </c>
      <c r="BVH33">
        <f t="shared" si="408"/>
        <v>0</v>
      </c>
      <c r="BVI33">
        <f t="shared" si="408"/>
        <v>0</v>
      </c>
      <c r="BVJ33">
        <f t="shared" si="408"/>
        <v>0</v>
      </c>
      <c r="BVK33">
        <f t="shared" si="408"/>
        <v>0</v>
      </c>
      <c r="BVL33">
        <f t="shared" si="408"/>
        <v>0</v>
      </c>
      <c r="BVM33">
        <f t="shared" si="408"/>
        <v>0</v>
      </c>
      <c r="BVN33">
        <f t="shared" si="408"/>
        <v>0</v>
      </c>
      <c r="BVO33">
        <f t="shared" si="408"/>
        <v>0</v>
      </c>
      <c r="BVP33">
        <f t="shared" si="408"/>
        <v>0</v>
      </c>
      <c r="BVQ33">
        <f t="shared" si="408"/>
        <v>0</v>
      </c>
      <c r="BVR33">
        <f t="shared" si="408"/>
        <v>0</v>
      </c>
      <c r="BVS33">
        <f t="shared" si="408"/>
        <v>0</v>
      </c>
      <c r="BVT33">
        <f t="shared" si="408"/>
        <v>0</v>
      </c>
      <c r="BVU33">
        <f t="shared" si="408"/>
        <v>0</v>
      </c>
      <c r="BVV33">
        <f t="shared" si="408"/>
        <v>0</v>
      </c>
      <c r="BVW33">
        <f t="shared" ref="BVW33:BYH33" si="409">BVW10*0.00000332</f>
        <v>0</v>
      </c>
      <c r="BVX33">
        <f t="shared" si="409"/>
        <v>0</v>
      </c>
      <c r="BVY33">
        <f t="shared" si="409"/>
        <v>0</v>
      </c>
      <c r="BVZ33">
        <f t="shared" si="409"/>
        <v>0</v>
      </c>
      <c r="BWA33">
        <f t="shared" si="409"/>
        <v>0</v>
      </c>
      <c r="BWB33">
        <f t="shared" si="409"/>
        <v>0</v>
      </c>
      <c r="BWC33">
        <f t="shared" si="409"/>
        <v>0</v>
      </c>
      <c r="BWD33">
        <f t="shared" si="409"/>
        <v>0</v>
      </c>
      <c r="BWE33">
        <f t="shared" si="409"/>
        <v>0</v>
      </c>
      <c r="BWF33">
        <f t="shared" si="409"/>
        <v>0</v>
      </c>
      <c r="BWG33">
        <f t="shared" si="409"/>
        <v>0</v>
      </c>
      <c r="BWH33">
        <f t="shared" si="409"/>
        <v>0</v>
      </c>
      <c r="BWI33">
        <f t="shared" si="409"/>
        <v>0</v>
      </c>
      <c r="BWJ33">
        <f t="shared" si="409"/>
        <v>0</v>
      </c>
      <c r="BWK33">
        <f t="shared" si="409"/>
        <v>0</v>
      </c>
      <c r="BWL33">
        <f t="shared" si="409"/>
        <v>0</v>
      </c>
      <c r="BWM33">
        <f t="shared" si="409"/>
        <v>0</v>
      </c>
      <c r="BWN33">
        <f t="shared" si="409"/>
        <v>0</v>
      </c>
      <c r="BWO33">
        <f t="shared" si="409"/>
        <v>0</v>
      </c>
      <c r="BWP33">
        <f t="shared" si="409"/>
        <v>0</v>
      </c>
      <c r="BWQ33">
        <f t="shared" si="409"/>
        <v>0</v>
      </c>
      <c r="BWR33">
        <f t="shared" si="409"/>
        <v>0</v>
      </c>
      <c r="BWS33">
        <f t="shared" si="409"/>
        <v>0</v>
      </c>
      <c r="BWT33">
        <f t="shared" si="409"/>
        <v>0</v>
      </c>
      <c r="BWU33">
        <f t="shared" si="409"/>
        <v>0</v>
      </c>
      <c r="BWV33">
        <f t="shared" si="409"/>
        <v>0</v>
      </c>
      <c r="BWW33">
        <f t="shared" si="409"/>
        <v>0</v>
      </c>
      <c r="BWX33">
        <f t="shared" si="409"/>
        <v>0</v>
      </c>
      <c r="BWY33">
        <f t="shared" si="409"/>
        <v>0</v>
      </c>
      <c r="BWZ33">
        <f t="shared" si="409"/>
        <v>0</v>
      </c>
      <c r="BXA33">
        <f t="shared" si="409"/>
        <v>0</v>
      </c>
      <c r="BXB33">
        <f t="shared" si="409"/>
        <v>0</v>
      </c>
      <c r="BXC33">
        <f t="shared" si="409"/>
        <v>0</v>
      </c>
      <c r="BXD33">
        <f t="shared" si="409"/>
        <v>0</v>
      </c>
      <c r="BXE33">
        <f t="shared" si="409"/>
        <v>0</v>
      </c>
      <c r="BXF33">
        <f t="shared" si="409"/>
        <v>0</v>
      </c>
      <c r="BXG33">
        <f t="shared" si="409"/>
        <v>0</v>
      </c>
      <c r="BXH33">
        <f t="shared" si="409"/>
        <v>0</v>
      </c>
      <c r="BXI33">
        <f t="shared" si="409"/>
        <v>0</v>
      </c>
      <c r="BXJ33">
        <f t="shared" si="409"/>
        <v>0</v>
      </c>
      <c r="BXK33">
        <f t="shared" si="409"/>
        <v>0</v>
      </c>
      <c r="BXL33">
        <f t="shared" si="409"/>
        <v>0</v>
      </c>
      <c r="BXM33">
        <f t="shared" si="409"/>
        <v>0</v>
      </c>
      <c r="BXN33">
        <f t="shared" si="409"/>
        <v>0</v>
      </c>
      <c r="BXO33">
        <f t="shared" si="409"/>
        <v>0</v>
      </c>
      <c r="BXP33">
        <f t="shared" si="409"/>
        <v>0</v>
      </c>
      <c r="BXQ33">
        <f t="shared" si="409"/>
        <v>0</v>
      </c>
      <c r="BXR33">
        <f t="shared" si="409"/>
        <v>0</v>
      </c>
      <c r="BXS33">
        <f t="shared" si="409"/>
        <v>0</v>
      </c>
      <c r="BXT33">
        <f t="shared" si="409"/>
        <v>0</v>
      </c>
      <c r="BXU33">
        <f t="shared" si="409"/>
        <v>0</v>
      </c>
      <c r="BXV33">
        <f t="shared" si="409"/>
        <v>0</v>
      </c>
      <c r="BXW33">
        <f t="shared" si="409"/>
        <v>0</v>
      </c>
      <c r="BXX33">
        <f t="shared" si="409"/>
        <v>0</v>
      </c>
      <c r="BXY33">
        <f t="shared" si="409"/>
        <v>0</v>
      </c>
      <c r="BXZ33">
        <f t="shared" si="409"/>
        <v>0</v>
      </c>
      <c r="BYA33">
        <f t="shared" si="409"/>
        <v>0</v>
      </c>
      <c r="BYB33">
        <f t="shared" si="409"/>
        <v>0</v>
      </c>
      <c r="BYC33">
        <f t="shared" si="409"/>
        <v>0</v>
      </c>
      <c r="BYD33">
        <f t="shared" si="409"/>
        <v>0</v>
      </c>
      <c r="BYE33">
        <f t="shared" si="409"/>
        <v>0</v>
      </c>
      <c r="BYF33">
        <f t="shared" si="409"/>
        <v>0</v>
      </c>
      <c r="BYG33">
        <f t="shared" si="409"/>
        <v>0</v>
      </c>
      <c r="BYH33">
        <f t="shared" si="409"/>
        <v>0</v>
      </c>
      <c r="BYI33">
        <f t="shared" ref="BYI33:CAT33" si="410">BYI10*0.00000332</f>
        <v>0</v>
      </c>
      <c r="BYJ33">
        <f t="shared" si="410"/>
        <v>0</v>
      </c>
      <c r="BYK33">
        <f t="shared" si="410"/>
        <v>0</v>
      </c>
      <c r="BYL33">
        <f t="shared" si="410"/>
        <v>0</v>
      </c>
      <c r="BYM33">
        <f t="shared" si="410"/>
        <v>0</v>
      </c>
      <c r="BYN33">
        <f t="shared" si="410"/>
        <v>0</v>
      </c>
      <c r="BYO33">
        <f t="shared" si="410"/>
        <v>0</v>
      </c>
      <c r="BYP33">
        <f t="shared" si="410"/>
        <v>0</v>
      </c>
      <c r="BYQ33">
        <f t="shared" si="410"/>
        <v>0</v>
      </c>
      <c r="BYR33">
        <f t="shared" si="410"/>
        <v>0</v>
      </c>
      <c r="BYS33">
        <f t="shared" si="410"/>
        <v>0</v>
      </c>
      <c r="BYT33">
        <f t="shared" si="410"/>
        <v>0</v>
      </c>
      <c r="BYU33">
        <f t="shared" si="410"/>
        <v>0</v>
      </c>
      <c r="BYV33">
        <f t="shared" si="410"/>
        <v>0</v>
      </c>
      <c r="BYW33">
        <f t="shared" si="410"/>
        <v>0</v>
      </c>
      <c r="BYX33">
        <f t="shared" si="410"/>
        <v>0</v>
      </c>
      <c r="BYY33">
        <f t="shared" si="410"/>
        <v>0</v>
      </c>
      <c r="BYZ33">
        <f t="shared" si="410"/>
        <v>0</v>
      </c>
      <c r="BZA33">
        <f t="shared" si="410"/>
        <v>0</v>
      </c>
      <c r="BZB33">
        <f t="shared" si="410"/>
        <v>0</v>
      </c>
      <c r="BZC33">
        <f t="shared" si="410"/>
        <v>0</v>
      </c>
      <c r="BZD33">
        <f t="shared" si="410"/>
        <v>0</v>
      </c>
      <c r="BZE33">
        <f t="shared" si="410"/>
        <v>0</v>
      </c>
      <c r="BZF33">
        <f t="shared" si="410"/>
        <v>0</v>
      </c>
      <c r="BZG33">
        <f t="shared" si="410"/>
        <v>0</v>
      </c>
      <c r="BZH33">
        <f t="shared" si="410"/>
        <v>0</v>
      </c>
      <c r="BZI33">
        <f t="shared" si="410"/>
        <v>0</v>
      </c>
      <c r="BZJ33">
        <f t="shared" si="410"/>
        <v>0</v>
      </c>
      <c r="BZK33">
        <f t="shared" si="410"/>
        <v>0</v>
      </c>
      <c r="BZL33">
        <f t="shared" si="410"/>
        <v>0</v>
      </c>
      <c r="BZM33">
        <f t="shared" si="410"/>
        <v>0</v>
      </c>
      <c r="BZN33">
        <f t="shared" si="410"/>
        <v>0</v>
      </c>
      <c r="BZO33">
        <f t="shared" si="410"/>
        <v>0</v>
      </c>
      <c r="BZP33">
        <f t="shared" si="410"/>
        <v>0</v>
      </c>
      <c r="BZQ33">
        <f t="shared" si="410"/>
        <v>0</v>
      </c>
      <c r="BZR33">
        <f t="shared" si="410"/>
        <v>0</v>
      </c>
      <c r="BZS33">
        <f t="shared" si="410"/>
        <v>0</v>
      </c>
      <c r="BZT33">
        <f t="shared" si="410"/>
        <v>0</v>
      </c>
      <c r="BZU33">
        <f t="shared" si="410"/>
        <v>0</v>
      </c>
      <c r="BZV33">
        <f t="shared" si="410"/>
        <v>0</v>
      </c>
      <c r="BZW33">
        <f t="shared" si="410"/>
        <v>0</v>
      </c>
      <c r="BZX33">
        <f t="shared" si="410"/>
        <v>0</v>
      </c>
      <c r="BZY33">
        <f t="shared" si="410"/>
        <v>0</v>
      </c>
      <c r="BZZ33">
        <f t="shared" si="410"/>
        <v>0</v>
      </c>
      <c r="CAA33">
        <f t="shared" si="410"/>
        <v>0</v>
      </c>
      <c r="CAB33">
        <f t="shared" si="410"/>
        <v>0</v>
      </c>
      <c r="CAC33">
        <f t="shared" si="410"/>
        <v>0</v>
      </c>
      <c r="CAD33">
        <f t="shared" si="410"/>
        <v>0</v>
      </c>
      <c r="CAE33">
        <f t="shared" si="410"/>
        <v>0</v>
      </c>
      <c r="CAF33">
        <f t="shared" si="410"/>
        <v>0</v>
      </c>
      <c r="CAG33">
        <f t="shared" si="410"/>
        <v>0</v>
      </c>
      <c r="CAH33">
        <f t="shared" si="410"/>
        <v>0</v>
      </c>
      <c r="CAI33">
        <f t="shared" si="410"/>
        <v>0</v>
      </c>
      <c r="CAJ33">
        <f t="shared" si="410"/>
        <v>0</v>
      </c>
      <c r="CAK33">
        <f t="shared" si="410"/>
        <v>0</v>
      </c>
      <c r="CAL33">
        <f t="shared" si="410"/>
        <v>0</v>
      </c>
      <c r="CAM33">
        <f t="shared" si="410"/>
        <v>0</v>
      </c>
      <c r="CAN33">
        <f t="shared" si="410"/>
        <v>0</v>
      </c>
      <c r="CAO33">
        <f t="shared" si="410"/>
        <v>0</v>
      </c>
      <c r="CAP33">
        <f t="shared" si="410"/>
        <v>0</v>
      </c>
      <c r="CAQ33">
        <f t="shared" si="410"/>
        <v>0</v>
      </c>
      <c r="CAR33">
        <f t="shared" si="410"/>
        <v>0</v>
      </c>
      <c r="CAS33">
        <f t="shared" si="410"/>
        <v>0</v>
      </c>
      <c r="CAT33">
        <f t="shared" si="410"/>
        <v>0</v>
      </c>
      <c r="CAU33">
        <f t="shared" ref="CAU33:CCO33" si="411">CAU10*0.00000332</f>
        <v>0</v>
      </c>
      <c r="CAV33">
        <f t="shared" si="411"/>
        <v>0</v>
      </c>
      <c r="CAW33">
        <f t="shared" si="411"/>
        <v>0</v>
      </c>
      <c r="CAX33">
        <f t="shared" si="411"/>
        <v>0</v>
      </c>
      <c r="CAY33">
        <f t="shared" si="411"/>
        <v>0</v>
      </c>
      <c r="CAZ33">
        <f t="shared" si="411"/>
        <v>0</v>
      </c>
      <c r="CBA33">
        <f t="shared" si="411"/>
        <v>0</v>
      </c>
      <c r="CBB33">
        <f t="shared" si="411"/>
        <v>0</v>
      </c>
      <c r="CBC33">
        <f t="shared" si="411"/>
        <v>0</v>
      </c>
      <c r="CBD33">
        <f t="shared" si="411"/>
        <v>0</v>
      </c>
      <c r="CBE33">
        <f t="shared" si="411"/>
        <v>0</v>
      </c>
      <c r="CBF33">
        <f t="shared" si="411"/>
        <v>0</v>
      </c>
      <c r="CBG33">
        <f t="shared" si="411"/>
        <v>0</v>
      </c>
      <c r="CBH33">
        <f t="shared" si="411"/>
        <v>0</v>
      </c>
      <c r="CBI33">
        <f t="shared" si="411"/>
        <v>0</v>
      </c>
      <c r="CBJ33">
        <f t="shared" si="411"/>
        <v>0</v>
      </c>
      <c r="CBK33">
        <f t="shared" si="411"/>
        <v>0</v>
      </c>
      <c r="CBL33">
        <f t="shared" si="411"/>
        <v>0</v>
      </c>
      <c r="CBM33">
        <f t="shared" si="411"/>
        <v>0</v>
      </c>
      <c r="CBN33">
        <f t="shared" si="411"/>
        <v>0</v>
      </c>
      <c r="CBO33">
        <f t="shared" si="411"/>
        <v>0</v>
      </c>
      <c r="CBP33">
        <f t="shared" si="411"/>
        <v>0</v>
      </c>
      <c r="CBQ33">
        <f t="shared" si="411"/>
        <v>0</v>
      </c>
      <c r="CBR33">
        <f t="shared" si="411"/>
        <v>0</v>
      </c>
      <c r="CBS33">
        <f t="shared" si="411"/>
        <v>0</v>
      </c>
      <c r="CBT33">
        <f t="shared" si="411"/>
        <v>0</v>
      </c>
      <c r="CBU33">
        <f t="shared" si="411"/>
        <v>0</v>
      </c>
      <c r="CBV33">
        <f t="shared" si="411"/>
        <v>0</v>
      </c>
      <c r="CBW33">
        <f t="shared" si="411"/>
        <v>0</v>
      </c>
      <c r="CBX33">
        <f t="shared" si="411"/>
        <v>0</v>
      </c>
      <c r="CBY33">
        <f t="shared" si="411"/>
        <v>0</v>
      </c>
      <c r="CBZ33">
        <f t="shared" si="411"/>
        <v>0</v>
      </c>
      <c r="CCA33">
        <f t="shared" si="411"/>
        <v>0</v>
      </c>
      <c r="CCB33">
        <f t="shared" si="411"/>
        <v>0</v>
      </c>
      <c r="CCC33">
        <f t="shared" si="411"/>
        <v>0</v>
      </c>
      <c r="CCD33">
        <f t="shared" si="411"/>
        <v>0</v>
      </c>
      <c r="CCE33">
        <f t="shared" si="411"/>
        <v>0</v>
      </c>
      <c r="CCF33">
        <f t="shared" si="411"/>
        <v>0</v>
      </c>
      <c r="CCG33">
        <f t="shared" si="411"/>
        <v>0</v>
      </c>
      <c r="CCH33">
        <f t="shared" si="411"/>
        <v>0</v>
      </c>
      <c r="CCI33">
        <f t="shared" si="411"/>
        <v>0</v>
      </c>
      <c r="CCJ33">
        <f t="shared" si="411"/>
        <v>0</v>
      </c>
      <c r="CCK33">
        <f t="shared" si="411"/>
        <v>0</v>
      </c>
      <c r="CCL33">
        <f t="shared" si="411"/>
        <v>0</v>
      </c>
      <c r="CCM33">
        <f t="shared" si="411"/>
        <v>0</v>
      </c>
      <c r="CCN33">
        <f t="shared" si="411"/>
        <v>0</v>
      </c>
      <c r="CCO33">
        <f t="shared" si="411"/>
        <v>0</v>
      </c>
    </row>
    <row r="34" spans="1:2121" x14ac:dyDescent="0.3">
      <c r="A34" s="2" t="s">
        <v>2153</v>
      </c>
      <c r="B34">
        <f t="shared" ref="B34:X34" si="412">B11*0.000000228</f>
        <v>0</v>
      </c>
      <c r="C34">
        <f t="shared" si="412"/>
        <v>0</v>
      </c>
      <c r="D34">
        <f t="shared" si="412"/>
        <v>0</v>
      </c>
      <c r="E34">
        <f t="shared" si="412"/>
        <v>0</v>
      </c>
      <c r="F34">
        <f t="shared" si="412"/>
        <v>0</v>
      </c>
      <c r="G34">
        <f t="shared" si="412"/>
        <v>0</v>
      </c>
      <c r="H34">
        <f t="shared" si="412"/>
        <v>0</v>
      </c>
      <c r="I34">
        <f t="shared" si="412"/>
        <v>0</v>
      </c>
      <c r="J34">
        <f t="shared" si="412"/>
        <v>0</v>
      </c>
      <c r="K34">
        <f t="shared" si="412"/>
        <v>0</v>
      </c>
      <c r="L34">
        <f t="shared" si="412"/>
        <v>0</v>
      </c>
      <c r="M34">
        <f t="shared" si="412"/>
        <v>0</v>
      </c>
      <c r="N34">
        <f t="shared" si="412"/>
        <v>0</v>
      </c>
      <c r="O34">
        <f t="shared" si="412"/>
        <v>0</v>
      </c>
      <c r="P34">
        <f t="shared" si="412"/>
        <v>0</v>
      </c>
      <c r="Q34">
        <f t="shared" si="412"/>
        <v>0</v>
      </c>
      <c r="R34">
        <f t="shared" si="412"/>
        <v>0</v>
      </c>
      <c r="S34">
        <f t="shared" si="412"/>
        <v>0</v>
      </c>
      <c r="T34">
        <f t="shared" si="412"/>
        <v>0</v>
      </c>
      <c r="U34">
        <f t="shared" si="412"/>
        <v>0</v>
      </c>
      <c r="V34">
        <f t="shared" si="412"/>
        <v>0</v>
      </c>
      <c r="W34">
        <f t="shared" si="412"/>
        <v>0</v>
      </c>
      <c r="X34">
        <f t="shared" si="412"/>
        <v>0</v>
      </c>
      <c r="Y34">
        <f>Y11*0.000000228</f>
        <v>0</v>
      </c>
      <c r="Z34">
        <f>Z11*0.000000228</f>
        <v>0</v>
      </c>
      <c r="AA34">
        <f t="shared" ref="AA34:CL34" si="413">AA11*0.000000228</f>
        <v>0</v>
      </c>
      <c r="AB34">
        <f t="shared" si="413"/>
        <v>0</v>
      </c>
      <c r="AC34">
        <f t="shared" si="413"/>
        <v>0</v>
      </c>
      <c r="AD34">
        <f t="shared" si="413"/>
        <v>0</v>
      </c>
      <c r="AE34">
        <f t="shared" si="413"/>
        <v>0</v>
      </c>
      <c r="AF34">
        <f t="shared" si="413"/>
        <v>0</v>
      </c>
      <c r="AG34">
        <f t="shared" si="413"/>
        <v>0</v>
      </c>
      <c r="AH34">
        <f t="shared" si="413"/>
        <v>0</v>
      </c>
      <c r="AI34">
        <f t="shared" si="413"/>
        <v>2.4852000000000002E-5</v>
      </c>
      <c r="AJ34">
        <f t="shared" si="413"/>
        <v>0</v>
      </c>
      <c r="AK34">
        <f t="shared" si="413"/>
        <v>2.4168000000000002E-2</v>
      </c>
      <c r="AL34">
        <f t="shared" si="413"/>
        <v>8.1624000000000002E-3</v>
      </c>
      <c r="AM34">
        <f t="shared" si="413"/>
        <v>5.4263999999999995E-8</v>
      </c>
      <c r="AN34">
        <f t="shared" si="413"/>
        <v>7.0679999999999999E-6</v>
      </c>
      <c r="AO34">
        <f t="shared" si="413"/>
        <v>5.6544000000000004E-3</v>
      </c>
      <c r="AP34">
        <f t="shared" si="413"/>
        <v>1.6302000000000001E-5</v>
      </c>
      <c r="AQ34">
        <f t="shared" si="413"/>
        <v>5.0844000000000002E-3</v>
      </c>
      <c r="AR34">
        <f t="shared" si="413"/>
        <v>0</v>
      </c>
      <c r="AS34">
        <f t="shared" si="413"/>
        <v>1.8810000000000001E-3</v>
      </c>
      <c r="AT34">
        <f t="shared" si="413"/>
        <v>2.4168000000000002E-2</v>
      </c>
      <c r="AU34">
        <f t="shared" si="413"/>
        <v>2.4168000000000002E-2</v>
      </c>
      <c r="AV34">
        <f t="shared" si="413"/>
        <v>2.4168000000000002E-2</v>
      </c>
      <c r="AW34">
        <f t="shared" si="413"/>
        <v>2.4168000000000002E-2</v>
      </c>
      <c r="AX34">
        <f t="shared" si="413"/>
        <v>2.4168000000000002E-2</v>
      </c>
      <c r="AY34">
        <f t="shared" si="413"/>
        <v>2.4168000000000002E-2</v>
      </c>
      <c r="AZ34">
        <f t="shared" si="413"/>
        <v>2.4168000000000002E-2</v>
      </c>
      <c r="BA34">
        <f t="shared" si="413"/>
        <v>2.4168000000000002E-2</v>
      </c>
      <c r="BB34">
        <f t="shared" si="413"/>
        <v>0</v>
      </c>
      <c r="BC34">
        <f t="shared" si="413"/>
        <v>0</v>
      </c>
      <c r="BD34">
        <f t="shared" si="413"/>
        <v>0</v>
      </c>
      <c r="BE34">
        <f t="shared" si="413"/>
        <v>0</v>
      </c>
      <c r="BF34">
        <f t="shared" si="413"/>
        <v>0</v>
      </c>
      <c r="BG34">
        <f t="shared" si="413"/>
        <v>0</v>
      </c>
      <c r="BH34">
        <f t="shared" si="413"/>
        <v>0</v>
      </c>
      <c r="BI34">
        <f t="shared" si="413"/>
        <v>0</v>
      </c>
      <c r="BJ34">
        <f t="shared" si="413"/>
        <v>0</v>
      </c>
      <c r="BK34">
        <f t="shared" si="413"/>
        <v>0</v>
      </c>
      <c r="BL34">
        <f t="shared" si="413"/>
        <v>0</v>
      </c>
      <c r="BM34">
        <f t="shared" si="413"/>
        <v>0</v>
      </c>
      <c r="BN34">
        <f t="shared" si="413"/>
        <v>0</v>
      </c>
      <c r="BO34">
        <f t="shared" si="413"/>
        <v>0</v>
      </c>
      <c r="BP34">
        <f t="shared" si="413"/>
        <v>0</v>
      </c>
      <c r="BQ34">
        <f t="shared" si="413"/>
        <v>0</v>
      </c>
      <c r="BR34">
        <f t="shared" si="413"/>
        <v>0</v>
      </c>
      <c r="BS34">
        <f t="shared" si="413"/>
        <v>0</v>
      </c>
      <c r="BT34">
        <f t="shared" si="413"/>
        <v>0</v>
      </c>
      <c r="BU34">
        <f t="shared" si="413"/>
        <v>0</v>
      </c>
      <c r="BV34">
        <f t="shared" si="413"/>
        <v>0</v>
      </c>
      <c r="BW34">
        <f t="shared" si="413"/>
        <v>0</v>
      </c>
      <c r="BX34">
        <f t="shared" si="413"/>
        <v>0</v>
      </c>
      <c r="BY34">
        <f t="shared" si="413"/>
        <v>0</v>
      </c>
      <c r="BZ34">
        <f t="shared" si="413"/>
        <v>0</v>
      </c>
      <c r="CA34">
        <f t="shared" si="413"/>
        <v>0</v>
      </c>
      <c r="CB34">
        <f t="shared" si="413"/>
        <v>0</v>
      </c>
      <c r="CC34">
        <f t="shared" si="413"/>
        <v>0</v>
      </c>
      <c r="CD34">
        <f t="shared" si="413"/>
        <v>0</v>
      </c>
      <c r="CE34">
        <f t="shared" si="413"/>
        <v>0</v>
      </c>
      <c r="CF34">
        <f t="shared" si="413"/>
        <v>0</v>
      </c>
      <c r="CG34">
        <f t="shared" si="413"/>
        <v>0</v>
      </c>
      <c r="CH34">
        <f t="shared" si="413"/>
        <v>0</v>
      </c>
      <c r="CI34">
        <f t="shared" si="413"/>
        <v>0</v>
      </c>
      <c r="CJ34">
        <f t="shared" si="413"/>
        <v>0</v>
      </c>
      <c r="CK34">
        <f t="shared" si="413"/>
        <v>0</v>
      </c>
      <c r="CL34">
        <f t="shared" si="413"/>
        <v>0</v>
      </c>
      <c r="CM34">
        <f t="shared" ref="CM34:EX34" si="414">CM11*0.000000228</f>
        <v>8.1624000000000002E-3</v>
      </c>
      <c r="CN34">
        <f t="shared" si="414"/>
        <v>8.1624000000000002E-3</v>
      </c>
      <c r="CO34">
        <f t="shared" si="414"/>
        <v>8.1624000000000002E-3</v>
      </c>
      <c r="CP34">
        <f t="shared" si="414"/>
        <v>8.1624000000000002E-3</v>
      </c>
      <c r="CQ34">
        <f t="shared" si="414"/>
        <v>8.1624000000000002E-3</v>
      </c>
      <c r="CR34">
        <f t="shared" si="414"/>
        <v>8.1624000000000002E-3</v>
      </c>
      <c r="CS34">
        <f t="shared" si="414"/>
        <v>8.1624000000000002E-3</v>
      </c>
      <c r="CT34">
        <f t="shared" si="414"/>
        <v>8.1624000000000002E-3</v>
      </c>
      <c r="CU34">
        <f t="shared" si="414"/>
        <v>8.1624000000000002E-3</v>
      </c>
      <c r="CV34">
        <f t="shared" si="414"/>
        <v>8.1624000000000002E-3</v>
      </c>
      <c r="CW34">
        <f t="shared" si="414"/>
        <v>8.1624000000000002E-3</v>
      </c>
      <c r="CX34">
        <f t="shared" si="414"/>
        <v>8.1624000000000002E-3</v>
      </c>
      <c r="CY34">
        <f t="shared" si="414"/>
        <v>5.4263999999999995E-8</v>
      </c>
      <c r="CZ34">
        <f t="shared" si="414"/>
        <v>5.4263999999999995E-8</v>
      </c>
      <c r="DA34">
        <f t="shared" si="414"/>
        <v>5.4263999999999995E-8</v>
      </c>
      <c r="DB34">
        <f t="shared" si="414"/>
        <v>5.4263999999999995E-8</v>
      </c>
      <c r="DC34">
        <f t="shared" si="414"/>
        <v>5.4263999999999995E-8</v>
      </c>
      <c r="DD34">
        <f t="shared" si="414"/>
        <v>5.4263999999999995E-8</v>
      </c>
      <c r="DE34">
        <f t="shared" si="414"/>
        <v>5.4263999999999995E-8</v>
      </c>
      <c r="DF34">
        <f t="shared" si="414"/>
        <v>7.0679999999999999E-6</v>
      </c>
      <c r="DG34">
        <f t="shared" si="414"/>
        <v>7.0679999999999999E-6</v>
      </c>
      <c r="DH34">
        <f t="shared" si="414"/>
        <v>7.0679999999999999E-6</v>
      </c>
      <c r="DI34">
        <f t="shared" si="414"/>
        <v>7.0679999999999999E-6</v>
      </c>
      <c r="DJ34">
        <f t="shared" si="414"/>
        <v>7.0679999999999999E-6</v>
      </c>
      <c r="DK34">
        <f t="shared" si="414"/>
        <v>7.0679999999999999E-6</v>
      </c>
      <c r="DL34">
        <f t="shared" si="414"/>
        <v>7.0679999999999999E-6</v>
      </c>
      <c r="DM34">
        <f t="shared" si="414"/>
        <v>2.4852000000000002E-5</v>
      </c>
      <c r="DN34">
        <f t="shared" si="414"/>
        <v>2.4852000000000002E-5</v>
      </c>
      <c r="DO34">
        <f t="shared" si="414"/>
        <v>5.6544000000000004E-3</v>
      </c>
      <c r="DP34">
        <f t="shared" si="414"/>
        <v>5.6544000000000004E-3</v>
      </c>
      <c r="DQ34">
        <f t="shared" si="414"/>
        <v>5.6544000000000004E-3</v>
      </c>
      <c r="DR34">
        <f t="shared" si="414"/>
        <v>5.6544000000000004E-3</v>
      </c>
      <c r="DS34">
        <f t="shared" si="414"/>
        <v>5.6544000000000004E-3</v>
      </c>
      <c r="DT34">
        <f t="shared" si="414"/>
        <v>5.6544000000000004E-3</v>
      </c>
      <c r="DU34">
        <f t="shared" si="414"/>
        <v>5.6544000000000004E-3</v>
      </c>
      <c r="DV34">
        <f t="shared" si="414"/>
        <v>5.6544000000000004E-3</v>
      </c>
      <c r="DW34">
        <f t="shared" si="414"/>
        <v>5.6544000000000004E-3</v>
      </c>
      <c r="DX34">
        <f t="shared" si="414"/>
        <v>2.4852000000000002E-5</v>
      </c>
      <c r="DY34">
        <f t="shared" si="414"/>
        <v>5.6544000000000004E-3</v>
      </c>
      <c r="DZ34">
        <f t="shared" si="414"/>
        <v>5.6544000000000004E-3</v>
      </c>
      <c r="EA34">
        <f t="shared" si="414"/>
        <v>5.6544000000000004E-3</v>
      </c>
      <c r="EB34">
        <f t="shared" si="414"/>
        <v>5.6544000000000004E-3</v>
      </c>
      <c r="EC34">
        <f t="shared" si="414"/>
        <v>0</v>
      </c>
      <c r="ED34">
        <f t="shared" si="414"/>
        <v>0</v>
      </c>
      <c r="EE34">
        <f t="shared" si="414"/>
        <v>0</v>
      </c>
      <c r="EF34">
        <f t="shared" si="414"/>
        <v>1.6302000000000001E-5</v>
      </c>
      <c r="EG34">
        <f t="shared" si="414"/>
        <v>1.6302000000000001E-5</v>
      </c>
      <c r="EH34">
        <f t="shared" si="414"/>
        <v>1.6302000000000001E-5</v>
      </c>
      <c r="EI34">
        <f t="shared" si="414"/>
        <v>1.6302000000000001E-5</v>
      </c>
      <c r="EJ34">
        <f t="shared" si="414"/>
        <v>1.6302000000000001E-5</v>
      </c>
      <c r="EK34">
        <f t="shared" si="414"/>
        <v>1.6302000000000001E-5</v>
      </c>
      <c r="EL34">
        <f t="shared" si="414"/>
        <v>1.6302000000000001E-5</v>
      </c>
      <c r="EM34">
        <f t="shared" si="414"/>
        <v>1.6302000000000001E-5</v>
      </c>
      <c r="EN34">
        <f t="shared" si="414"/>
        <v>1.3702799999999999E-6</v>
      </c>
      <c r="EO34">
        <f t="shared" si="414"/>
        <v>1.3702799999999999E-6</v>
      </c>
      <c r="EP34">
        <f t="shared" si="414"/>
        <v>1.3702799999999999E-6</v>
      </c>
      <c r="EQ34">
        <f t="shared" si="414"/>
        <v>1.3702799999999999E-6</v>
      </c>
      <c r="ER34">
        <f t="shared" si="414"/>
        <v>1.3702799999999999E-6</v>
      </c>
      <c r="ES34">
        <f t="shared" si="414"/>
        <v>1.3702799999999999E-6</v>
      </c>
      <c r="ET34">
        <f t="shared" si="414"/>
        <v>1.3702799999999999E-6</v>
      </c>
      <c r="EU34">
        <f t="shared" si="414"/>
        <v>0</v>
      </c>
      <c r="EV34">
        <f t="shared" si="414"/>
        <v>0</v>
      </c>
      <c r="EW34">
        <f t="shared" si="414"/>
        <v>0</v>
      </c>
      <c r="EX34">
        <f t="shared" si="414"/>
        <v>0</v>
      </c>
      <c r="EY34">
        <f t="shared" ref="EY34:HJ34" si="415">EY11*0.000000228</f>
        <v>0</v>
      </c>
      <c r="EZ34">
        <f t="shared" si="415"/>
        <v>0</v>
      </c>
      <c r="FA34">
        <f t="shared" si="415"/>
        <v>0</v>
      </c>
      <c r="FB34">
        <f t="shared" si="415"/>
        <v>0</v>
      </c>
      <c r="FC34">
        <f t="shared" si="415"/>
        <v>0</v>
      </c>
      <c r="FD34">
        <f t="shared" si="415"/>
        <v>0</v>
      </c>
      <c r="FE34">
        <f t="shared" si="415"/>
        <v>0</v>
      </c>
      <c r="FF34">
        <f t="shared" si="415"/>
        <v>5.0844000000000002E-3</v>
      </c>
      <c r="FG34">
        <f t="shared" si="415"/>
        <v>5.0844000000000002E-3</v>
      </c>
      <c r="FH34">
        <f t="shared" si="415"/>
        <v>5.0844000000000002E-3</v>
      </c>
      <c r="FI34">
        <f t="shared" si="415"/>
        <v>5.0844000000000002E-3</v>
      </c>
      <c r="FJ34">
        <f t="shared" si="415"/>
        <v>5.0844000000000002E-3</v>
      </c>
      <c r="FK34">
        <f t="shared" si="415"/>
        <v>5.0844000000000002E-3</v>
      </c>
      <c r="FL34">
        <f t="shared" si="415"/>
        <v>5.0844000000000002E-3</v>
      </c>
      <c r="FM34">
        <f t="shared" si="415"/>
        <v>5.0844000000000002E-3</v>
      </c>
      <c r="FN34">
        <f t="shared" si="415"/>
        <v>5.0844000000000002E-3</v>
      </c>
      <c r="FO34">
        <f t="shared" si="415"/>
        <v>5.0844000000000002E-3</v>
      </c>
      <c r="FP34">
        <f t="shared" si="415"/>
        <v>5.0844000000000002E-3</v>
      </c>
      <c r="FQ34">
        <f t="shared" si="415"/>
        <v>5.0844000000000002E-3</v>
      </c>
      <c r="FR34">
        <f t="shared" si="415"/>
        <v>5.0844000000000002E-3</v>
      </c>
      <c r="FS34">
        <f t="shared" si="415"/>
        <v>5.0844000000000002E-3</v>
      </c>
      <c r="FT34">
        <f t="shared" si="415"/>
        <v>0</v>
      </c>
      <c r="FU34">
        <f t="shared" si="415"/>
        <v>0</v>
      </c>
      <c r="FV34">
        <f t="shared" si="415"/>
        <v>0</v>
      </c>
      <c r="FW34">
        <f t="shared" si="415"/>
        <v>0</v>
      </c>
      <c r="FX34">
        <f t="shared" si="415"/>
        <v>0</v>
      </c>
      <c r="FY34">
        <f t="shared" si="415"/>
        <v>0</v>
      </c>
      <c r="FZ34">
        <f t="shared" si="415"/>
        <v>0</v>
      </c>
      <c r="GA34">
        <f t="shared" si="415"/>
        <v>0</v>
      </c>
      <c r="GB34">
        <f t="shared" si="415"/>
        <v>0</v>
      </c>
      <c r="GC34">
        <f t="shared" si="415"/>
        <v>0</v>
      </c>
      <c r="GD34">
        <f t="shared" si="415"/>
        <v>0</v>
      </c>
      <c r="GE34">
        <f t="shared" si="415"/>
        <v>0</v>
      </c>
      <c r="GF34">
        <f t="shared" si="415"/>
        <v>0</v>
      </c>
      <c r="GG34">
        <f t="shared" si="415"/>
        <v>0</v>
      </c>
      <c r="GH34">
        <f t="shared" si="415"/>
        <v>0</v>
      </c>
      <c r="GI34">
        <f t="shared" si="415"/>
        <v>0</v>
      </c>
      <c r="GJ34">
        <f t="shared" si="415"/>
        <v>0</v>
      </c>
      <c r="GK34">
        <f t="shared" si="415"/>
        <v>0</v>
      </c>
      <c r="GL34">
        <f t="shared" si="415"/>
        <v>0</v>
      </c>
      <c r="GM34">
        <f t="shared" si="415"/>
        <v>0</v>
      </c>
      <c r="GN34">
        <f t="shared" si="415"/>
        <v>0</v>
      </c>
      <c r="GO34">
        <f t="shared" si="415"/>
        <v>0</v>
      </c>
      <c r="GP34">
        <f t="shared" si="415"/>
        <v>0</v>
      </c>
      <c r="GQ34">
        <f t="shared" si="415"/>
        <v>0</v>
      </c>
      <c r="GR34">
        <f t="shared" si="415"/>
        <v>0</v>
      </c>
      <c r="GS34">
        <f t="shared" si="415"/>
        <v>0</v>
      </c>
      <c r="GT34">
        <f t="shared" si="415"/>
        <v>0</v>
      </c>
      <c r="GU34">
        <f t="shared" si="415"/>
        <v>0</v>
      </c>
      <c r="GV34">
        <f t="shared" si="415"/>
        <v>0</v>
      </c>
      <c r="GW34">
        <f t="shared" si="415"/>
        <v>0</v>
      </c>
      <c r="GX34">
        <f t="shared" si="415"/>
        <v>0</v>
      </c>
      <c r="GY34">
        <f t="shared" si="415"/>
        <v>0</v>
      </c>
      <c r="GZ34">
        <f t="shared" si="415"/>
        <v>0</v>
      </c>
      <c r="HA34">
        <f t="shared" si="415"/>
        <v>0</v>
      </c>
      <c r="HB34">
        <f t="shared" si="415"/>
        <v>0</v>
      </c>
      <c r="HC34">
        <f t="shared" si="415"/>
        <v>0</v>
      </c>
      <c r="HD34">
        <f t="shared" si="415"/>
        <v>0</v>
      </c>
      <c r="HE34">
        <f t="shared" si="415"/>
        <v>0</v>
      </c>
      <c r="HF34">
        <f t="shared" si="415"/>
        <v>0</v>
      </c>
      <c r="HG34">
        <f t="shared" si="415"/>
        <v>0</v>
      </c>
      <c r="HH34">
        <f t="shared" si="415"/>
        <v>0</v>
      </c>
      <c r="HI34">
        <f t="shared" si="415"/>
        <v>0</v>
      </c>
      <c r="HJ34">
        <f t="shared" si="415"/>
        <v>0</v>
      </c>
      <c r="HK34">
        <f t="shared" ref="HK34:JV34" si="416">HK11*0.000000228</f>
        <v>0</v>
      </c>
      <c r="HL34">
        <f t="shared" si="416"/>
        <v>0</v>
      </c>
      <c r="HM34">
        <f t="shared" si="416"/>
        <v>0</v>
      </c>
      <c r="HN34">
        <f t="shared" si="416"/>
        <v>0</v>
      </c>
      <c r="HO34">
        <f t="shared" si="416"/>
        <v>0</v>
      </c>
      <c r="HP34">
        <f t="shared" si="416"/>
        <v>0</v>
      </c>
      <c r="HQ34">
        <f t="shared" si="416"/>
        <v>0</v>
      </c>
      <c r="HR34">
        <f t="shared" si="416"/>
        <v>1.8810000000000001E-3</v>
      </c>
      <c r="HS34">
        <f t="shared" si="416"/>
        <v>1.8810000000000001E-3</v>
      </c>
      <c r="HT34">
        <f t="shared" si="416"/>
        <v>1.8810000000000001E-3</v>
      </c>
      <c r="HU34">
        <f t="shared" si="416"/>
        <v>1.8810000000000001E-3</v>
      </c>
      <c r="HV34">
        <f t="shared" si="416"/>
        <v>1.8810000000000001E-3</v>
      </c>
      <c r="HW34">
        <f t="shared" si="416"/>
        <v>1.8810000000000001E-3</v>
      </c>
      <c r="HX34">
        <f t="shared" si="416"/>
        <v>1.8810000000000001E-3</v>
      </c>
      <c r="HY34">
        <f t="shared" si="416"/>
        <v>1.8810000000000001E-3</v>
      </c>
      <c r="HZ34">
        <f t="shared" si="416"/>
        <v>1.8810000000000001E-3</v>
      </c>
      <c r="IA34">
        <f t="shared" si="416"/>
        <v>1.8810000000000001E-3</v>
      </c>
      <c r="IB34">
        <f t="shared" si="416"/>
        <v>1.8810000000000001E-3</v>
      </c>
      <c r="IC34">
        <f t="shared" si="416"/>
        <v>1.8810000000000001E-3</v>
      </c>
      <c r="ID34">
        <f t="shared" si="416"/>
        <v>0</v>
      </c>
      <c r="IE34">
        <f t="shared" si="416"/>
        <v>0</v>
      </c>
      <c r="IF34">
        <f t="shared" si="416"/>
        <v>0</v>
      </c>
      <c r="IG34">
        <f t="shared" si="416"/>
        <v>0</v>
      </c>
      <c r="IH34">
        <f t="shared" si="416"/>
        <v>0</v>
      </c>
      <c r="II34">
        <f t="shared" si="416"/>
        <v>0</v>
      </c>
      <c r="IJ34">
        <f t="shared" si="416"/>
        <v>0</v>
      </c>
      <c r="IK34">
        <f t="shared" si="416"/>
        <v>0</v>
      </c>
      <c r="IL34">
        <f t="shared" si="416"/>
        <v>0</v>
      </c>
      <c r="IM34">
        <f t="shared" si="416"/>
        <v>0</v>
      </c>
      <c r="IN34">
        <f t="shared" si="416"/>
        <v>0</v>
      </c>
      <c r="IO34">
        <f t="shared" si="416"/>
        <v>0</v>
      </c>
      <c r="IP34">
        <f t="shared" si="416"/>
        <v>0</v>
      </c>
      <c r="IQ34">
        <f t="shared" si="416"/>
        <v>0</v>
      </c>
      <c r="IR34">
        <f t="shared" si="416"/>
        <v>0</v>
      </c>
      <c r="IS34">
        <f t="shared" si="416"/>
        <v>0</v>
      </c>
      <c r="IT34">
        <f t="shared" si="416"/>
        <v>0</v>
      </c>
      <c r="IU34">
        <f t="shared" si="416"/>
        <v>0</v>
      </c>
      <c r="IV34">
        <f t="shared" si="416"/>
        <v>0</v>
      </c>
      <c r="IW34">
        <f t="shared" si="416"/>
        <v>0</v>
      </c>
      <c r="IX34">
        <f t="shared" si="416"/>
        <v>0</v>
      </c>
      <c r="IY34">
        <f t="shared" si="416"/>
        <v>0</v>
      </c>
      <c r="IZ34">
        <f t="shared" si="416"/>
        <v>0</v>
      </c>
      <c r="JA34">
        <f t="shared" si="416"/>
        <v>0</v>
      </c>
      <c r="JB34">
        <f t="shared" si="416"/>
        <v>0</v>
      </c>
      <c r="JC34">
        <f t="shared" si="416"/>
        <v>0</v>
      </c>
      <c r="JD34">
        <f t="shared" si="416"/>
        <v>0</v>
      </c>
      <c r="JE34">
        <f t="shared" si="416"/>
        <v>0</v>
      </c>
      <c r="JF34">
        <f t="shared" si="416"/>
        <v>0</v>
      </c>
      <c r="JG34">
        <f t="shared" si="416"/>
        <v>0</v>
      </c>
      <c r="JH34">
        <f t="shared" si="416"/>
        <v>0</v>
      </c>
      <c r="JI34">
        <f t="shared" si="416"/>
        <v>0</v>
      </c>
      <c r="JJ34">
        <f t="shared" si="416"/>
        <v>0</v>
      </c>
      <c r="JK34">
        <f t="shared" si="416"/>
        <v>0</v>
      </c>
      <c r="JL34">
        <f t="shared" si="416"/>
        <v>0</v>
      </c>
      <c r="JM34">
        <f t="shared" si="416"/>
        <v>0</v>
      </c>
      <c r="JN34">
        <f t="shared" si="416"/>
        <v>0</v>
      </c>
      <c r="JO34">
        <f t="shared" si="416"/>
        <v>0</v>
      </c>
      <c r="JP34">
        <f t="shared" si="416"/>
        <v>0</v>
      </c>
      <c r="JQ34">
        <f t="shared" si="416"/>
        <v>0</v>
      </c>
      <c r="JR34">
        <f t="shared" si="416"/>
        <v>0</v>
      </c>
      <c r="JS34">
        <f t="shared" si="416"/>
        <v>0</v>
      </c>
      <c r="JT34">
        <f t="shared" si="416"/>
        <v>0</v>
      </c>
      <c r="JU34">
        <f t="shared" si="416"/>
        <v>0</v>
      </c>
      <c r="JV34">
        <f t="shared" si="416"/>
        <v>0</v>
      </c>
      <c r="JW34">
        <f t="shared" ref="JW34:MH34" si="417">JW11*0.000000228</f>
        <v>0</v>
      </c>
      <c r="JX34">
        <f t="shared" si="417"/>
        <v>0</v>
      </c>
      <c r="JY34">
        <f t="shared" si="417"/>
        <v>0</v>
      </c>
      <c r="JZ34">
        <f t="shared" si="417"/>
        <v>0</v>
      </c>
      <c r="KA34">
        <f t="shared" si="417"/>
        <v>0</v>
      </c>
      <c r="KB34">
        <f t="shared" si="417"/>
        <v>0</v>
      </c>
      <c r="KC34">
        <f t="shared" si="417"/>
        <v>0</v>
      </c>
      <c r="KD34">
        <f t="shared" si="417"/>
        <v>0</v>
      </c>
      <c r="KE34">
        <f t="shared" si="417"/>
        <v>0</v>
      </c>
      <c r="KF34">
        <f t="shared" si="417"/>
        <v>0</v>
      </c>
      <c r="KG34">
        <f t="shared" si="417"/>
        <v>0</v>
      </c>
      <c r="KH34">
        <f t="shared" si="417"/>
        <v>0</v>
      </c>
      <c r="KI34">
        <f t="shared" si="417"/>
        <v>0</v>
      </c>
      <c r="KJ34">
        <f t="shared" si="417"/>
        <v>0</v>
      </c>
      <c r="KK34">
        <f t="shared" si="417"/>
        <v>0</v>
      </c>
      <c r="KL34">
        <f t="shared" si="417"/>
        <v>0</v>
      </c>
      <c r="KM34">
        <f t="shared" si="417"/>
        <v>0</v>
      </c>
      <c r="KN34">
        <f t="shared" si="417"/>
        <v>0</v>
      </c>
      <c r="KO34">
        <f t="shared" si="417"/>
        <v>0</v>
      </c>
      <c r="KP34">
        <f t="shared" si="417"/>
        <v>0</v>
      </c>
      <c r="KQ34">
        <f t="shared" si="417"/>
        <v>0</v>
      </c>
      <c r="KR34">
        <f t="shared" si="417"/>
        <v>0</v>
      </c>
      <c r="KS34">
        <f t="shared" si="417"/>
        <v>0</v>
      </c>
      <c r="KT34">
        <f t="shared" si="417"/>
        <v>0</v>
      </c>
      <c r="KU34">
        <f t="shared" si="417"/>
        <v>0</v>
      </c>
      <c r="KV34">
        <f t="shared" si="417"/>
        <v>0</v>
      </c>
      <c r="KW34">
        <f t="shared" si="417"/>
        <v>0</v>
      </c>
      <c r="KX34">
        <f t="shared" si="417"/>
        <v>0</v>
      </c>
      <c r="KY34">
        <f t="shared" si="417"/>
        <v>0</v>
      </c>
      <c r="KZ34">
        <f t="shared" si="417"/>
        <v>0</v>
      </c>
      <c r="LA34">
        <f t="shared" si="417"/>
        <v>0</v>
      </c>
      <c r="LB34">
        <f t="shared" si="417"/>
        <v>0</v>
      </c>
      <c r="LC34">
        <f t="shared" si="417"/>
        <v>0</v>
      </c>
      <c r="LD34">
        <f t="shared" si="417"/>
        <v>0</v>
      </c>
      <c r="LE34">
        <f t="shared" si="417"/>
        <v>0</v>
      </c>
      <c r="LF34">
        <f t="shared" si="417"/>
        <v>0</v>
      </c>
      <c r="LG34">
        <f t="shared" si="417"/>
        <v>0</v>
      </c>
      <c r="LH34">
        <f t="shared" si="417"/>
        <v>0</v>
      </c>
      <c r="LI34">
        <f t="shared" si="417"/>
        <v>0</v>
      </c>
      <c r="LJ34">
        <f t="shared" si="417"/>
        <v>0</v>
      </c>
      <c r="LK34">
        <f t="shared" si="417"/>
        <v>0</v>
      </c>
      <c r="LL34">
        <f t="shared" si="417"/>
        <v>0</v>
      </c>
      <c r="LM34">
        <f t="shared" si="417"/>
        <v>0</v>
      </c>
      <c r="LN34">
        <f t="shared" si="417"/>
        <v>0</v>
      </c>
      <c r="LO34">
        <f t="shared" si="417"/>
        <v>0</v>
      </c>
      <c r="LP34">
        <f t="shared" si="417"/>
        <v>0</v>
      </c>
      <c r="LQ34">
        <f t="shared" si="417"/>
        <v>0</v>
      </c>
      <c r="LR34">
        <f t="shared" si="417"/>
        <v>0</v>
      </c>
      <c r="LS34">
        <f t="shared" si="417"/>
        <v>0</v>
      </c>
      <c r="LT34">
        <f t="shared" si="417"/>
        <v>0</v>
      </c>
      <c r="LU34">
        <f t="shared" si="417"/>
        <v>0</v>
      </c>
      <c r="LV34">
        <f t="shared" si="417"/>
        <v>0</v>
      </c>
      <c r="LW34">
        <f t="shared" si="417"/>
        <v>0</v>
      </c>
      <c r="LX34">
        <f t="shared" si="417"/>
        <v>0</v>
      </c>
      <c r="LY34">
        <f t="shared" si="417"/>
        <v>0</v>
      </c>
      <c r="LZ34">
        <f t="shared" si="417"/>
        <v>0</v>
      </c>
      <c r="MA34">
        <f t="shared" si="417"/>
        <v>0</v>
      </c>
      <c r="MB34">
        <f t="shared" si="417"/>
        <v>0</v>
      </c>
      <c r="MC34">
        <f t="shared" si="417"/>
        <v>0</v>
      </c>
      <c r="MD34">
        <f t="shared" si="417"/>
        <v>0</v>
      </c>
      <c r="ME34">
        <f t="shared" si="417"/>
        <v>0</v>
      </c>
      <c r="MF34">
        <f t="shared" si="417"/>
        <v>0</v>
      </c>
      <c r="MG34">
        <f t="shared" si="417"/>
        <v>0</v>
      </c>
      <c r="MH34">
        <f t="shared" si="417"/>
        <v>0</v>
      </c>
      <c r="MI34">
        <f t="shared" ref="MI34:OT34" si="418">MI11*0.000000228</f>
        <v>0</v>
      </c>
      <c r="MJ34">
        <f t="shared" si="418"/>
        <v>0</v>
      </c>
      <c r="MK34">
        <f t="shared" si="418"/>
        <v>0</v>
      </c>
      <c r="ML34">
        <f t="shared" si="418"/>
        <v>0</v>
      </c>
      <c r="MM34">
        <f t="shared" si="418"/>
        <v>0</v>
      </c>
      <c r="MN34">
        <f t="shared" si="418"/>
        <v>0</v>
      </c>
      <c r="MO34">
        <f t="shared" si="418"/>
        <v>0</v>
      </c>
      <c r="MP34">
        <f t="shared" si="418"/>
        <v>0</v>
      </c>
      <c r="MQ34">
        <f t="shared" si="418"/>
        <v>0</v>
      </c>
      <c r="MR34">
        <f t="shared" si="418"/>
        <v>0</v>
      </c>
      <c r="MS34">
        <f t="shared" si="418"/>
        <v>0</v>
      </c>
      <c r="MT34">
        <f t="shared" si="418"/>
        <v>0</v>
      </c>
      <c r="MU34">
        <f t="shared" si="418"/>
        <v>0</v>
      </c>
      <c r="MV34">
        <f t="shared" si="418"/>
        <v>0</v>
      </c>
      <c r="MW34">
        <f t="shared" si="418"/>
        <v>0</v>
      </c>
      <c r="MX34">
        <f t="shared" si="418"/>
        <v>0</v>
      </c>
      <c r="MY34">
        <f t="shared" si="418"/>
        <v>0</v>
      </c>
      <c r="MZ34">
        <f t="shared" si="418"/>
        <v>0</v>
      </c>
      <c r="NA34">
        <f t="shared" si="418"/>
        <v>0</v>
      </c>
      <c r="NB34">
        <f t="shared" si="418"/>
        <v>0</v>
      </c>
      <c r="NC34">
        <f t="shared" si="418"/>
        <v>0</v>
      </c>
      <c r="ND34">
        <f t="shared" si="418"/>
        <v>0</v>
      </c>
      <c r="NE34">
        <f t="shared" si="418"/>
        <v>0</v>
      </c>
      <c r="NF34">
        <f t="shared" si="418"/>
        <v>0</v>
      </c>
      <c r="NG34">
        <f t="shared" si="418"/>
        <v>0</v>
      </c>
      <c r="NH34">
        <f t="shared" si="418"/>
        <v>0</v>
      </c>
      <c r="NI34">
        <f t="shared" si="418"/>
        <v>0</v>
      </c>
      <c r="NJ34">
        <f t="shared" si="418"/>
        <v>0</v>
      </c>
      <c r="NK34">
        <f t="shared" si="418"/>
        <v>0</v>
      </c>
      <c r="NL34">
        <f t="shared" si="418"/>
        <v>0</v>
      </c>
      <c r="NM34">
        <f t="shared" si="418"/>
        <v>0</v>
      </c>
      <c r="NN34">
        <f t="shared" si="418"/>
        <v>0</v>
      </c>
      <c r="NO34">
        <f t="shared" si="418"/>
        <v>0</v>
      </c>
      <c r="NP34">
        <f t="shared" si="418"/>
        <v>0</v>
      </c>
      <c r="NQ34">
        <f t="shared" si="418"/>
        <v>0</v>
      </c>
      <c r="NR34">
        <f t="shared" si="418"/>
        <v>0</v>
      </c>
      <c r="NS34">
        <f t="shared" si="418"/>
        <v>0</v>
      </c>
      <c r="NT34">
        <f t="shared" si="418"/>
        <v>0</v>
      </c>
      <c r="NU34">
        <f t="shared" si="418"/>
        <v>0</v>
      </c>
      <c r="NV34">
        <f t="shared" si="418"/>
        <v>0</v>
      </c>
      <c r="NW34">
        <f t="shared" si="418"/>
        <v>0</v>
      </c>
      <c r="NX34">
        <f t="shared" si="418"/>
        <v>0</v>
      </c>
      <c r="NY34">
        <f t="shared" si="418"/>
        <v>0</v>
      </c>
      <c r="NZ34">
        <f t="shared" si="418"/>
        <v>0</v>
      </c>
      <c r="OA34">
        <f t="shared" si="418"/>
        <v>0</v>
      </c>
      <c r="OB34">
        <f t="shared" si="418"/>
        <v>0</v>
      </c>
      <c r="OC34">
        <f t="shared" si="418"/>
        <v>0</v>
      </c>
      <c r="OD34">
        <f t="shared" si="418"/>
        <v>0</v>
      </c>
      <c r="OE34">
        <f t="shared" si="418"/>
        <v>0</v>
      </c>
      <c r="OF34">
        <f t="shared" si="418"/>
        <v>0</v>
      </c>
      <c r="OG34">
        <f t="shared" si="418"/>
        <v>0</v>
      </c>
      <c r="OH34">
        <f t="shared" si="418"/>
        <v>0</v>
      </c>
      <c r="OI34">
        <f t="shared" si="418"/>
        <v>0</v>
      </c>
      <c r="OJ34">
        <f t="shared" si="418"/>
        <v>0</v>
      </c>
      <c r="OK34">
        <f t="shared" si="418"/>
        <v>0</v>
      </c>
      <c r="OL34">
        <f t="shared" si="418"/>
        <v>0</v>
      </c>
      <c r="OM34">
        <f t="shared" si="418"/>
        <v>0</v>
      </c>
      <c r="ON34">
        <f t="shared" si="418"/>
        <v>0</v>
      </c>
      <c r="OO34">
        <f t="shared" si="418"/>
        <v>0</v>
      </c>
      <c r="OP34">
        <f t="shared" si="418"/>
        <v>0</v>
      </c>
      <c r="OQ34">
        <f t="shared" si="418"/>
        <v>0</v>
      </c>
      <c r="OR34">
        <f t="shared" si="418"/>
        <v>0</v>
      </c>
      <c r="OS34">
        <f t="shared" si="418"/>
        <v>0</v>
      </c>
      <c r="OT34">
        <f t="shared" si="418"/>
        <v>0</v>
      </c>
      <c r="OU34">
        <f t="shared" ref="OU34:RF34" si="419">OU11*0.000000228</f>
        <v>0</v>
      </c>
      <c r="OV34">
        <f t="shared" si="419"/>
        <v>0</v>
      </c>
      <c r="OW34">
        <f t="shared" si="419"/>
        <v>0</v>
      </c>
      <c r="OX34">
        <f t="shared" si="419"/>
        <v>0</v>
      </c>
      <c r="OY34">
        <f t="shared" si="419"/>
        <v>0</v>
      </c>
      <c r="OZ34">
        <f t="shared" si="419"/>
        <v>0</v>
      </c>
      <c r="PA34">
        <f t="shared" si="419"/>
        <v>0</v>
      </c>
      <c r="PB34">
        <f t="shared" si="419"/>
        <v>0</v>
      </c>
      <c r="PC34">
        <f t="shared" si="419"/>
        <v>0</v>
      </c>
      <c r="PD34">
        <f t="shared" si="419"/>
        <v>0</v>
      </c>
      <c r="PE34">
        <f t="shared" si="419"/>
        <v>0</v>
      </c>
      <c r="PF34">
        <f t="shared" si="419"/>
        <v>0</v>
      </c>
      <c r="PG34">
        <f t="shared" si="419"/>
        <v>0</v>
      </c>
      <c r="PH34">
        <f t="shared" si="419"/>
        <v>0</v>
      </c>
      <c r="PI34">
        <f t="shared" si="419"/>
        <v>0</v>
      </c>
      <c r="PJ34">
        <f t="shared" si="419"/>
        <v>0</v>
      </c>
      <c r="PK34">
        <f t="shared" si="419"/>
        <v>0</v>
      </c>
      <c r="PL34">
        <f t="shared" si="419"/>
        <v>0</v>
      </c>
      <c r="PM34">
        <f t="shared" si="419"/>
        <v>0</v>
      </c>
      <c r="PN34">
        <f t="shared" si="419"/>
        <v>0</v>
      </c>
      <c r="PO34">
        <f t="shared" si="419"/>
        <v>0</v>
      </c>
      <c r="PP34">
        <f t="shared" si="419"/>
        <v>0</v>
      </c>
      <c r="PQ34">
        <f t="shared" si="419"/>
        <v>0</v>
      </c>
      <c r="PR34">
        <f t="shared" si="419"/>
        <v>0</v>
      </c>
      <c r="PS34">
        <f t="shared" si="419"/>
        <v>0</v>
      </c>
      <c r="PT34">
        <f t="shared" si="419"/>
        <v>0</v>
      </c>
      <c r="PU34">
        <f t="shared" si="419"/>
        <v>0</v>
      </c>
      <c r="PV34">
        <f t="shared" si="419"/>
        <v>0</v>
      </c>
      <c r="PW34">
        <f t="shared" si="419"/>
        <v>0</v>
      </c>
      <c r="PX34">
        <f t="shared" si="419"/>
        <v>0</v>
      </c>
      <c r="PY34">
        <f t="shared" si="419"/>
        <v>0</v>
      </c>
      <c r="PZ34">
        <f t="shared" si="419"/>
        <v>0</v>
      </c>
      <c r="QA34">
        <f t="shared" si="419"/>
        <v>0</v>
      </c>
      <c r="QB34">
        <f t="shared" si="419"/>
        <v>0</v>
      </c>
      <c r="QC34">
        <f t="shared" si="419"/>
        <v>0</v>
      </c>
      <c r="QD34">
        <f t="shared" si="419"/>
        <v>0</v>
      </c>
      <c r="QE34">
        <f t="shared" si="419"/>
        <v>0</v>
      </c>
      <c r="QF34">
        <f t="shared" si="419"/>
        <v>0</v>
      </c>
      <c r="QG34">
        <f t="shared" si="419"/>
        <v>0</v>
      </c>
      <c r="QH34">
        <f t="shared" si="419"/>
        <v>0</v>
      </c>
      <c r="QI34">
        <f t="shared" si="419"/>
        <v>0</v>
      </c>
      <c r="QJ34">
        <f t="shared" si="419"/>
        <v>0</v>
      </c>
      <c r="QK34">
        <f t="shared" si="419"/>
        <v>0</v>
      </c>
      <c r="QL34">
        <f t="shared" si="419"/>
        <v>0</v>
      </c>
      <c r="QM34">
        <f t="shared" si="419"/>
        <v>0</v>
      </c>
      <c r="QN34">
        <f t="shared" si="419"/>
        <v>0</v>
      </c>
      <c r="QO34">
        <f t="shared" si="419"/>
        <v>0</v>
      </c>
      <c r="QP34">
        <f t="shared" si="419"/>
        <v>0</v>
      </c>
      <c r="QQ34">
        <f t="shared" si="419"/>
        <v>0</v>
      </c>
      <c r="QR34">
        <f t="shared" si="419"/>
        <v>0</v>
      </c>
      <c r="QS34">
        <f t="shared" si="419"/>
        <v>0</v>
      </c>
      <c r="QT34">
        <f t="shared" si="419"/>
        <v>0</v>
      </c>
      <c r="QU34">
        <f t="shared" si="419"/>
        <v>0</v>
      </c>
      <c r="QV34">
        <f t="shared" si="419"/>
        <v>0</v>
      </c>
      <c r="QW34">
        <f t="shared" si="419"/>
        <v>0</v>
      </c>
      <c r="QX34">
        <f t="shared" si="419"/>
        <v>0</v>
      </c>
      <c r="QY34">
        <f t="shared" si="419"/>
        <v>0</v>
      </c>
      <c r="QZ34">
        <f t="shared" si="419"/>
        <v>0</v>
      </c>
      <c r="RA34">
        <f t="shared" si="419"/>
        <v>0</v>
      </c>
      <c r="RB34">
        <f t="shared" si="419"/>
        <v>0</v>
      </c>
      <c r="RC34">
        <f t="shared" si="419"/>
        <v>0</v>
      </c>
      <c r="RD34">
        <f t="shared" si="419"/>
        <v>0</v>
      </c>
      <c r="RE34">
        <f t="shared" si="419"/>
        <v>0</v>
      </c>
      <c r="RF34">
        <f t="shared" si="419"/>
        <v>0</v>
      </c>
      <c r="RG34">
        <f t="shared" ref="RG34:TR34" si="420">RG11*0.000000228</f>
        <v>0</v>
      </c>
      <c r="RH34">
        <f t="shared" si="420"/>
        <v>0</v>
      </c>
      <c r="RI34">
        <f t="shared" si="420"/>
        <v>0</v>
      </c>
      <c r="RJ34">
        <f t="shared" si="420"/>
        <v>0</v>
      </c>
      <c r="RK34">
        <f t="shared" si="420"/>
        <v>0</v>
      </c>
      <c r="RL34">
        <f t="shared" si="420"/>
        <v>0</v>
      </c>
      <c r="RM34">
        <f t="shared" si="420"/>
        <v>0</v>
      </c>
      <c r="RN34">
        <f t="shared" si="420"/>
        <v>0</v>
      </c>
      <c r="RO34">
        <f t="shared" si="420"/>
        <v>0</v>
      </c>
      <c r="RP34">
        <f t="shared" si="420"/>
        <v>0</v>
      </c>
      <c r="RQ34">
        <f t="shared" si="420"/>
        <v>0</v>
      </c>
      <c r="RR34">
        <f t="shared" si="420"/>
        <v>0</v>
      </c>
      <c r="RS34">
        <f t="shared" si="420"/>
        <v>0</v>
      </c>
      <c r="RT34">
        <f t="shared" si="420"/>
        <v>0</v>
      </c>
      <c r="RU34">
        <f t="shared" si="420"/>
        <v>0</v>
      </c>
      <c r="RV34">
        <f t="shared" si="420"/>
        <v>0</v>
      </c>
      <c r="RW34">
        <f t="shared" si="420"/>
        <v>0</v>
      </c>
      <c r="RX34">
        <f t="shared" si="420"/>
        <v>0</v>
      </c>
      <c r="RY34">
        <f t="shared" si="420"/>
        <v>0</v>
      </c>
      <c r="RZ34">
        <f t="shared" si="420"/>
        <v>0</v>
      </c>
      <c r="SA34">
        <f t="shared" si="420"/>
        <v>0</v>
      </c>
      <c r="SB34">
        <f t="shared" si="420"/>
        <v>0</v>
      </c>
      <c r="SC34">
        <f t="shared" si="420"/>
        <v>0</v>
      </c>
      <c r="SD34">
        <f t="shared" si="420"/>
        <v>0</v>
      </c>
      <c r="SE34">
        <f t="shared" si="420"/>
        <v>0</v>
      </c>
      <c r="SF34">
        <f t="shared" si="420"/>
        <v>0</v>
      </c>
      <c r="SG34">
        <f t="shared" si="420"/>
        <v>0</v>
      </c>
      <c r="SH34">
        <f t="shared" si="420"/>
        <v>0</v>
      </c>
      <c r="SI34">
        <f t="shared" si="420"/>
        <v>0</v>
      </c>
      <c r="SJ34">
        <f t="shared" si="420"/>
        <v>0</v>
      </c>
      <c r="SK34">
        <f t="shared" si="420"/>
        <v>0</v>
      </c>
      <c r="SL34">
        <f t="shared" si="420"/>
        <v>0</v>
      </c>
      <c r="SM34">
        <f t="shared" si="420"/>
        <v>0</v>
      </c>
      <c r="SN34">
        <f t="shared" si="420"/>
        <v>0</v>
      </c>
      <c r="SO34">
        <f t="shared" si="420"/>
        <v>0</v>
      </c>
      <c r="SP34">
        <f t="shared" si="420"/>
        <v>0</v>
      </c>
      <c r="SQ34">
        <f t="shared" si="420"/>
        <v>0</v>
      </c>
      <c r="SR34">
        <f t="shared" si="420"/>
        <v>0</v>
      </c>
      <c r="SS34">
        <f t="shared" si="420"/>
        <v>0</v>
      </c>
      <c r="ST34">
        <f t="shared" si="420"/>
        <v>0</v>
      </c>
      <c r="SU34">
        <f t="shared" si="420"/>
        <v>0</v>
      </c>
      <c r="SV34">
        <f t="shared" si="420"/>
        <v>0</v>
      </c>
      <c r="SW34">
        <f t="shared" si="420"/>
        <v>0</v>
      </c>
      <c r="SX34">
        <f t="shared" si="420"/>
        <v>0</v>
      </c>
      <c r="SY34">
        <f t="shared" si="420"/>
        <v>0</v>
      </c>
      <c r="SZ34">
        <f t="shared" si="420"/>
        <v>0</v>
      </c>
      <c r="TA34">
        <f t="shared" si="420"/>
        <v>0</v>
      </c>
      <c r="TB34">
        <f t="shared" si="420"/>
        <v>0</v>
      </c>
      <c r="TC34">
        <f t="shared" si="420"/>
        <v>0</v>
      </c>
      <c r="TD34">
        <f t="shared" si="420"/>
        <v>0</v>
      </c>
      <c r="TE34">
        <f t="shared" si="420"/>
        <v>0</v>
      </c>
      <c r="TF34">
        <f t="shared" si="420"/>
        <v>0</v>
      </c>
      <c r="TG34">
        <f t="shared" si="420"/>
        <v>0</v>
      </c>
      <c r="TH34">
        <f t="shared" si="420"/>
        <v>0</v>
      </c>
      <c r="TI34">
        <f t="shared" si="420"/>
        <v>0</v>
      </c>
      <c r="TJ34">
        <f t="shared" si="420"/>
        <v>0</v>
      </c>
      <c r="TK34">
        <f t="shared" si="420"/>
        <v>0</v>
      </c>
      <c r="TL34">
        <f t="shared" si="420"/>
        <v>0</v>
      </c>
      <c r="TM34">
        <f t="shared" si="420"/>
        <v>0</v>
      </c>
      <c r="TN34">
        <f t="shared" si="420"/>
        <v>0</v>
      </c>
      <c r="TO34">
        <f t="shared" si="420"/>
        <v>0</v>
      </c>
      <c r="TP34">
        <f t="shared" si="420"/>
        <v>0</v>
      </c>
      <c r="TQ34">
        <f t="shared" si="420"/>
        <v>0</v>
      </c>
      <c r="TR34">
        <f t="shared" si="420"/>
        <v>0</v>
      </c>
      <c r="TS34">
        <f t="shared" ref="TS34:WD34" si="421">TS11*0.000000228</f>
        <v>0</v>
      </c>
      <c r="TT34">
        <f t="shared" si="421"/>
        <v>0</v>
      </c>
      <c r="TU34">
        <f t="shared" si="421"/>
        <v>0</v>
      </c>
      <c r="TV34">
        <f t="shared" si="421"/>
        <v>0</v>
      </c>
      <c r="TW34">
        <f t="shared" si="421"/>
        <v>0</v>
      </c>
      <c r="TX34">
        <f t="shared" si="421"/>
        <v>0</v>
      </c>
      <c r="TY34">
        <f t="shared" si="421"/>
        <v>0</v>
      </c>
      <c r="TZ34">
        <f t="shared" si="421"/>
        <v>0</v>
      </c>
      <c r="UA34">
        <f t="shared" si="421"/>
        <v>0</v>
      </c>
      <c r="UB34">
        <f t="shared" si="421"/>
        <v>0</v>
      </c>
      <c r="UC34">
        <f t="shared" si="421"/>
        <v>0</v>
      </c>
      <c r="UD34">
        <f t="shared" si="421"/>
        <v>0</v>
      </c>
      <c r="UE34">
        <f t="shared" si="421"/>
        <v>0</v>
      </c>
      <c r="UF34">
        <f t="shared" si="421"/>
        <v>0</v>
      </c>
      <c r="UG34">
        <f t="shared" si="421"/>
        <v>0</v>
      </c>
      <c r="UH34">
        <f t="shared" si="421"/>
        <v>0</v>
      </c>
      <c r="UI34">
        <f t="shared" si="421"/>
        <v>0</v>
      </c>
      <c r="UJ34">
        <f t="shared" si="421"/>
        <v>0</v>
      </c>
      <c r="UK34">
        <f t="shared" si="421"/>
        <v>0</v>
      </c>
      <c r="UL34">
        <f t="shared" si="421"/>
        <v>0</v>
      </c>
      <c r="UM34">
        <f t="shared" si="421"/>
        <v>0</v>
      </c>
      <c r="UN34">
        <f t="shared" si="421"/>
        <v>0</v>
      </c>
      <c r="UO34">
        <f t="shared" si="421"/>
        <v>0</v>
      </c>
      <c r="UP34">
        <f t="shared" si="421"/>
        <v>0</v>
      </c>
      <c r="UQ34">
        <f t="shared" si="421"/>
        <v>0</v>
      </c>
      <c r="UR34">
        <f t="shared" si="421"/>
        <v>0</v>
      </c>
      <c r="US34">
        <f t="shared" si="421"/>
        <v>0</v>
      </c>
      <c r="UT34">
        <f t="shared" si="421"/>
        <v>0</v>
      </c>
      <c r="UU34">
        <f t="shared" si="421"/>
        <v>0</v>
      </c>
      <c r="UV34">
        <f t="shared" si="421"/>
        <v>0</v>
      </c>
      <c r="UW34">
        <f t="shared" si="421"/>
        <v>0</v>
      </c>
      <c r="UX34">
        <f t="shared" si="421"/>
        <v>0</v>
      </c>
      <c r="UY34">
        <f t="shared" si="421"/>
        <v>0</v>
      </c>
      <c r="UZ34">
        <f t="shared" si="421"/>
        <v>0</v>
      </c>
      <c r="VA34">
        <f t="shared" si="421"/>
        <v>0</v>
      </c>
      <c r="VB34">
        <f t="shared" si="421"/>
        <v>0</v>
      </c>
      <c r="VC34">
        <f t="shared" si="421"/>
        <v>0</v>
      </c>
      <c r="VD34">
        <f t="shared" si="421"/>
        <v>0</v>
      </c>
      <c r="VE34">
        <f t="shared" si="421"/>
        <v>0</v>
      </c>
      <c r="VF34">
        <f t="shared" si="421"/>
        <v>0</v>
      </c>
      <c r="VG34">
        <f t="shared" si="421"/>
        <v>0</v>
      </c>
      <c r="VH34">
        <f t="shared" si="421"/>
        <v>0</v>
      </c>
      <c r="VI34">
        <f t="shared" si="421"/>
        <v>0</v>
      </c>
      <c r="VJ34">
        <f t="shared" si="421"/>
        <v>0</v>
      </c>
      <c r="VK34">
        <f t="shared" si="421"/>
        <v>0</v>
      </c>
      <c r="VL34">
        <f t="shared" si="421"/>
        <v>0</v>
      </c>
      <c r="VM34">
        <f t="shared" si="421"/>
        <v>0</v>
      </c>
      <c r="VN34">
        <f t="shared" si="421"/>
        <v>0</v>
      </c>
      <c r="VO34">
        <f t="shared" si="421"/>
        <v>0</v>
      </c>
      <c r="VP34">
        <f t="shared" si="421"/>
        <v>0</v>
      </c>
      <c r="VQ34">
        <f t="shared" si="421"/>
        <v>0</v>
      </c>
      <c r="VR34">
        <f t="shared" si="421"/>
        <v>0</v>
      </c>
      <c r="VS34">
        <f t="shared" si="421"/>
        <v>0</v>
      </c>
      <c r="VT34">
        <f t="shared" si="421"/>
        <v>0</v>
      </c>
      <c r="VU34">
        <f t="shared" si="421"/>
        <v>0</v>
      </c>
      <c r="VV34">
        <f t="shared" si="421"/>
        <v>0</v>
      </c>
      <c r="VW34">
        <f t="shared" si="421"/>
        <v>0</v>
      </c>
      <c r="VX34">
        <f t="shared" si="421"/>
        <v>0</v>
      </c>
      <c r="VY34">
        <f t="shared" si="421"/>
        <v>0</v>
      </c>
      <c r="VZ34">
        <f t="shared" si="421"/>
        <v>0</v>
      </c>
      <c r="WA34">
        <f t="shared" si="421"/>
        <v>0</v>
      </c>
      <c r="WB34">
        <f t="shared" si="421"/>
        <v>0</v>
      </c>
      <c r="WC34">
        <f t="shared" si="421"/>
        <v>0</v>
      </c>
      <c r="WD34">
        <f t="shared" si="421"/>
        <v>0</v>
      </c>
      <c r="WE34">
        <f t="shared" ref="WE34:YP34" si="422">WE11*0.000000228</f>
        <v>0</v>
      </c>
      <c r="WF34">
        <f t="shared" si="422"/>
        <v>0</v>
      </c>
      <c r="WG34">
        <f t="shared" si="422"/>
        <v>0</v>
      </c>
      <c r="WH34">
        <f t="shared" si="422"/>
        <v>0</v>
      </c>
      <c r="WI34">
        <f t="shared" si="422"/>
        <v>0</v>
      </c>
      <c r="WJ34">
        <f t="shared" si="422"/>
        <v>0</v>
      </c>
      <c r="WK34">
        <f t="shared" si="422"/>
        <v>0</v>
      </c>
      <c r="WL34">
        <f t="shared" si="422"/>
        <v>0</v>
      </c>
      <c r="WM34">
        <f t="shared" si="422"/>
        <v>0</v>
      </c>
      <c r="WN34">
        <f t="shared" si="422"/>
        <v>0</v>
      </c>
      <c r="WO34">
        <f t="shared" si="422"/>
        <v>0</v>
      </c>
      <c r="WP34">
        <f t="shared" si="422"/>
        <v>0</v>
      </c>
      <c r="WQ34">
        <f t="shared" si="422"/>
        <v>0</v>
      </c>
      <c r="WR34">
        <f t="shared" si="422"/>
        <v>0</v>
      </c>
      <c r="WS34">
        <f t="shared" si="422"/>
        <v>0</v>
      </c>
      <c r="WT34">
        <f t="shared" si="422"/>
        <v>0</v>
      </c>
      <c r="WU34">
        <f t="shared" si="422"/>
        <v>0</v>
      </c>
      <c r="WV34">
        <f t="shared" si="422"/>
        <v>0</v>
      </c>
      <c r="WW34">
        <f t="shared" si="422"/>
        <v>0</v>
      </c>
      <c r="WX34">
        <f t="shared" si="422"/>
        <v>0</v>
      </c>
      <c r="WY34">
        <f t="shared" si="422"/>
        <v>0</v>
      </c>
      <c r="WZ34">
        <f t="shared" si="422"/>
        <v>0</v>
      </c>
      <c r="XA34">
        <f t="shared" si="422"/>
        <v>0</v>
      </c>
      <c r="XB34">
        <f t="shared" si="422"/>
        <v>0</v>
      </c>
      <c r="XC34">
        <f t="shared" si="422"/>
        <v>0</v>
      </c>
      <c r="XD34">
        <f t="shared" si="422"/>
        <v>0</v>
      </c>
      <c r="XE34">
        <f t="shared" si="422"/>
        <v>0</v>
      </c>
      <c r="XF34">
        <f t="shared" si="422"/>
        <v>0</v>
      </c>
      <c r="XG34">
        <f t="shared" si="422"/>
        <v>0</v>
      </c>
      <c r="XH34">
        <f t="shared" si="422"/>
        <v>0</v>
      </c>
      <c r="XI34">
        <f t="shared" si="422"/>
        <v>0</v>
      </c>
      <c r="XJ34">
        <f t="shared" si="422"/>
        <v>0</v>
      </c>
      <c r="XK34">
        <f t="shared" si="422"/>
        <v>0</v>
      </c>
      <c r="XL34">
        <f t="shared" si="422"/>
        <v>0</v>
      </c>
      <c r="XM34">
        <f t="shared" si="422"/>
        <v>0</v>
      </c>
      <c r="XN34">
        <f t="shared" si="422"/>
        <v>0</v>
      </c>
      <c r="XO34">
        <f t="shared" si="422"/>
        <v>0</v>
      </c>
      <c r="XP34">
        <f t="shared" si="422"/>
        <v>0</v>
      </c>
      <c r="XQ34">
        <f t="shared" si="422"/>
        <v>0</v>
      </c>
      <c r="XR34">
        <f t="shared" si="422"/>
        <v>0</v>
      </c>
      <c r="XS34">
        <f t="shared" si="422"/>
        <v>0</v>
      </c>
      <c r="XT34">
        <f t="shared" si="422"/>
        <v>0</v>
      </c>
      <c r="XU34">
        <f t="shared" si="422"/>
        <v>0</v>
      </c>
      <c r="XV34">
        <f t="shared" si="422"/>
        <v>0</v>
      </c>
      <c r="XW34">
        <f t="shared" si="422"/>
        <v>0</v>
      </c>
      <c r="XX34">
        <f t="shared" si="422"/>
        <v>0</v>
      </c>
      <c r="XY34">
        <f t="shared" si="422"/>
        <v>0</v>
      </c>
      <c r="XZ34">
        <f t="shared" si="422"/>
        <v>0</v>
      </c>
      <c r="YA34">
        <f t="shared" si="422"/>
        <v>0</v>
      </c>
      <c r="YB34">
        <f t="shared" si="422"/>
        <v>0</v>
      </c>
      <c r="YC34">
        <f t="shared" si="422"/>
        <v>0</v>
      </c>
      <c r="YD34">
        <f t="shared" si="422"/>
        <v>0</v>
      </c>
      <c r="YE34">
        <f t="shared" si="422"/>
        <v>0</v>
      </c>
      <c r="YF34">
        <f t="shared" si="422"/>
        <v>0</v>
      </c>
      <c r="YG34">
        <f t="shared" si="422"/>
        <v>0</v>
      </c>
      <c r="YH34">
        <f t="shared" si="422"/>
        <v>0</v>
      </c>
      <c r="YI34">
        <f t="shared" si="422"/>
        <v>0</v>
      </c>
      <c r="YJ34">
        <f t="shared" si="422"/>
        <v>0</v>
      </c>
      <c r="YK34">
        <f t="shared" si="422"/>
        <v>0</v>
      </c>
      <c r="YL34">
        <f t="shared" si="422"/>
        <v>0</v>
      </c>
      <c r="YM34">
        <f t="shared" si="422"/>
        <v>0</v>
      </c>
      <c r="YN34">
        <f t="shared" si="422"/>
        <v>0</v>
      </c>
      <c r="YO34">
        <f t="shared" si="422"/>
        <v>0</v>
      </c>
      <c r="YP34">
        <f t="shared" si="422"/>
        <v>0</v>
      </c>
      <c r="YQ34">
        <f t="shared" ref="YQ34:ABB34" si="423">YQ11*0.000000228</f>
        <v>0</v>
      </c>
      <c r="YR34">
        <f t="shared" si="423"/>
        <v>0</v>
      </c>
      <c r="YS34">
        <f t="shared" si="423"/>
        <v>0</v>
      </c>
      <c r="YT34">
        <f t="shared" si="423"/>
        <v>0</v>
      </c>
      <c r="YU34">
        <f t="shared" si="423"/>
        <v>0</v>
      </c>
      <c r="YV34">
        <f t="shared" si="423"/>
        <v>0</v>
      </c>
      <c r="YW34">
        <f t="shared" si="423"/>
        <v>0</v>
      </c>
      <c r="YX34">
        <f t="shared" si="423"/>
        <v>0</v>
      </c>
      <c r="YY34">
        <f t="shared" si="423"/>
        <v>0</v>
      </c>
      <c r="YZ34">
        <f t="shared" si="423"/>
        <v>0</v>
      </c>
      <c r="ZA34">
        <f t="shared" si="423"/>
        <v>0</v>
      </c>
      <c r="ZB34">
        <f t="shared" si="423"/>
        <v>0</v>
      </c>
      <c r="ZC34">
        <f t="shared" si="423"/>
        <v>0</v>
      </c>
      <c r="ZD34">
        <f t="shared" si="423"/>
        <v>0</v>
      </c>
      <c r="ZE34">
        <f t="shared" si="423"/>
        <v>0</v>
      </c>
      <c r="ZF34">
        <f t="shared" si="423"/>
        <v>0</v>
      </c>
      <c r="ZG34">
        <f t="shared" si="423"/>
        <v>0</v>
      </c>
      <c r="ZH34">
        <f t="shared" si="423"/>
        <v>0</v>
      </c>
      <c r="ZI34">
        <f t="shared" si="423"/>
        <v>0</v>
      </c>
      <c r="ZJ34">
        <f t="shared" si="423"/>
        <v>0</v>
      </c>
      <c r="ZK34">
        <f t="shared" si="423"/>
        <v>0</v>
      </c>
      <c r="ZL34">
        <f t="shared" si="423"/>
        <v>0</v>
      </c>
      <c r="ZM34">
        <f t="shared" si="423"/>
        <v>0</v>
      </c>
      <c r="ZN34">
        <f t="shared" si="423"/>
        <v>0</v>
      </c>
      <c r="ZO34">
        <f t="shared" si="423"/>
        <v>0</v>
      </c>
      <c r="ZP34">
        <f t="shared" si="423"/>
        <v>0</v>
      </c>
      <c r="ZQ34">
        <f t="shared" si="423"/>
        <v>0</v>
      </c>
      <c r="ZR34">
        <f t="shared" si="423"/>
        <v>0</v>
      </c>
      <c r="ZS34">
        <f t="shared" si="423"/>
        <v>0</v>
      </c>
      <c r="ZT34">
        <f t="shared" si="423"/>
        <v>0</v>
      </c>
      <c r="ZU34">
        <f t="shared" si="423"/>
        <v>0</v>
      </c>
      <c r="ZV34">
        <f t="shared" si="423"/>
        <v>0</v>
      </c>
      <c r="ZW34">
        <f t="shared" si="423"/>
        <v>0</v>
      </c>
      <c r="ZX34">
        <f t="shared" si="423"/>
        <v>0</v>
      </c>
      <c r="ZY34">
        <f t="shared" si="423"/>
        <v>0</v>
      </c>
      <c r="ZZ34">
        <f t="shared" si="423"/>
        <v>0</v>
      </c>
      <c r="AAA34">
        <f t="shared" si="423"/>
        <v>0</v>
      </c>
      <c r="AAB34">
        <f t="shared" si="423"/>
        <v>0</v>
      </c>
      <c r="AAC34">
        <f t="shared" si="423"/>
        <v>0</v>
      </c>
      <c r="AAD34">
        <f t="shared" si="423"/>
        <v>0</v>
      </c>
      <c r="AAE34">
        <f t="shared" si="423"/>
        <v>0</v>
      </c>
      <c r="AAF34">
        <f t="shared" si="423"/>
        <v>0</v>
      </c>
      <c r="AAG34">
        <f t="shared" si="423"/>
        <v>0</v>
      </c>
      <c r="AAH34">
        <f t="shared" si="423"/>
        <v>0</v>
      </c>
      <c r="AAI34">
        <f t="shared" si="423"/>
        <v>0</v>
      </c>
      <c r="AAJ34">
        <f t="shared" si="423"/>
        <v>0</v>
      </c>
      <c r="AAK34">
        <f t="shared" si="423"/>
        <v>0</v>
      </c>
      <c r="AAL34">
        <f t="shared" si="423"/>
        <v>0</v>
      </c>
      <c r="AAM34">
        <f t="shared" si="423"/>
        <v>0</v>
      </c>
      <c r="AAN34">
        <f t="shared" si="423"/>
        <v>0</v>
      </c>
      <c r="AAO34">
        <f t="shared" si="423"/>
        <v>0</v>
      </c>
      <c r="AAP34">
        <f t="shared" si="423"/>
        <v>0</v>
      </c>
      <c r="AAQ34">
        <f t="shared" si="423"/>
        <v>0</v>
      </c>
      <c r="AAR34">
        <f t="shared" si="423"/>
        <v>0</v>
      </c>
      <c r="AAS34">
        <f t="shared" si="423"/>
        <v>0</v>
      </c>
      <c r="AAT34">
        <f t="shared" si="423"/>
        <v>0</v>
      </c>
      <c r="AAU34">
        <f t="shared" si="423"/>
        <v>0</v>
      </c>
      <c r="AAV34">
        <f t="shared" si="423"/>
        <v>0</v>
      </c>
      <c r="AAW34">
        <f t="shared" si="423"/>
        <v>0</v>
      </c>
      <c r="AAX34">
        <f t="shared" si="423"/>
        <v>0</v>
      </c>
      <c r="AAY34">
        <f t="shared" si="423"/>
        <v>0</v>
      </c>
      <c r="AAZ34">
        <f t="shared" si="423"/>
        <v>0</v>
      </c>
      <c r="ABA34">
        <f t="shared" si="423"/>
        <v>0</v>
      </c>
      <c r="ABB34">
        <f t="shared" si="423"/>
        <v>0</v>
      </c>
      <c r="ABC34">
        <f t="shared" ref="ABC34:ADN34" si="424">ABC11*0.000000228</f>
        <v>0</v>
      </c>
      <c r="ABD34">
        <f t="shared" si="424"/>
        <v>0</v>
      </c>
      <c r="ABE34">
        <f t="shared" si="424"/>
        <v>0</v>
      </c>
      <c r="ABF34">
        <f t="shared" si="424"/>
        <v>0</v>
      </c>
      <c r="ABG34">
        <f t="shared" si="424"/>
        <v>0</v>
      </c>
      <c r="ABH34">
        <f t="shared" si="424"/>
        <v>0</v>
      </c>
      <c r="ABI34">
        <f t="shared" si="424"/>
        <v>0</v>
      </c>
      <c r="ABJ34">
        <f t="shared" si="424"/>
        <v>0</v>
      </c>
      <c r="ABK34">
        <f t="shared" si="424"/>
        <v>0</v>
      </c>
      <c r="ABL34">
        <f t="shared" si="424"/>
        <v>0</v>
      </c>
      <c r="ABM34">
        <f t="shared" si="424"/>
        <v>0</v>
      </c>
      <c r="ABN34">
        <f t="shared" si="424"/>
        <v>0</v>
      </c>
      <c r="ABO34">
        <f t="shared" si="424"/>
        <v>0</v>
      </c>
      <c r="ABP34">
        <f t="shared" si="424"/>
        <v>0</v>
      </c>
      <c r="ABQ34">
        <f t="shared" si="424"/>
        <v>0</v>
      </c>
      <c r="ABR34">
        <f t="shared" si="424"/>
        <v>0</v>
      </c>
      <c r="ABS34">
        <f t="shared" si="424"/>
        <v>0</v>
      </c>
      <c r="ABT34">
        <f t="shared" si="424"/>
        <v>0</v>
      </c>
      <c r="ABU34">
        <f t="shared" si="424"/>
        <v>0</v>
      </c>
      <c r="ABV34">
        <f t="shared" si="424"/>
        <v>0</v>
      </c>
      <c r="ABW34">
        <f t="shared" si="424"/>
        <v>0</v>
      </c>
      <c r="ABX34">
        <f t="shared" si="424"/>
        <v>0</v>
      </c>
      <c r="ABY34">
        <f t="shared" si="424"/>
        <v>0</v>
      </c>
      <c r="ABZ34">
        <f t="shared" si="424"/>
        <v>0</v>
      </c>
      <c r="ACA34">
        <f t="shared" si="424"/>
        <v>0</v>
      </c>
      <c r="ACB34">
        <f t="shared" si="424"/>
        <v>0</v>
      </c>
      <c r="ACC34">
        <f t="shared" si="424"/>
        <v>0</v>
      </c>
      <c r="ACD34">
        <f t="shared" si="424"/>
        <v>0</v>
      </c>
      <c r="ACE34">
        <f t="shared" si="424"/>
        <v>0</v>
      </c>
      <c r="ACF34">
        <f t="shared" si="424"/>
        <v>0</v>
      </c>
      <c r="ACG34">
        <f t="shared" si="424"/>
        <v>0</v>
      </c>
      <c r="ACH34">
        <f t="shared" si="424"/>
        <v>0</v>
      </c>
      <c r="ACI34">
        <f t="shared" si="424"/>
        <v>0</v>
      </c>
      <c r="ACJ34">
        <f t="shared" si="424"/>
        <v>0</v>
      </c>
      <c r="ACK34">
        <f t="shared" si="424"/>
        <v>0</v>
      </c>
      <c r="ACL34">
        <f t="shared" si="424"/>
        <v>0</v>
      </c>
      <c r="ACM34">
        <f t="shared" si="424"/>
        <v>0</v>
      </c>
      <c r="ACN34">
        <f t="shared" si="424"/>
        <v>0</v>
      </c>
      <c r="ACO34">
        <f t="shared" si="424"/>
        <v>0</v>
      </c>
      <c r="ACP34">
        <f t="shared" si="424"/>
        <v>0</v>
      </c>
      <c r="ACQ34">
        <f t="shared" si="424"/>
        <v>0</v>
      </c>
      <c r="ACR34">
        <f t="shared" si="424"/>
        <v>0</v>
      </c>
      <c r="ACS34">
        <f t="shared" si="424"/>
        <v>0</v>
      </c>
      <c r="ACT34">
        <f t="shared" si="424"/>
        <v>0</v>
      </c>
      <c r="ACU34">
        <f t="shared" si="424"/>
        <v>0</v>
      </c>
      <c r="ACV34">
        <f t="shared" si="424"/>
        <v>0</v>
      </c>
      <c r="ACW34">
        <f t="shared" si="424"/>
        <v>0</v>
      </c>
      <c r="ACX34">
        <f t="shared" si="424"/>
        <v>0</v>
      </c>
      <c r="ACY34">
        <f t="shared" si="424"/>
        <v>0</v>
      </c>
      <c r="ACZ34">
        <f t="shared" si="424"/>
        <v>0</v>
      </c>
      <c r="ADA34">
        <f t="shared" si="424"/>
        <v>0</v>
      </c>
      <c r="ADB34">
        <f t="shared" si="424"/>
        <v>0</v>
      </c>
      <c r="ADC34">
        <f t="shared" si="424"/>
        <v>0</v>
      </c>
      <c r="ADD34">
        <f t="shared" si="424"/>
        <v>0</v>
      </c>
      <c r="ADE34">
        <f t="shared" si="424"/>
        <v>0</v>
      </c>
      <c r="ADF34">
        <f t="shared" si="424"/>
        <v>0</v>
      </c>
      <c r="ADG34">
        <f t="shared" si="424"/>
        <v>0</v>
      </c>
      <c r="ADH34">
        <f t="shared" si="424"/>
        <v>0</v>
      </c>
      <c r="ADI34">
        <f t="shared" si="424"/>
        <v>0</v>
      </c>
      <c r="ADJ34">
        <f t="shared" si="424"/>
        <v>0</v>
      </c>
      <c r="ADK34">
        <f t="shared" si="424"/>
        <v>0</v>
      </c>
      <c r="ADL34">
        <f t="shared" si="424"/>
        <v>0</v>
      </c>
      <c r="ADM34">
        <f t="shared" si="424"/>
        <v>0</v>
      </c>
      <c r="ADN34">
        <f t="shared" si="424"/>
        <v>0</v>
      </c>
      <c r="ADO34">
        <f t="shared" ref="ADO34:AFZ34" si="425">ADO11*0.000000228</f>
        <v>0</v>
      </c>
      <c r="ADP34">
        <f t="shared" si="425"/>
        <v>0</v>
      </c>
      <c r="ADQ34">
        <f t="shared" si="425"/>
        <v>0</v>
      </c>
      <c r="ADR34">
        <f t="shared" si="425"/>
        <v>0</v>
      </c>
      <c r="ADS34">
        <f t="shared" si="425"/>
        <v>0</v>
      </c>
      <c r="ADT34">
        <f t="shared" si="425"/>
        <v>0</v>
      </c>
      <c r="ADU34">
        <f t="shared" si="425"/>
        <v>0</v>
      </c>
      <c r="ADV34">
        <f t="shared" si="425"/>
        <v>0</v>
      </c>
      <c r="ADW34">
        <f t="shared" si="425"/>
        <v>0</v>
      </c>
      <c r="ADX34">
        <f t="shared" si="425"/>
        <v>0</v>
      </c>
      <c r="ADY34">
        <f t="shared" si="425"/>
        <v>0</v>
      </c>
      <c r="ADZ34">
        <f t="shared" si="425"/>
        <v>0</v>
      </c>
      <c r="AEA34">
        <f t="shared" si="425"/>
        <v>0</v>
      </c>
      <c r="AEB34">
        <f t="shared" si="425"/>
        <v>0</v>
      </c>
      <c r="AEC34">
        <f t="shared" si="425"/>
        <v>0</v>
      </c>
      <c r="AED34">
        <f t="shared" si="425"/>
        <v>0</v>
      </c>
      <c r="AEE34">
        <f t="shared" si="425"/>
        <v>0</v>
      </c>
      <c r="AEF34">
        <f t="shared" si="425"/>
        <v>0</v>
      </c>
      <c r="AEG34">
        <f t="shared" si="425"/>
        <v>0</v>
      </c>
      <c r="AEH34">
        <f t="shared" si="425"/>
        <v>0</v>
      </c>
      <c r="AEI34">
        <f t="shared" si="425"/>
        <v>0</v>
      </c>
      <c r="AEJ34">
        <f t="shared" si="425"/>
        <v>0</v>
      </c>
      <c r="AEK34">
        <f t="shared" si="425"/>
        <v>0</v>
      </c>
      <c r="AEL34">
        <f t="shared" si="425"/>
        <v>0</v>
      </c>
      <c r="AEM34">
        <f t="shared" si="425"/>
        <v>0</v>
      </c>
      <c r="AEN34">
        <f t="shared" si="425"/>
        <v>0</v>
      </c>
      <c r="AEO34">
        <f t="shared" si="425"/>
        <v>0</v>
      </c>
      <c r="AEP34">
        <f t="shared" si="425"/>
        <v>0</v>
      </c>
      <c r="AEQ34">
        <f t="shared" si="425"/>
        <v>0</v>
      </c>
      <c r="AER34">
        <f t="shared" si="425"/>
        <v>0</v>
      </c>
      <c r="AES34">
        <f t="shared" si="425"/>
        <v>0</v>
      </c>
      <c r="AET34">
        <f t="shared" si="425"/>
        <v>0</v>
      </c>
      <c r="AEU34">
        <f t="shared" si="425"/>
        <v>0</v>
      </c>
      <c r="AEV34">
        <f t="shared" si="425"/>
        <v>0</v>
      </c>
      <c r="AEW34">
        <f t="shared" si="425"/>
        <v>0</v>
      </c>
      <c r="AEX34">
        <f t="shared" si="425"/>
        <v>0</v>
      </c>
      <c r="AEY34">
        <f t="shared" si="425"/>
        <v>0</v>
      </c>
      <c r="AEZ34">
        <f t="shared" si="425"/>
        <v>0</v>
      </c>
      <c r="AFA34">
        <f t="shared" si="425"/>
        <v>0</v>
      </c>
      <c r="AFB34">
        <f t="shared" si="425"/>
        <v>0</v>
      </c>
      <c r="AFC34">
        <f t="shared" si="425"/>
        <v>0</v>
      </c>
      <c r="AFD34">
        <f t="shared" si="425"/>
        <v>0</v>
      </c>
      <c r="AFE34">
        <f t="shared" si="425"/>
        <v>0</v>
      </c>
      <c r="AFF34">
        <f t="shared" si="425"/>
        <v>0</v>
      </c>
      <c r="AFG34">
        <f t="shared" si="425"/>
        <v>0</v>
      </c>
      <c r="AFH34">
        <f t="shared" si="425"/>
        <v>0</v>
      </c>
      <c r="AFI34">
        <f t="shared" si="425"/>
        <v>0</v>
      </c>
      <c r="AFJ34">
        <f t="shared" si="425"/>
        <v>0</v>
      </c>
      <c r="AFK34">
        <f t="shared" si="425"/>
        <v>0</v>
      </c>
      <c r="AFL34">
        <f t="shared" si="425"/>
        <v>0</v>
      </c>
      <c r="AFM34">
        <f t="shared" si="425"/>
        <v>0</v>
      </c>
      <c r="AFN34">
        <f t="shared" si="425"/>
        <v>0</v>
      </c>
      <c r="AFO34">
        <f t="shared" si="425"/>
        <v>0</v>
      </c>
      <c r="AFP34">
        <f t="shared" si="425"/>
        <v>0</v>
      </c>
      <c r="AFQ34">
        <f t="shared" si="425"/>
        <v>0</v>
      </c>
      <c r="AFR34">
        <f t="shared" si="425"/>
        <v>0</v>
      </c>
      <c r="AFS34">
        <f t="shared" si="425"/>
        <v>0</v>
      </c>
      <c r="AFT34">
        <f t="shared" si="425"/>
        <v>0</v>
      </c>
      <c r="AFU34">
        <f t="shared" si="425"/>
        <v>0</v>
      </c>
      <c r="AFV34">
        <f t="shared" si="425"/>
        <v>0</v>
      </c>
      <c r="AFW34">
        <f t="shared" si="425"/>
        <v>0</v>
      </c>
      <c r="AFX34">
        <f t="shared" si="425"/>
        <v>0</v>
      </c>
      <c r="AFY34">
        <f t="shared" si="425"/>
        <v>0</v>
      </c>
      <c r="AFZ34">
        <f t="shared" si="425"/>
        <v>0</v>
      </c>
      <c r="AGA34">
        <f t="shared" ref="AGA34:AIL34" si="426">AGA11*0.000000228</f>
        <v>0</v>
      </c>
      <c r="AGB34">
        <f t="shared" si="426"/>
        <v>0</v>
      </c>
      <c r="AGC34">
        <f t="shared" si="426"/>
        <v>0</v>
      </c>
      <c r="AGD34">
        <f t="shared" si="426"/>
        <v>0</v>
      </c>
      <c r="AGE34">
        <f t="shared" si="426"/>
        <v>0</v>
      </c>
      <c r="AGF34">
        <f t="shared" si="426"/>
        <v>0</v>
      </c>
      <c r="AGG34">
        <f t="shared" si="426"/>
        <v>0</v>
      </c>
      <c r="AGH34">
        <f t="shared" si="426"/>
        <v>0</v>
      </c>
      <c r="AGI34">
        <f t="shared" si="426"/>
        <v>0</v>
      </c>
      <c r="AGJ34">
        <f t="shared" si="426"/>
        <v>0</v>
      </c>
      <c r="AGK34">
        <f t="shared" si="426"/>
        <v>0</v>
      </c>
      <c r="AGL34">
        <f t="shared" si="426"/>
        <v>0</v>
      </c>
      <c r="AGM34">
        <f t="shared" si="426"/>
        <v>0</v>
      </c>
      <c r="AGN34">
        <f t="shared" si="426"/>
        <v>0</v>
      </c>
      <c r="AGO34">
        <f t="shared" si="426"/>
        <v>0</v>
      </c>
      <c r="AGP34">
        <f t="shared" si="426"/>
        <v>0</v>
      </c>
      <c r="AGQ34">
        <f t="shared" si="426"/>
        <v>0</v>
      </c>
      <c r="AGR34">
        <f t="shared" si="426"/>
        <v>0</v>
      </c>
      <c r="AGS34">
        <f t="shared" si="426"/>
        <v>0</v>
      </c>
      <c r="AGT34">
        <f t="shared" si="426"/>
        <v>0</v>
      </c>
      <c r="AGU34">
        <f t="shared" si="426"/>
        <v>0</v>
      </c>
      <c r="AGV34">
        <f t="shared" si="426"/>
        <v>0</v>
      </c>
      <c r="AGW34">
        <f t="shared" si="426"/>
        <v>0</v>
      </c>
      <c r="AGX34">
        <f t="shared" si="426"/>
        <v>0</v>
      </c>
      <c r="AGY34">
        <f t="shared" si="426"/>
        <v>0</v>
      </c>
      <c r="AGZ34">
        <f t="shared" si="426"/>
        <v>0</v>
      </c>
      <c r="AHA34">
        <f t="shared" si="426"/>
        <v>0</v>
      </c>
      <c r="AHB34">
        <f t="shared" si="426"/>
        <v>0</v>
      </c>
      <c r="AHC34">
        <f t="shared" si="426"/>
        <v>0</v>
      </c>
      <c r="AHD34">
        <f t="shared" si="426"/>
        <v>0</v>
      </c>
      <c r="AHE34">
        <f t="shared" si="426"/>
        <v>0</v>
      </c>
      <c r="AHF34">
        <f t="shared" si="426"/>
        <v>0</v>
      </c>
      <c r="AHG34">
        <f t="shared" si="426"/>
        <v>0</v>
      </c>
      <c r="AHH34">
        <f t="shared" si="426"/>
        <v>0</v>
      </c>
      <c r="AHI34">
        <f t="shared" si="426"/>
        <v>0</v>
      </c>
      <c r="AHJ34">
        <f t="shared" si="426"/>
        <v>0</v>
      </c>
      <c r="AHK34">
        <f t="shared" si="426"/>
        <v>0</v>
      </c>
      <c r="AHL34">
        <f t="shared" si="426"/>
        <v>0</v>
      </c>
      <c r="AHM34">
        <f t="shared" si="426"/>
        <v>0</v>
      </c>
      <c r="AHN34">
        <f t="shared" si="426"/>
        <v>0</v>
      </c>
      <c r="AHO34">
        <f t="shared" si="426"/>
        <v>0</v>
      </c>
      <c r="AHP34">
        <f t="shared" si="426"/>
        <v>0</v>
      </c>
      <c r="AHQ34">
        <f t="shared" si="426"/>
        <v>0</v>
      </c>
      <c r="AHR34">
        <f t="shared" si="426"/>
        <v>0</v>
      </c>
      <c r="AHS34">
        <f t="shared" si="426"/>
        <v>0</v>
      </c>
      <c r="AHT34">
        <f t="shared" si="426"/>
        <v>0</v>
      </c>
      <c r="AHU34">
        <f t="shared" si="426"/>
        <v>0</v>
      </c>
      <c r="AHV34">
        <f t="shared" si="426"/>
        <v>0</v>
      </c>
      <c r="AHW34">
        <f t="shared" si="426"/>
        <v>0</v>
      </c>
      <c r="AHX34">
        <f t="shared" si="426"/>
        <v>0</v>
      </c>
      <c r="AHY34">
        <f t="shared" si="426"/>
        <v>0</v>
      </c>
      <c r="AHZ34">
        <f t="shared" si="426"/>
        <v>0</v>
      </c>
      <c r="AIA34">
        <f t="shared" si="426"/>
        <v>0</v>
      </c>
      <c r="AIB34">
        <f t="shared" si="426"/>
        <v>0</v>
      </c>
      <c r="AIC34">
        <f t="shared" si="426"/>
        <v>0</v>
      </c>
      <c r="AID34">
        <f t="shared" si="426"/>
        <v>0</v>
      </c>
      <c r="AIE34">
        <f t="shared" si="426"/>
        <v>0</v>
      </c>
      <c r="AIF34">
        <f t="shared" si="426"/>
        <v>0</v>
      </c>
      <c r="AIG34">
        <f t="shared" si="426"/>
        <v>0</v>
      </c>
      <c r="AIH34">
        <f t="shared" si="426"/>
        <v>0</v>
      </c>
      <c r="AII34">
        <f t="shared" si="426"/>
        <v>0</v>
      </c>
      <c r="AIJ34">
        <f t="shared" si="426"/>
        <v>0</v>
      </c>
      <c r="AIK34">
        <f t="shared" si="426"/>
        <v>0</v>
      </c>
      <c r="AIL34">
        <f t="shared" si="426"/>
        <v>0</v>
      </c>
      <c r="AIM34">
        <f t="shared" ref="AIM34:AKX34" si="427">AIM11*0.000000228</f>
        <v>0</v>
      </c>
      <c r="AIN34">
        <f t="shared" si="427"/>
        <v>0</v>
      </c>
      <c r="AIO34">
        <f t="shared" si="427"/>
        <v>0</v>
      </c>
      <c r="AIP34">
        <f t="shared" si="427"/>
        <v>0</v>
      </c>
      <c r="AIQ34">
        <f t="shared" si="427"/>
        <v>0</v>
      </c>
      <c r="AIR34">
        <f t="shared" si="427"/>
        <v>0</v>
      </c>
      <c r="AIS34">
        <f t="shared" si="427"/>
        <v>0</v>
      </c>
      <c r="AIT34">
        <f t="shared" si="427"/>
        <v>0</v>
      </c>
      <c r="AIU34">
        <f t="shared" si="427"/>
        <v>0</v>
      </c>
      <c r="AIV34">
        <f t="shared" si="427"/>
        <v>0</v>
      </c>
      <c r="AIW34">
        <f t="shared" si="427"/>
        <v>0</v>
      </c>
      <c r="AIX34">
        <f t="shared" si="427"/>
        <v>0</v>
      </c>
      <c r="AIY34">
        <f t="shared" si="427"/>
        <v>0</v>
      </c>
      <c r="AIZ34">
        <f t="shared" si="427"/>
        <v>0</v>
      </c>
      <c r="AJA34">
        <f t="shared" si="427"/>
        <v>0</v>
      </c>
      <c r="AJB34">
        <f t="shared" si="427"/>
        <v>0</v>
      </c>
      <c r="AJC34">
        <f t="shared" si="427"/>
        <v>0</v>
      </c>
      <c r="AJD34">
        <f t="shared" si="427"/>
        <v>0</v>
      </c>
      <c r="AJE34">
        <f t="shared" si="427"/>
        <v>0</v>
      </c>
      <c r="AJF34">
        <f t="shared" si="427"/>
        <v>0</v>
      </c>
      <c r="AJG34">
        <f t="shared" si="427"/>
        <v>0</v>
      </c>
      <c r="AJH34">
        <f t="shared" si="427"/>
        <v>0</v>
      </c>
      <c r="AJI34">
        <f t="shared" si="427"/>
        <v>0</v>
      </c>
      <c r="AJJ34">
        <f t="shared" si="427"/>
        <v>0</v>
      </c>
      <c r="AJK34">
        <f t="shared" si="427"/>
        <v>0</v>
      </c>
      <c r="AJL34">
        <f t="shared" si="427"/>
        <v>0</v>
      </c>
      <c r="AJM34">
        <f t="shared" si="427"/>
        <v>0</v>
      </c>
      <c r="AJN34">
        <f t="shared" si="427"/>
        <v>0</v>
      </c>
      <c r="AJO34">
        <f t="shared" si="427"/>
        <v>0</v>
      </c>
      <c r="AJP34">
        <f t="shared" si="427"/>
        <v>0</v>
      </c>
      <c r="AJQ34">
        <f t="shared" si="427"/>
        <v>0</v>
      </c>
      <c r="AJR34">
        <f t="shared" si="427"/>
        <v>0</v>
      </c>
      <c r="AJS34">
        <f t="shared" si="427"/>
        <v>0</v>
      </c>
      <c r="AJT34">
        <f t="shared" si="427"/>
        <v>0</v>
      </c>
      <c r="AJU34">
        <f t="shared" si="427"/>
        <v>0</v>
      </c>
      <c r="AJV34">
        <f t="shared" si="427"/>
        <v>0</v>
      </c>
      <c r="AJW34">
        <f t="shared" si="427"/>
        <v>0</v>
      </c>
      <c r="AJX34">
        <f t="shared" si="427"/>
        <v>0</v>
      </c>
      <c r="AJY34">
        <f t="shared" si="427"/>
        <v>0</v>
      </c>
      <c r="AJZ34">
        <f t="shared" si="427"/>
        <v>0</v>
      </c>
      <c r="AKA34">
        <f t="shared" si="427"/>
        <v>0</v>
      </c>
      <c r="AKB34">
        <f t="shared" si="427"/>
        <v>0</v>
      </c>
      <c r="AKC34">
        <f t="shared" si="427"/>
        <v>0</v>
      </c>
      <c r="AKD34">
        <f t="shared" si="427"/>
        <v>0</v>
      </c>
      <c r="AKE34">
        <f t="shared" si="427"/>
        <v>0</v>
      </c>
      <c r="AKF34">
        <f t="shared" si="427"/>
        <v>0</v>
      </c>
      <c r="AKG34">
        <f t="shared" si="427"/>
        <v>0</v>
      </c>
      <c r="AKH34">
        <f t="shared" si="427"/>
        <v>0</v>
      </c>
      <c r="AKI34">
        <f t="shared" si="427"/>
        <v>0</v>
      </c>
      <c r="AKJ34">
        <f t="shared" si="427"/>
        <v>0</v>
      </c>
      <c r="AKK34">
        <f t="shared" si="427"/>
        <v>0</v>
      </c>
      <c r="AKL34">
        <f t="shared" si="427"/>
        <v>0</v>
      </c>
      <c r="AKM34">
        <f t="shared" si="427"/>
        <v>0</v>
      </c>
      <c r="AKN34">
        <f t="shared" si="427"/>
        <v>0</v>
      </c>
      <c r="AKO34">
        <f t="shared" si="427"/>
        <v>0</v>
      </c>
      <c r="AKP34">
        <f t="shared" si="427"/>
        <v>0</v>
      </c>
      <c r="AKQ34">
        <f t="shared" si="427"/>
        <v>0</v>
      </c>
      <c r="AKR34">
        <f t="shared" si="427"/>
        <v>0</v>
      </c>
      <c r="AKS34">
        <f t="shared" si="427"/>
        <v>0</v>
      </c>
      <c r="AKT34">
        <f t="shared" si="427"/>
        <v>0</v>
      </c>
      <c r="AKU34">
        <f t="shared" si="427"/>
        <v>0</v>
      </c>
      <c r="AKV34">
        <f t="shared" si="427"/>
        <v>0</v>
      </c>
      <c r="AKW34">
        <f t="shared" si="427"/>
        <v>0</v>
      </c>
      <c r="AKX34">
        <f t="shared" si="427"/>
        <v>0</v>
      </c>
      <c r="AKY34">
        <f t="shared" ref="AKY34:ANJ34" si="428">AKY11*0.000000228</f>
        <v>0</v>
      </c>
      <c r="AKZ34">
        <f t="shared" si="428"/>
        <v>0</v>
      </c>
      <c r="ALA34">
        <f t="shared" si="428"/>
        <v>0</v>
      </c>
      <c r="ALB34">
        <f t="shared" si="428"/>
        <v>0</v>
      </c>
      <c r="ALC34">
        <f t="shared" si="428"/>
        <v>0</v>
      </c>
      <c r="ALD34">
        <f t="shared" si="428"/>
        <v>0</v>
      </c>
      <c r="ALE34">
        <f t="shared" si="428"/>
        <v>0</v>
      </c>
      <c r="ALF34">
        <f t="shared" si="428"/>
        <v>0</v>
      </c>
      <c r="ALG34">
        <f t="shared" si="428"/>
        <v>0</v>
      </c>
      <c r="ALH34">
        <f t="shared" si="428"/>
        <v>0</v>
      </c>
      <c r="ALI34">
        <f t="shared" si="428"/>
        <v>0</v>
      </c>
      <c r="ALJ34">
        <f t="shared" si="428"/>
        <v>0</v>
      </c>
      <c r="ALK34">
        <f t="shared" si="428"/>
        <v>0</v>
      </c>
      <c r="ALL34">
        <f t="shared" si="428"/>
        <v>0</v>
      </c>
      <c r="ALM34">
        <f t="shared" si="428"/>
        <v>0</v>
      </c>
      <c r="ALN34">
        <f t="shared" si="428"/>
        <v>0</v>
      </c>
      <c r="ALO34">
        <f t="shared" si="428"/>
        <v>0</v>
      </c>
      <c r="ALP34">
        <f t="shared" si="428"/>
        <v>0</v>
      </c>
      <c r="ALQ34">
        <f t="shared" si="428"/>
        <v>0</v>
      </c>
      <c r="ALR34">
        <f t="shared" si="428"/>
        <v>0</v>
      </c>
      <c r="ALS34">
        <f t="shared" si="428"/>
        <v>0</v>
      </c>
      <c r="ALT34">
        <f t="shared" si="428"/>
        <v>0</v>
      </c>
      <c r="ALU34">
        <f t="shared" si="428"/>
        <v>0</v>
      </c>
      <c r="ALV34">
        <f t="shared" si="428"/>
        <v>0</v>
      </c>
      <c r="ALW34">
        <f t="shared" si="428"/>
        <v>0</v>
      </c>
      <c r="ALX34">
        <f t="shared" si="428"/>
        <v>0</v>
      </c>
      <c r="ALY34">
        <f t="shared" si="428"/>
        <v>0</v>
      </c>
      <c r="ALZ34">
        <f t="shared" si="428"/>
        <v>0</v>
      </c>
      <c r="AMA34">
        <f t="shared" si="428"/>
        <v>0</v>
      </c>
      <c r="AMB34">
        <f t="shared" si="428"/>
        <v>0</v>
      </c>
      <c r="AMC34">
        <f t="shared" si="428"/>
        <v>0</v>
      </c>
      <c r="AMD34">
        <f t="shared" si="428"/>
        <v>0</v>
      </c>
      <c r="AME34">
        <f t="shared" si="428"/>
        <v>0</v>
      </c>
      <c r="AMF34">
        <f t="shared" si="428"/>
        <v>0</v>
      </c>
      <c r="AMG34">
        <f t="shared" si="428"/>
        <v>0</v>
      </c>
      <c r="AMH34">
        <f t="shared" si="428"/>
        <v>0</v>
      </c>
      <c r="AMI34">
        <f t="shared" si="428"/>
        <v>0</v>
      </c>
      <c r="AMJ34">
        <f t="shared" si="428"/>
        <v>0</v>
      </c>
      <c r="AMK34">
        <f t="shared" si="428"/>
        <v>0</v>
      </c>
      <c r="AML34">
        <f t="shared" si="428"/>
        <v>0</v>
      </c>
      <c r="AMM34">
        <f t="shared" si="428"/>
        <v>0</v>
      </c>
      <c r="AMN34">
        <f t="shared" si="428"/>
        <v>0</v>
      </c>
      <c r="AMO34">
        <f t="shared" si="428"/>
        <v>0</v>
      </c>
      <c r="AMP34">
        <f t="shared" si="428"/>
        <v>0</v>
      </c>
      <c r="AMQ34">
        <f t="shared" si="428"/>
        <v>0</v>
      </c>
      <c r="AMR34">
        <f t="shared" si="428"/>
        <v>0</v>
      </c>
      <c r="AMS34">
        <f t="shared" si="428"/>
        <v>0</v>
      </c>
      <c r="AMT34">
        <f t="shared" si="428"/>
        <v>0</v>
      </c>
      <c r="AMU34">
        <f t="shared" si="428"/>
        <v>0</v>
      </c>
      <c r="AMV34">
        <f t="shared" si="428"/>
        <v>0</v>
      </c>
      <c r="AMW34">
        <f t="shared" si="428"/>
        <v>0</v>
      </c>
      <c r="AMX34">
        <f t="shared" si="428"/>
        <v>0</v>
      </c>
      <c r="AMY34">
        <f t="shared" si="428"/>
        <v>0</v>
      </c>
      <c r="AMZ34">
        <f t="shared" si="428"/>
        <v>0</v>
      </c>
      <c r="ANA34">
        <f t="shared" si="428"/>
        <v>0</v>
      </c>
      <c r="ANB34">
        <f t="shared" si="428"/>
        <v>0</v>
      </c>
      <c r="ANC34">
        <f t="shared" si="428"/>
        <v>0</v>
      </c>
      <c r="AND34">
        <f t="shared" si="428"/>
        <v>0</v>
      </c>
      <c r="ANE34">
        <f t="shared" si="428"/>
        <v>0</v>
      </c>
      <c r="ANF34">
        <f t="shared" si="428"/>
        <v>0</v>
      </c>
      <c r="ANG34">
        <f t="shared" si="428"/>
        <v>0</v>
      </c>
      <c r="ANH34">
        <f t="shared" si="428"/>
        <v>0</v>
      </c>
      <c r="ANI34">
        <f t="shared" si="428"/>
        <v>0</v>
      </c>
      <c r="ANJ34">
        <f t="shared" si="428"/>
        <v>0</v>
      </c>
      <c r="ANK34">
        <f t="shared" ref="ANK34:APV34" si="429">ANK11*0.000000228</f>
        <v>0</v>
      </c>
      <c r="ANL34">
        <f t="shared" si="429"/>
        <v>0</v>
      </c>
      <c r="ANM34">
        <f t="shared" si="429"/>
        <v>0</v>
      </c>
      <c r="ANN34">
        <f t="shared" si="429"/>
        <v>0</v>
      </c>
      <c r="ANO34">
        <f t="shared" si="429"/>
        <v>0</v>
      </c>
      <c r="ANP34">
        <f t="shared" si="429"/>
        <v>0</v>
      </c>
      <c r="ANQ34">
        <f t="shared" si="429"/>
        <v>0</v>
      </c>
      <c r="ANR34">
        <f t="shared" si="429"/>
        <v>0</v>
      </c>
      <c r="ANS34">
        <f t="shared" si="429"/>
        <v>0</v>
      </c>
      <c r="ANT34">
        <f t="shared" si="429"/>
        <v>0</v>
      </c>
      <c r="ANU34">
        <f t="shared" si="429"/>
        <v>0</v>
      </c>
      <c r="ANV34">
        <f t="shared" si="429"/>
        <v>0</v>
      </c>
      <c r="ANW34">
        <f t="shared" si="429"/>
        <v>0</v>
      </c>
      <c r="ANX34">
        <f t="shared" si="429"/>
        <v>0</v>
      </c>
      <c r="ANY34">
        <f t="shared" si="429"/>
        <v>0</v>
      </c>
      <c r="ANZ34">
        <f t="shared" si="429"/>
        <v>0</v>
      </c>
      <c r="AOA34">
        <f t="shared" si="429"/>
        <v>0</v>
      </c>
      <c r="AOB34">
        <f t="shared" si="429"/>
        <v>0</v>
      </c>
      <c r="AOC34">
        <f t="shared" si="429"/>
        <v>0</v>
      </c>
      <c r="AOD34">
        <f t="shared" si="429"/>
        <v>0</v>
      </c>
      <c r="AOE34">
        <f t="shared" si="429"/>
        <v>0</v>
      </c>
      <c r="AOF34">
        <f t="shared" si="429"/>
        <v>0</v>
      </c>
      <c r="AOG34">
        <f t="shared" si="429"/>
        <v>0</v>
      </c>
      <c r="AOH34">
        <f t="shared" si="429"/>
        <v>0</v>
      </c>
      <c r="AOI34">
        <f t="shared" si="429"/>
        <v>0</v>
      </c>
      <c r="AOJ34">
        <f t="shared" si="429"/>
        <v>0</v>
      </c>
      <c r="AOK34">
        <f t="shared" si="429"/>
        <v>0</v>
      </c>
      <c r="AOL34">
        <f t="shared" si="429"/>
        <v>0</v>
      </c>
      <c r="AOM34">
        <f t="shared" si="429"/>
        <v>0</v>
      </c>
      <c r="AON34">
        <f t="shared" si="429"/>
        <v>0</v>
      </c>
      <c r="AOO34">
        <f t="shared" si="429"/>
        <v>0</v>
      </c>
      <c r="AOP34">
        <f t="shared" si="429"/>
        <v>0</v>
      </c>
      <c r="AOQ34">
        <f t="shared" si="429"/>
        <v>0</v>
      </c>
      <c r="AOR34">
        <f t="shared" si="429"/>
        <v>0</v>
      </c>
      <c r="AOS34">
        <f t="shared" si="429"/>
        <v>0</v>
      </c>
      <c r="AOT34">
        <f t="shared" si="429"/>
        <v>0</v>
      </c>
      <c r="AOU34">
        <f t="shared" si="429"/>
        <v>0</v>
      </c>
      <c r="AOV34">
        <f t="shared" si="429"/>
        <v>0</v>
      </c>
      <c r="AOW34">
        <f t="shared" si="429"/>
        <v>0</v>
      </c>
      <c r="AOX34">
        <f t="shared" si="429"/>
        <v>0</v>
      </c>
      <c r="AOY34">
        <f t="shared" si="429"/>
        <v>0</v>
      </c>
      <c r="AOZ34">
        <f t="shared" si="429"/>
        <v>0</v>
      </c>
      <c r="APA34">
        <f t="shared" si="429"/>
        <v>0</v>
      </c>
      <c r="APB34">
        <f t="shared" si="429"/>
        <v>0</v>
      </c>
      <c r="APC34">
        <f t="shared" si="429"/>
        <v>0</v>
      </c>
      <c r="APD34">
        <f t="shared" si="429"/>
        <v>0</v>
      </c>
      <c r="APE34">
        <f t="shared" si="429"/>
        <v>0</v>
      </c>
      <c r="APF34">
        <f t="shared" si="429"/>
        <v>0</v>
      </c>
      <c r="APG34">
        <f t="shared" si="429"/>
        <v>0</v>
      </c>
      <c r="APH34">
        <f t="shared" si="429"/>
        <v>0</v>
      </c>
      <c r="API34">
        <f t="shared" si="429"/>
        <v>0</v>
      </c>
      <c r="APJ34">
        <f t="shared" si="429"/>
        <v>0</v>
      </c>
      <c r="APK34">
        <f t="shared" si="429"/>
        <v>0</v>
      </c>
      <c r="APL34">
        <f t="shared" si="429"/>
        <v>0</v>
      </c>
      <c r="APM34">
        <f t="shared" si="429"/>
        <v>0</v>
      </c>
      <c r="APN34">
        <f t="shared" si="429"/>
        <v>0</v>
      </c>
      <c r="APO34">
        <f t="shared" si="429"/>
        <v>0</v>
      </c>
      <c r="APP34">
        <f t="shared" si="429"/>
        <v>0</v>
      </c>
      <c r="APQ34">
        <f t="shared" si="429"/>
        <v>0</v>
      </c>
      <c r="APR34">
        <f t="shared" si="429"/>
        <v>0</v>
      </c>
      <c r="APS34">
        <f t="shared" si="429"/>
        <v>0</v>
      </c>
      <c r="APT34">
        <f t="shared" si="429"/>
        <v>0</v>
      </c>
      <c r="APU34">
        <f t="shared" si="429"/>
        <v>0</v>
      </c>
      <c r="APV34">
        <f t="shared" si="429"/>
        <v>0</v>
      </c>
      <c r="APW34">
        <f t="shared" ref="APW34:ASH34" si="430">APW11*0.000000228</f>
        <v>0</v>
      </c>
      <c r="APX34">
        <f t="shared" si="430"/>
        <v>0</v>
      </c>
      <c r="APY34">
        <f t="shared" si="430"/>
        <v>0</v>
      </c>
      <c r="APZ34">
        <f t="shared" si="430"/>
        <v>0</v>
      </c>
      <c r="AQA34">
        <f t="shared" si="430"/>
        <v>0</v>
      </c>
      <c r="AQB34">
        <f t="shared" si="430"/>
        <v>0</v>
      </c>
      <c r="AQC34">
        <f t="shared" si="430"/>
        <v>0</v>
      </c>
      <c r="AQD34">
        <f t="shared" si="430"/>
        <v>0</v>
      </c>
      <c r="AQE34">
        <f t="shared" si="430"/>
        <v>0</v>
      </c>
      <c r="AQF34">
        <f t="shared" si="430"/>
        <v>0</v>
      </c>
      <c r="AQG34">
        <f t="shared" si="430"/>
        <v>0</v>
      </c>
      <c r="AQH34">
        <f t="shared" si="430"/>
        <v>0</v>
      </c>
      <c r="AQI34">
        <f t="shared" si="430"/>
        <v>0</v>
      </c>
      <c r="AQJ34">
        <f t="shared" si="430"/>
        <v>0</v>
      </c>
      <c r="AQK34">
        <f t="shared" si="430"/>
        <v>0</v>
      </c>
      <c r="AQL34">
        <f t="shared" si="430"/>
        <v>0</v>
      </c>
      <c r="AQM34">
        <f t="shared" si="430"/>
        <v>0</v>
      </c>
      <c r="AQN34">
        <f t="shared" si="430"/>
        <v>0</v>
      </c>
      <c r="AQO34">
        <f t="shared" si="430"/>
        <v>0</v>
      </c>
      <c r="AQP34">
        <f t="shared" si="430"/>
        <v>0</v>
      </c>
      <c r="AQQ34">
        <f t="shared" si="430"/>
        <v>0</v>
      </c>
      <c r="AQR34">
        <f t="shared" si="430"/>
        <v>0</v>
      </c>
      <c r="AQS34">
        <f t="shared" si="430"/>
        <v>0</v>
      </c>
      <c r="AQT34">
        <f t="shared" si="430"/>
        <v>0</v>
      </c>
      <c r="AQU34">
        <f t="shared" si="430"/>
        <v>0</v>
      </c>
      <c r="AQV34">
        <f t="shared" si="430"/>
        <v>0</v>
      </c>
      <c r="AQW34">
        <f t="shared" si="430"/>
        <v>0</v>
      </c>
      <c r="AQX34">
        <f t="shared" si="430"/>
        <v>0</v>
      </c>
      <c r="AQY34">
        <f t="shared" si="430"/>
        <v>0</v>
      </c>
      <c r="AQZ34">
        <f t="shared" si="430"/>
        <v>0</v>
      </c>
      <c r="ARA34">
        <f t="shared" si="430"/>
        <v>0</v>
      </c>
      <c r="ARB34">
        <f t="shared" si="430"/>
        <v>0</v>
      </c>
      <c r="ARC34">
        <f t="shared" si="430"/>
        <v>0</v>
      </c>
      <c r="ARD34">
        <f t="shared" si="430"/>
        <v>0</v>
      </c>
      <c r="ARE34">
        <f t="shared" si="430"/>
        <v>0</v>
      </c>
      <c r="ARF34">
        <f t="shared" si="430"/>
        <v>0</v>
      </c>
      <c r="ARG34">
        <f t="shared" si="430"/>
        <v>0</v>
      </c>
      <c r="ARH34">
        <f t="shared" si="430"/>
        <v>0</v>
      </c>
      <c r="ARI34">
        <f t="shared" si="430"/>
        <v>0</v>
      </c>
      <c r="ARJ34">
        <f t="shared" si="430"/>
        <v>0</v>
      </c>
      <c r="ARK34">
        <f t="shared" si="430"/>
        <v>0</v>
      </c>
      <c r="ARL34">
        <f t="shared" si="430"/>
        <v>0</v>
      </c>
      <c r="ARM34">
        <f t="shared" si="430"/>
        <v>0</v>
      </c>
      <c r="ARN34">
        <f t="shared" si="430"/>
        <v>0</v>
      </c>
      <c r="ARO34">
        <f t="shared" si="430"/>
        <v>0</v>
      </c>
      <c r="ARP34">
        <f t="shared" si="430"/>
        <v>0</v>
      </c>
      <c r="ARQ34">
        <f t="shared" si="430"/>
        <v>0</v>
      </c>
      <c r="ARR34">
        <f t="shared" si="430"/>
        <v>0</v>
      </c>
      <c r="ARS34">
        <f t="shared" si="430"/>
        <v>0</v>
      </c>
      <c r="ART34">
        <f t="shared" si="430"/>
        <v>0</v>
      </c>
      <c r="ARU34">
        <f t="shared" si="430"/>
        <v>0</v>
      </c>
      <c r="ARV34">
        <f t="shared" si="430"/>
        <v>0</v>
      </c>
      <c r="ARW34">
        <f t="shared" si="430"/>
        <v>0</v>
      </c>
      <c r="ARX34">
        <f t="shared" si="430"/>
        <v>0</v>
      </c>
      <c r="ARY34">
        <f t="shared" si="430"/>
        <v>0</v>
      </c>
      <c r="ARZ34">
        <f t="shared" si="430"/>
        <v>0</v>
      </c>
      <c r="ASA34">
        <f t="shared" si="430"/>
        <v>0</v>
      </c>
      <c r="ASB34">
        <f t="shared" si="430"/>
        <v>0</v>
      </c>
      <c r="ASC34">
        <f t="shared" si="430"/>
        <v>0</v>
      </c>
      <c r="ASD34">
        <f t="shared" si="430"/>
        <v>0</v>
      </c>
      <c r="ASE34">
        <f t="shared" si="430"/>
        <v>0</v>
      </c>
      <c r="ASF34">
        <f t="shared" si="430"/>
        <v>0</v>
      </c>
      <c r="ASG34">
        <f t="shared" si="430"/>
        <v>0</v>
      </c>
      <c r="ASH34">
        <f t="shared" si="430"/>
        <v>0</v>
      </c>
      <c r="ASI34">
        <f t="shared" ref="ASI34:AUT34" si="431">ASI11*0.000000228</f>
        <v>0</v>
      </c>
      <c r="ASJ34">
        <f t="shared" si="431"/>
        <v>0</v>
      </c>
      <c r="ASK34">
        <f t="shared" si="431"/>
        <v>0</v>
      </c>
      <c r="ASL34">
        <f t="shared" si="431"/>
        <v>0</v>
      </c>
      <c r="ASM34">
        <f t="shared" si="431"/>
        <v>0</v>
      </c>
      <c r="ASN34">
        <f t="shared" si="431"/>
        <v>0</v>
      </c>
      <c r="ASO34">
        <f t="shared" si="431"/>
        <v>0</v>
      </c>
      <c r="ASP34">
        <f t="shared" si="431"/>
        <v>0</v>
      </c>
      <c r="ASQ34">
        <f t="shared" si="431"/>
        <v>0</v>
      </c>
      <c r="ASR34">
        <f t="shared" si="431"/>
        <v>0</v>
      </c>
      <c r="ASS34">
        <f t="shared" si="431"/>
        <v>0</v>
      </c>
      <c r="AST34">
        <f t="shared" si="431"/>
        <v>0</v>
      </c>
      <c r="ASU34">
        <f t="shared" si="431"/>
        <v>0</v>
      </c>
      <c r="ASV34">
        <f t="shared" si="431"/>
        <v>0</v>
      </c>
      <c r="ASW34">
        <f t="shared" si="431"/>
        <v>0</v>
      </c>
      <c r="ASX34">
        <f t="shared" si="431"/>
        <v>0</v>
      </c>
      <c r="ASY34">
        <f t="shared" si="431"/>
        <v>0</v>
      </c>
      <c r="ASZ34">
        <f t="shared" si="431"/>
        <v>0</v>
      </c>
      <c r="ATA34">
        <f t="shared" si="431"/>
        <v>0</v>
      </c>
      <c r="ATB34">
        <f t="shared" si="431"/>
        <v>0</v>
      </c>
      <c r="ATC34">
        <f t="shared" si="431"/>
        <v>0</v>
      </c>
      <c r="ATD34">
        <f t="shared" si="431"/>
        <v>0</v>
      </c>
      <c r="ATE34">
        <f t="shared" si="431"/>
        <v>0</v>
      </c>
      <c r="ATF34">
        <f t="shared" si="431"/>
        <v>0</v>
      </c>
      <c r="ATG34">
        <f t="shared" si="431"/>
        <v>0</v>
      </c>
      <c r="ATH34">
        <f t="shared" si="431"/>
        <v>0</v>
      </c>
      <c r="ATI34">
        <f t="shared" si="431"/>
        <v>0</v>
      </c>
      <c r="ATJ34">
        <f t="shared" si="431"/>
        <v>0</v>
      </c>
      <c r="ATK34">
        <f t="shared" si="431"/>
        <v>0</v>
      </c>
      <c r="ATL34">
        <f t="shared" si="431"/>
        <v>0</v>
      </c>
      <c r="ATM34">
        <f t="shared" si="431"/>
        <v>0</v>
      </c>
      <c r="ATN34">
        <f t="shared" si="431"/>
        <v>0</v>
      </c>
      <c r="ATO34">
        <f t="shared" si="431"/>
        <v>0</v>
      </c>
      <c r="ATP34">
        <f t="shared" si="431"/>
        <v>0</v>
      </c>
      <c r="ATQ34">
        <f t="shared" si="431"/>
        <v>0</v>
      </c>
      <c r="ATR34">
        <f t="shared" si="431"/>
        <v>0</v>
      </c>
      <c r="ATS34">
        <f t="shared" si="431"/>
        <v>0</v>
      </c>
      <c r="ATT34">
        <f t="shared" si="431"/>
        <v>0</v>
      </c>
      <c r="ATU34">
        <f t="shared" si="431"/>
        <v>0</v>
      </c>
      <c r="ATV34">
        <f t="shared" si="431"/>
        <v>0</v>
      </c>
      <c r="ATW34">
        <f t="shared" si="431"/>
        <v>0</v>
      </c>
      <c r="ATX34">
        <f t="shared" si="431"/>
        <v>0</v>
      </c>
      <c r="ATY34">
        <f t="shared" si="431"/>
        <v>0</v>
      </c>
      <c r="ATZ34">
        <f t="shared" si="431"/>
        <v>0</v>
      </c>
      <c r="AUA34">
        <f t="shared" si="431"/>
        <v>0</v>
      </c>
      <c r="AUB34">
        <f t="shared" si="431"/>
        <v>0</v>
      </c>
      <c r="AUC34">
        <f t="shared" si="431"/>
        <v>0</v>
      </c>
      <c r="AUD34">
        <f t="shared" si="431"/>
        <v>0</v>
      </c>
      <c r="AUE34">
        <f t="shared" si="431"/>
        <v>0</v>
      </c>
      <c r="AUF34">
        <f t="shared" si="431"/>
        <v>0</v>
      </c>
      <c r="AUG34">
        <f t="shared" si="431"/>
        <v>0</v>
      </c>
      <c r="AUH34">
        <f t="shared" si="431"/>
        <v>0</v>
      </c>
      <c r="AUI34">
        <f t="shared" si="431"/>
        <v>0</v>
      </c>
      <c r="AUJ34">
        <f t="shared" si="431"/>
        <v>0</v>
      </c>
      <c r="AUK34">
        <f t="shared" si="431"/>
        <v>0</v>
      </c>
      <c r="AUL34">
        <f t="shared" si="431"/>
        <v>0</v>
      </c>
      <c r="AUM34">
        <f t="shared" si="431"/>
        <v>0</v>
      </c>
      <c r="AUN34">
        <f t="shared" si="431"/>
        <v>0</v>
      </c>
      <c r="AUO34">
        <f t="shared" si="431"/>
        <v>0</v>
      </c>
      <c r="AUP34">
        <f t="shared" si="431"/>
        <v>0</v>
      </c>
      <c r="AUQ34">
        <f t="shared" si="431"/>
        <v>0</v>
      </c>
      <c r="AUR34">
        <f t="shared" si="431"/>
        <v>0</v>
      </c>
      <c r="AUS34">
        <f t="shared" si="431"/>
        <v>0</v>
      </c>
      <c r="AUT34">
        <f t="shared" si="431"/>
        <v>0</v>
      </c>
      <c r="AUU34">
        <f t="shared" ref="AUU34:AXF34" si="432">AUU11*0.000000228</f>
        <v>0</v>
      </c>
      <c r="AUV34">
        <f t="shared" si="432"/>
        <v>0</v>
      </c>
      <c r="AUW34">
        <f t="shared" si="432"/>
        <v>0</v>
      </c>
      <c r="AUX34">
        <f t="shared" si="432"/>
        <v>0</v>
      </c>
      <c r="AUY34">
        <f t="shared" si="432"/>
        <v>0</v>
      </c>
      <c r="AUZ34">
        <f t="shared" si="432"/>
        <v>0</v>
      </c>
      <c r="AVA34">
        <f t="shared" si="432"/>
        <v>0</v>
      </c>
      <c r="AVB34">
        <f t="shared" si="432"/>
        <v>0</v>
      </c>
      <c r="AVC34">
        <f t="shared" si="432"/>
        <v>0</v>
      </c>
      <c r="AVD34">
        <f t="shared" si="432"/>
        <v>0</v>
      </c>
      <c r="AVE34">
        <f t="shared" si="432"/>
        <v>0</v>
      </c>
      <c r="AVF34">
        <f t="shared" si="432"/>
        <v>0</v>
      </c>
      <c r="AVG34">
        <f t="shared" si="432"/>
        <v>0</v>
      </c>
      <c r="AVH34">
        <f t="shared" si="432"/>
        <v>0</v>
      </c>
      <c r="AVI34">
        <f t="shared" si="432"/>
        <v>0</v>
      </c>
      <c r="AVJ34">
        <f t="shared" si="432"/>
        <v>0</v>
      </c>
      <c r="AVK34">
        <f t="shared" si="432"/>
        <v>0</v>
      </c>
      <c r="AVL34">
        <f t="shared" si="432"/>
        <v>0</v>
      </c>
      <c r="AVM34">
        <f t="shared" si="432"/>
        <v>0</v>
      </c>
      <c r="AVN34">
        <f t="shared" si="432"/>
        <v>0</v>
      </c>
      <c r="AVO34">
        <f t="shared" si="432"/>
        <v>0</v>
      </c>
      <c r="AVP34">
        <f t="shared" si="432"/>
        <v>0</v>
      </c>
      <c r="AVQ34">
        <f t="shared" si="432"/>
        <v>0</v>
      </c>
      <c r="AVR34">
        <f t="shared" si="432"/>
        <v>0</v>
      </c>
      <c r="AVS34">
        <f t="shared" si="432"/>
        <v>0</v>
      </c>
      <c r="AVT34">
        <f t="shared" si="432"/>
        <v>0</v>
      </c>
      <c r="AVU34">
        <f t="shared" si="432"/>
        <v>0</v>
      </c>
      <c r="AVV34">
        <f t="shared" si="432"/>
        <v>0</v>
      </c>
      <c r="AVW34">
        <f t="shared" si="432"/>
        <v>0</v>
      </c>
      <c r="AVX34">
        <f t="shared" si="432"/>
        <v>0</v>
      </c>
      <c r="AVY34">
        <f t="shared" si="432"/>
        <v>0</v>
      </c>
      <c r="AVZ34">
        <f t="shared" si="432"/>
        <v>0</v>
      </c>
      <c r="AWA34">
        <f t="shared" si="432"/>
        <v>0</v>
      </c>
      <c r="AWB34">
        <f t="shared" si="432"/>
        <v>0</v>
      </c>
      <c r="AWC34">
        <f t="shared" si="432"/>
        <v>0</v>
      </c>
      <c r="AWD34">
        <f t="shared" si="432"/>
        <v>0</v>
      </c>
      <c r="AWE34">
        <f t="shared" si="432"/>
        <v>0</v>
      </c>
      <c r="AWF34">
        <f t="shared" si="432"/>
        <v>0</v>
      </c>
      <c r="AWG34">
        <f t="shared" si="432"/>
        <v>0</v>
      </c>
      <c r="AWH34">
        <f t="shared" si="432"/>
        <v>0</v>
      </c>
      <c r="AWI34">
        <f t="shared" si="432"/>
        <v>0</v>
      </c>
      <c r="AWJ34">
        <f t="shared" si="432"/>
        <v>0</v>
      </c>
      <c r="AWK34">
        <f t="shared" si="432"/>
        <v>0</v>
      </c>
      <c r="AWL34">
        <f t="shared" si="432"/>
        <v>0</v>
      </c>
      <c r="AWM34">
        <f t="shared" si="432"/>
        <v>0</v>
      </c>
      <c r="AWN34">
        <f t="shared" si="432"/>
        <v>0</v>
      </c>
      <c r="AWO34">
        <f t="shared" si="432"/>
        <v>0</v>
      </c>
      <c r="AWP34">
        <f t="shared" si="432"/>
        <v>0</v>
      </c>
      <c r="AWQ34">
        <f t="shared" si="432"/>
        <v>0</v>
      </c>
      <c r="AWR34">
        <f t="shared" si="432"/>
        <v>0</v>
      </c>
      <c r="AWS34">
        <f t="shared" si="432"/>
        <v>0</v>
      </c>
      <c r="AWT34">
        <f t="shared" si="432"/>
        <v>0</v>
      </c>
      <c r="AWU34">
        <f t="shared" si="432"/>
        <v>0</v>
      </c>
      <c r="AWV34">
        <f t="shared" si="432"/>
        <v>0</v>
      </c>
      <c r="AWW34">
        <f t="shared" si="432"/>
        <v>0</v>
      </c>
      <c r="AWX34">
        <f t="shared" si="432"/>
        <v>0</v>
      </c>
      <c r="AWY34">
        <f t="shared" si="432"/>
        <v>0</v>
      </c>
      <c r="AWZ34">
        <f t="shared" si="432"/>
        <v>0</v>
      </c>
      <c r="AXA34">
        <f t="shared" si="432"/>
        <v>0</v>
      </c>
      <c r="AXB34">
        <f t="shared" si="432"/>
        <v>0</v>
      </c>
      <c r="AXC34">
        <f t="shared" si="432"/>
        <v>0</v>
      </c>
      <c r="AXD34">
        <f t="shared" si="432"/>
        <v>0</v>
      </c>
      <c r="AXE34">
        <f t="shared" si="432"/>
        <v>0</v>
      </c>
      <c r="AXF34">
        <f t="shared" si="432"/>
        <v>0</v>
      </c>
      <c r="AXG34">
        <f t="shared" ref="AXG34:AZR34" si="433">AXG11*0.000000228</f>
        <v>0</v>
      </c>
      <c r="AXH34">
        <f t="shared" si="433"/>
        <v>0</v>
      </c>
      <c r="AXI34">
        <f t="shared" si="433"/>
        <v>0</v>
      </c>
      <c r="AXJ34">
        <f t="shared" si="433"/>
        <v>0</v>
      </c>
      <c r="AXK34">
        <f t="shared" si="433"/>
        <v>0</v>
      </c>
      <c r="AXL34">
        <f t="shared" si="433"/>
        <v>0</v>
      </c>
      <c r="AXM34">
        <f t="shared" si="433"/>
        <v>0</v>
      </c>
      <c r="AXN34">
        <f t="shared" si="433"/>
        <v>0</v>
      </c>
      <c r="AXO34">
        <f t="shared" si="433"/>
        <v>0</v>
      </c>
      <c r="AXP34">
        <f t="shared" si="433"/>
        <v>0</v>
      </c>
      <c r="AXQ34">
        <f t="shared" si="433"/>
        <v>0</v>
      </c>
      <c r="AXR34">
        <f t="shared" si="433"/>
        <v>0</v>
      </c>
      <c r="AXS34">
        <f t="shared" si="433"/>
        <v>0</v>
      </c>
      <c r="AXT34">
        <f t="shared" si="433"/>
        <v>0</v>
      </c>
      <c r="AXU34">
        <f t="shared" si="433"/>
        <v>0</v>
      </c>
      <c r="AXV34">
        <f t="shared" si="433"/>
        <v>0</v>
      </c>
      <c r="AXW34">
        <f t="shared" si="433"/>
        <v>0</v>
      </c>
      <c r="AXX34">
        <f t="shared" si="433"/>
        <v>0</v>
      </c>
      <c r="AXY34">
        <f t="shared" si="433"/>
        <v>0</v>
      </c>
      <c r="AXZ34">
        <f t="shared" si="433"/>
        <v>0</v>
      </c>
      <c r="AYA34">
        <f t="shared" si="433"/>
        <v>0</v>
      </c>
      <c r="AYB34">
        <f t="shared" si="433"/>
        <v>0</v>
      </c>
      <c r="AYC34">
        <f t="shared" si="433"/>
        <v>0</v>
      </c>
      <c r="AYD34">
        <f t="shared" si="433"/>
        <v>0</v>
      </c>
      <c r="AYE34">
        <f t="shared" si="433"/>
        <v>0</v>
      </c>
      <c r="AYF34">
        <f t="shared" si="433"/>
        <v>0</v>
      </c>
      <c r="AYG34">
        <f t="shared" si="433"/>
        <v>0</v>
      </c>
      <c r="AYH34">
        <f t="shared" si="433"/>
        <v>0</v>
      </c>
      <c r="AYI34">
        <f t="shared" si="433"/>
        <v>0</v>
      </c>
      <c r="AYJ34">
        <f t="shared" si="433"/>
        <v>0</v>
      </c>
      <c r="AYK34">
        <f t="shared" si="433"/>
        <v>0</v>
      </c>
      <c r="AYL34">
        <f t="shared" si="433"/>
        <v>0</v>
      </c>
      <c r="AYM34">
        <f t="shared" si="433"/>
        <v>0</v>
      </c>
      <c r="AYN34">
        <f t="shared" si="433"/>
        <v>0</v>
      </c>
      <c r="AYO34">
        <f t="shared" si="433"/>
        <v>0</v>
      </c>
      <c r="AYP34">
        <f t="shared" si="433"/>
        <v>0</v>
      </c>
      <c r="AYQ34">
        <f t="shared" si="433"/>
        <v>0</v>
      </c>
      <c r="AYR34">
        <f t="shared" si="433"/>
        <v>0</v>
      </c>
      <c r="AYS34">
        <f t="shared" si="433"/>
        <v>0</v>
      </c>
      <c r="AYT34">
        <f t="shared" si="433"/>
        <v>0</v>
      </c>
      <c r="AYU34">
        <f t="shared" si="433"/>
        <v>0</v>
      </c>
      <c r="AYV34">
        <f t="shared" si="433"/>
        <v>0</v>
      </c>
      <c r="AYW34">
        <f t="shared" si="433"/>
        <v>0</v>
      </c>
      <c r="AYX34">
        <f t="shared" si="433"/>
        <v>0</v>
      </c>
      <c r="AYY34">
        <f t="shared" si="433"/>
        <v>0</v>
      </c>
      <c r="AYZ34">
        <f t="shared" si="433"/>
        <v>0</v>
      </c>
      <c r="AZA34">
        <f t="shared" si="433"/>
        <v>0</v>
      </c>
      <c r="AZB34">
        <f t="shared" si="433"/>
        <v>0</v>
      </c>
      <c r="AZC34">
        <f t="shared" si="433"/>
        <v>0</v>
      </c>
      <c r="AZD34">
        <f t="shared" si="433"/>
        <v>0</v>
      </c>
      <c r="AZE34">
        <f t="shared" si="433"/>
        <v>0</v>
      </c>
      <c r="AZF34">
        <f t="shared" si="433"/>
        <v>0</v>
      </c>
      <c r="AZG34">
        <f t="shared" si="433"/>
        <v>0</v>
      </c>
      <c r="AZH34">
        <f t="shared" si="433"/>
        <v>0</v>
      </c>
      <c r="AZI34">
        <f t="shared" si="433"/>
        <v>0</v>
      </c>
      <c r="AZJ34">
        <f t="shared" si="433"/>
        <v>0</v>
      </c>
      <c r="AZK34">
        <f t="shared" si="433"/>
        <v>0</v>
      </c>
      <c r="AZL34">
        <f t="shared" si="433"/>
        <v>0</v>
      </c>
      <c r="AZM34">
        <f t="shared" si="433"/>
        <v>0</v>
      </c>
      <c r="AZN34">
        <f t="shared" si="433"/>
        <v>0</v>
      </c>
      <c r="AZO34">
        <f t="shared" si="433"/>
        <v>0</v>
      </c>
      <c r="AZP34">
        <f t="shared" si="433"/>
        <v>0</v>
      </c>
      <c r="AZQ34">
        <f t="shared" si="433"/>
        <v>0</v>
      </c>
      <c r="AZR34">
        <f t="shared" si="433"/>
        <v>0</v>
      </c>
      <c r="AZS34">
        <f t="shared" ref="AZS34:BCD34" si="434">AZS11*0.000000228</f>
        <v>0</v>
      </c>
      <c r="AZT34">
        <f t="shared" si="434"/>
        <v>0</v>
      </c>
      <c r="AZU34">
        <f t="shared" si="434"/>
        <v>0</v>
      </c>
      <c r="AZV34">
        <f t="shared" si="434"/>
        <v>0</v>
      </c>
      <c r="AZW34">
        <f t="shared" si="434"/>
        <v>0</v>
      </c>
      <c r="AZX34">
        <f t="shared" si="434"/>
        <v>0</v>
      </c>
      <c r="AZY34">
        <f t="shared" si="434"/>
        <v>0</v>
      </c>
      <c r="AZZ34">
        <f t="shared" si="434"/>
        <v>0</v>
      </c>
      <c r="BAA34">
        <f t="shared" si="434"/>
        <v>0</v>
      </c>
      <c r="BAB34">
        <f t="shared" si="434"/>
        <v>0</v>
      </c>
      <c r="BAC34">
        <f t="shared" si="434"/>
        <v>0</v>
      </c>
      <c r="BAD34">
        <f t="shared" si="434"/>
        <v>0</v>
      </c>
      <c r="BAE34">
        <f t="shared" si="434"/>
        <v>0</v>
      </c>
      <c r="BAF34">
        <f t="shared" si="434"/>
        <v>0</v>
      </c>
      <c r="BAG34">
        <f t="shared" si="434"/>
        <v>0</v>
      </c>
      <c r="BAH34">
        <f t="shared" si="434"/>
        <v>0</v>
      </c>
      <c r="BAI34">
        <f t="shared" si="434"/>
        <v>0</v>
      </c>
      <c r="BAJ34">
        <f t="shared" si="434"/>
        <v>0</v>
      </c>
      <c r="BAK34">
        <f t="shared" si="434"/>
        <v>0</v>
      </c>
      <c r="BAL34">
        <f t="shared" si="434"/>
        <v>0</v>
      </c>
      <c r="BAM34">
        <f t="shared" si="434"/>
        <v>0</v>
      </c>
      <c r="BAN34">
        <f t="shared" si="434"/>
        <v>0</v>
      </c>
      <c r="BAO34">
        <f t="shared" si="434"/>
        <v>0</v>
      </c>
      <c r="BAP34">
        <f t="shared" si="434"/>
        <v>0</v>
      </c>
      <c r="BAQ34">
        <f t="shared" si="434"/>
        <v>0</v>
      </c>
      <c r="BAR34">
        <f t="shared" si="434"/>
        <v>0</v>
      </c>
      <c r="BAS34">
        <f t="shared" si="434"/>
        <v>0</v>
      </c>
      <c r="BAT34">
        <f t="shared" si="434"/>
        <v>0</v>
      </c>
      <c r="BAU34">
        <f t="shared" si="434"/>
        <v>0</v>
      </c>
      <c r="BAV34">
        <f t="shared" si="434"/>
        <v>0</v>
      </c>
      <c r="BAW34">
        <f t="shared" si="434"/>
        <v>0</v>
      </c>
      <c r="BAX34">
        <f t="shared" si="434"/>
        <v>0</v>
      </c>
      <c r="BAY34">
        <f t="shared" si="434"/>
        <v>0</v>
      </c>
      <c r="BAZ34">
        <f t="shared" si="434"/>
        <v>0</v>
      </c>
      <c r="BBA34">
        <f t="shared" si="434"/>
        <v>0</v>
      </c>
      <c r="BBB34">
        <f t="shared" si="434"/>
        <v>0</v>
      </c>
      <c r="BBC34">
        <f t="shared" si="434"/>
        <v>0</v>
      </c>
      <c r="BBD34">
        <f t="shared" si="434"/>
        <v>0</v>
      </c>
      <c r="BBE34">
        <f t="shared" si="434"/>
        <v>0</v>
      </c>
      <c r="BBF34">
        <f t="shared" si="434"/>
        <v>0</v>
      </c>
      <c r="BBG34">
        <f t="shared" si="434"/>
        <v>0</v>
      </c>
      <c r="BBH34">
        <f t="shared" si="434"/>
        <v>0</v>
      </c>
      <c r="BBI34">
        <f t="shared" si="434"/>
        <v>0</v>
      </c>
      <c r="BBJ34">
        <f t="shared" si="434"/>
        <v>0</v>
      </c>
      <c r="BBK34">
        <f t="shared" si="434"/>
        <v>0</v>
      </c>
      <c r="BBL34">
        <f t="shared" si="434"/>
        <v>0</v>
      </c>
      <c r="BBM34">
        <f t="shared" si="434"/>
        <v>0</v>
      </c>
      <c r="BBN34">
        <f t="shared" si="434"/>
        <v>0</v>
      </c>
      <c r="BBO34">
        <f t="shared" si="434"/>
        <v>0</v>
      </c>
      <c r="BBP34">
        <f t="shared" si="434"/>
        <v>0</v>
      </c>
      <c r="BBQ34">
        <f t="shared" si="434"/>
        <v>0</v>
      </c>
      <c r="BBR34">
        <f t="shared" si="434"/>
        <v>0</v>
      </c>
      <c r="BBS34">
        <f t="shared" si="434"/>
        <v>0</v>
      </c>
      <c r="BBT34">
        <f t="shared" si="434"/>
        <v>0</v>
      </c>
      <c r="BBU34">
        <f t="shared" si="434"/>
        <v>0</v>
      </c>
      <c r="BBV34">
        <f t="shared" si="434"/>
        <v>0</v>
      </c>
      <c r="BBW34">
        <f t="shared" si="434"/>
        <v>0</v>
      </c>
      <c r="BBX34">
        <f t="shared" si="434"/>
        <v>0</v>
      </c>
      <c r="BBY34">
        <f t="shared" si="434"/>
        <v>0</v>
      </c>
      <c r="BBZ34">
        <f t="shared" si="434"/>
        <v>0</v>
      </c>
      <c r="BCA34">
        <f t="shared" si="434"/>
        <v>0</v>
      </c>
      <c r="BCB34">
        <f t="shared" si="434"/>
        <v>0</v>
      </c>
      <c r="BCC34">
        <f t="shared" si="434"/>
        <v>0</v>
      </c>
      <c r="BCD34">
        <f t="shared" si="434"/>
        <v>0</v>
      </c>
      <c r="BCE34">
        <f t="shared" ref="BCE34:BEP34" si="435">BCE11*0.000000228</f>
        <v>0</v>
      </c>
      <c r="BCF34">
        <f t="shared" si="435"/>
        <v>0</v>
      </c>
      <c r="BCG34">
        <f t="shared" si="435"/>
        <v>0</v>
      </c>
      <c r="BCH34">
        <f t="shared" si="435"/>
        <v>0</v>
      </c>
      <c r="BCI34">
        <f t="shared" si="435"/>
        <v>0</v>
      </c>
      <c r="BCJ34">
        <f t="shared" si="435"/>
        <v>0</v>
      </c>
      <c r="BCK34">
        <f t="shared" si="435"/>
        <v>0</v>
      </c>
      <c r="BCL34">
        <f t="shared" si="435"/>
        <v>0</v>
      </c>
      <c r="BCM34">
        <f t="shared" si="435"/>
        <v>0</v>
      </c>
      <c r="BCN34">
        <f t="shared" si="435"/>
        <v>0</v>
      </c>
      <c r="BCO34">
        <f t="shared" si="435"/>
        <v>0</v>
      </c>
      <c r="BCP34">
        <f t="shared" si="435"/>
        <v>0</v>
      </c>
      <c r="BCQ34">
        <f t="shared" si="435"/>
        <v>0</v>
      </c>
      <c r="BCR34">
        <f t="shared" si="435"/>
        <v>0</v>
      </c>
      <c r="BCS34">
        <f t="shared" si="435"/>
        <v>0</v>
      </c>
      <c r="BCT34">
        <f t="shared" si="435"/>
        <v>0</v>
      </c>
      <c r="BCU34">
        <f t="shared" si="435"/>
        <v>0</v>
      </c>
      <c r="BCV34">
        <f t="shared" si="435"/>
        <v>0</v>
      </c>
      <c r="BCW34">
        <f t="shared" si="435"/>
        <v>0</v>
      </c>
      <c r="BCX34">
        <f t="shared" si="435"/>
        <v>0</v>
      </c>
      <c r="BCY34">
        <f t="shared" si="435"/>
        <v>0</v>
      </c>
      <c r="BCZ34">
        <f t="shared" si="435"/>
        <v>0</v>
      </c>
      <c r="BDA34">
        <f t="shared" si="435"/>
        <v>0</v>
      </c>
      <c r="BDB34">
        <f t="shared" si="435"/>
        <v>0</v>
      </c>
      <c r="BDC34">
        <f t="shared" si="435"/>
        <v>0</v>
      </c>
      <c r="BDD34">
        <f t="shared" si="435"/>
        <v>0</v>
      </c>
      <c r="BDE34">
        <f t="shared" si="435"/>
        <v>0</v>
      </c>
      <c r="BDF34">
        <f t="shared" si="435"/>
        <v>0</v>
      </c>
      <c r="BDG34">
        <f t="shared" si="435"/>
        <v>0</v>
      </c>
      <c r="BDH34">
        <f t="shared" si="435"/>
        <v>0</v>
      </c>
      <c r="BDI34">
        <f t="shared" si="435"/>
        <v>0</v>
      </c>
      <c r="BDJ34">
        <f t="shared" si="435"/>
        <v>0</v>
      </c>
      <c r="BDK34">
        <f t="shared" si="435"/>
        <v>0</v>
      </c>
      <c r="BDL34">
        <f t="shared" si="435"/>
        <v>0</v>
      </c>
      <c r="BDM34">
        <f t="shared" si="435"/>
        <v>0</v>
      </c>
      <c r="BDN34">
        <f t="shared" si="435"/>
        <v>0</v>
      </c>
      <c r="BDO34">
        <f t="shared" si="435"/>
        <v>0</v>
      </c>
      <c r="BDP34">
        <f t="shared" si="435"/>
        <v>0</v>
      </c>
      <c r="BDQ34">
        <f t="shared" si="435"/>
        <v>0</v>
      </c>
      <c r="BDR34">
        <f t="shared" si="435"/>
        <v>0</v>
      </c>
      <c r="BDS34">
        <f t="shared" si="435"/>
        <v>0</v>
      </c>
      <c r="BDT34">
        <f t="shared" si="435"/>
        <v>0</v>
      </c>
      <c r="BDU34">
        <f t="shared" si="435"/>
        <v>0</v>
      </c>
      <c r="BDV34">
        <f t="shared" si="435"/>
        <v>0</v>
      </c>
      <c r="BDW34">
        <f t="shared" si="435"/>
        <v>0</v>
      </c>
      <c r="BDX34">
        <f t="shared" si="435"/>
        <v>0</v>
      </c>
      <c r="BDY34">
        <f t="shared" si="435"/>
        <v>0</v>
      </c>
      <c r="BDZ34">
        <f t="shared" si="435"/>
        <v>0</v>
      </c>
      <c r="BEA34">
        <f t="shared" si="435"/>
        <v>0</v>
      </c>
      <c r="BEB34">
        <f t="shared" si="435"/>
        <v>0</v>
      </c>
      <c r="BEC34">
        <f t="shared" si="435"/>
        <v>0</v>
      </c>
      <c r="BED34">
        <f t="shared" si="435"/>
        <v>0</v>
      </c>
      <c r="BEE34">
        <f t="shared" si="435"/>
        <v>0</v>
      </c>
      <c r="BEF34">
        <f t="shared" si="435"/>
        <v>0</v>
      </c>
      <c r="BEG34">
        <f t="shared" si="435"/>
        <v>0</v>
      </c>
      <c r="BEH34">
        <f t="shared" si="435"/>
        <v>0</v>
      </c>
      <c r="BEI34">
        <f t="shared" si="435"/>
        <v>0</v>
      </c>
      <c r="BEJ34">
        <f t="shared" si="435"/>
        <v>0</v>
      </c>
      <c r="BEK34">
        <f t="shared" si="435"/>
        <v>0</v>
      </c>
      <c r="BEL34">
        <f t="shared" si="435"/>
        <v>0</v>
      </c>
      <c r="BEM34">
        <f t="shared" si="435"/>
        <v>0</v>
      </c>
      <c r="BEN34">
        <f t="shared" si="435"/>
        <v>0</v>
      </c>
      <c r="BEO34">
        <f t="shared" si="435"/>
        <v>0</v>
      </c>
      <c r="BEP34">
        <f t="shared" si="435"/>
        <v>0</v>
      </c>
      <c r="BEQ34">
        <f t="shared" ref="BEQ34:BHB34" si="436">BEQ11*0.000000228</f>
        <v>0</v>
      </c>
      <c r="BER34">
        <f t="shared" si="436"/>
        <v>0</v>
      </c>
      <c r="BES34">
        <f t="shared" si="436"/>
        <v>0</v>
      </c>
      <c r="BET34">
        <f t="shared" si="436"/>
        <v>0</v>
      </c>
      <c r="BEU34">
        <f t="shared" si="436"/>
        <v>0</v>
      </c>
      <c r="BEV34">
        <f t="shared" si="436"/>
        <v>0</v>
      </c>
      <c r="BEW34">
        <f t="shared" si="436"/>
        <v>0</v>
      </c>
      <c r="BEX34">
        <f t="shared" si="436"/>
        <v>0</v>
      </c>
      <c r="BEY34">
        <f t="shared" si="436"/>
        <v>0</v>
      </c>
      <c r="BEZ34">
        <f t="shared" si="436"/>
        <v>0</v>
      </c>
      <c r="BFA34">
        <f t="shared" si="436"/>
        <v>0</v>
      </c>
      <c r="BFB34">
        <f t="shared" si="436"/>
        <v>0</v>
      </c>
      <c r="BFC34">
        <f t="shared" si="436"/>
        <v>0</v>
      </c>
      <c r="BFD34">
        <f t="shared" si="436"/>
        <v>0</v>
      </c>
      <c r="BFE34">
        <f t="shared" si="436"/>
        <v>0</v>
      </c>
      <c r="BFF34">
        <f t="shared" si="436"/>
        <v>0</v>
      </c>
      <c r="BFG34">
        <f t="shared" si="436"/>
        <v>0</v>
      </c>
      <c r="BFH34">
        <f t="shared" si="436"/>
        <v>0</v>
      </c>
      <c r="BFI34">
        <f t="shared" si="436"/>
        <v>0</v>
      </c>
      <c r="BFJ34">
        <f t="shared" si="436"/>
        <v>0</v>
      </c>
      <c r="BFK34">
        <f t="shared" si="436"/>
        <v>0</v>
      </c>
      <c r="BFL34">
        <f t="shared" si="436"/>
        <v>0</v>
      </c>
      <c r="BFM34">
        <f t="shared" si="436"/>
        <v>0</v>
      </c>
      <c r="BFN34">
        <f t="shared" si="436"/>
        <v>0</v>
      </c>
      <c r="BFO34">
        <f t="shared" si="436"/>
        <v>0</v>
      </c>
      <c r="BFP34">
        <f t="shared" si="436"/>
        <v>0</v>
      </c>
      <c r="BFQ34">
        <f t="shared" si="436"/>
        <v>0</v>
      </c>
      <c r="BFR34">
        <f t="shared" si="436"/>
        <v>0</v>
      </c>
      <c r="BFS34">
        <f t="shared" si="436"/>
        <v>0</v>
      </c>
      <c r="BFT34">
        <f t="shared" si="436"/>
        <v>0</v>
      </c>
      <c r="BFU34">
        <f t="shared" si="436"/>
        <v>0</v>
      </c>
      <c r="BFV34">
        <f t="shared" si="436"/>
        <v>0</v>
      </c>
      <c r="BFW34">
        <f t="shared" si="436"/>
        <v>0</v>
      </c>
      <c r="BFX34">
        <f t="shared" si="436"/>
        <v>0</v>
      </c>
      <c r="BFY34">
        <f t="shared" si="436"/>
        <v>0</v>
      </c>
      <c r="BFZ34">
        <f t="shared" si="436"/>
        <v>0</v>
      </c>
      <c r="BGA34">
        <f t="shared" si="436"/>
        <v>0</v>
      </c>
      <c r="BGB34">
        <f t="shared" si="436"/>
        <v>0</v>
      </c>
      <c r="BGC34">
        <f t="shared" si="436"/>
        <v>0</v>
      </c>
      <c r="BGD34">
        <f t="shared" si="436"/>
        <v>0</v>
      </c>
      <c r="BGE34">
        <f t="shared" si="436"/>
        <v>0</v>
      </c>
      <c r="BGF34">
        <f t="shared" si="436"/>
        <v>0</v>
      </c>
      <c r="BGG34">
        <f t="shared" si="436"/>
        <v>0</v>
      </c>
      <c r="BGH34">
        <f t="shared" si="436"/>
        <v>0</v>
      </c>
      <c r="BGI34">
        <f t="shared" si="436"/>
        <v>0</v>
      </c>
      <c r="BGJ34">
        <f t="shared" si="436"/>
        <v>0</v>
      </c>
      <c r="BGK34">
        <f t="shared" si="436"/>
        <v>0</v>
      </c>
      <c r="BGL34">
        <f t="shared" si="436"/>
        <v>0</v>
      </c>
      <c r="BGM34">
        <f t="shared" si="436"/>
        <v>0</v>
      </c>
      <c r="BGN34">
        <f t="shared" si="436"/>
        <v>0</v>
      </c>
      <c r="BGO34">
        <f t="shared" si="436"/>
        <v>0</v>
      </c>
      <c r="BGP34">
        <f t="shared" si="436"/>
        <v>0</v>
      </c>
      <c r="BGQ34">
        <f t="shared" si="436"/>
        <v>0</v>
      </c>
      <c r="BGR34">
        <f t="shared" si="436"/>
        <v>0</v>
      </c>
      <c r="BGS34">
        <f t="shared" si="436"/>
        <v>0</v>
      </c>
      <c r="BGT34">
        <f t="shared" si="436"/>
        <v>0</v>
      </c>
      <c r="BGU34">
        <f t="shared" si="436"/>
        <v>0</v>
      </c>
      <c r="BGV34">
        <f t="shared" si="436"/>
        <v>0</v>
      </c>
      <c r="BGW34">
        <f t="shared" si="436"/>
        <v>0</v>
      </c>
      <c r="BGX34">
        <f t="shared" si="436"/>
        <v>0</v>
      </c>
      <c r="BGY34">
        <f t="shared" si="436"/>
        <v>0</v>
      </c>
      <c r="BGZ34">
        <f t="shared" si="436"/>
        <v>0</v>
      </c>
      <c r="BHA34">
        <f t="shared" si="436"/>
        <v>0</v>
      </c>
      <c r="BHB34">
        <f t="shared" si="436"/>
        <v>0</v>
      </c>
      <c r="BHC34">
        <f t="shared" ref="BHC34:BJN34" si="437">BHC11*0.000000228</f>
        <v>0</v>
      </c>
      <c r="BHD34">
        <f t="shared" si="437"/>
        <v>0</v>
      </c>
      <c r="BHE34">
        <f t="shared" si="437"/>
        <v>0</v>
      </c>
      <c r="BHF34">
        <f t="shared" si="437"/>
        <v>0</v>
      </c>
      <c r="BHG34">
        <f t="shared" si="437"/>
        <v>0</v>
      </c>
      <c r="BHH34">
        <f t="shared" si="437"/>
        <v>0</v>
      </c>
      <c r="BHI34">
        <f t="shared" si="437"/>
        <v>0</v>
      </c>
      <c r="BHJ34">
        <f t="shared" si="437"/>
        <v>0</v>
      </c>
      <c r="BHK34">
        <f t="shared" si="437"/>
        <v>0</v>
      </c>
      <c r="BHL34">
        <f t="shared" si="437"/>
        <v>0</v>
      </c>
      <c r="BHM34">
        <f t="shared" si="437"/>
        <v>0</v>
      </c>
      <c r="BHN34">
        <f t="shared" si="437"/>
        <v>0</v>
      </c>
      <c r="BHO34">
        <f t="shared" si="437"/>
        <v>0</v>
      </c>
      <c r="BHP34">
        <f t="shared" si="437"/>
        <v>0</v>
      </c>
      <c r="BHQ34">
        <f t="shared" si="437"/>
        <v>0</v>
      </c>
      <c r="BHR34">
        <f t="shared" si="437"/>
        <v>0</v>
      </c>
      <c r="BHS34">
        <f t="shared" si="437"/>
        <v>0</v>
      </c>
      <c r="BHT34">
        <f t="shared" si="437"/>
        <v>0</v>
      </c>
      <c r="BHU34">
        <f t="shared" si="437"/>
        <v>0</v>
      </c>
      <c r="BHV34">
        <f t="shared" si="437"/>
        <v>0</v>
      </c>
      <c r="BHW34">
        <f t="shared" si="437"/>
        <v>0</v>
      </c>
      <c r="BHX34">
        <f t="shared" si="437"/>
        <v>0</v>
      </c>
      <c r="BHY34">
        <f t="shared" si="437"/>
        <v>0</v>
      </c>
      <c r="BHZ34">
        <f t="shared" si="437"/>
        <v>0</v>
      </c>
      <c r="BIA34">
        <f t="shared" si="437"/>
        <v>0</v>
      </c>
      <c r="BIB34">
        <f t="shared" si="437"/>
        <v>0</v>
      </c>
      <c r="BIC34">
        <f t="shared" si="437"/>
        <v>0</v>
      </c>
      <c r="BID34">
        <f t="shared" si="437"/>
        <v>0</v>
      </c>
      <c r="BIE34">
        <f t="shared" si="437"/>
        <v>0</v>
      </c>
      <c r="BIF34">
        <f t="shared" si="437"/>
        <v>0</v>
      </c>
      <c r="BIG34">
        <f t="shared" si="437"/>
        <v>0</v>
      </c>
      <c r="BIH34">
        <f t="shared" si="437"/>
        <v>0</v>
      </c>
      <c r="BII34">
        <f t="shared" si="437"/>
        <v>0</v>
      </c>
      <c r="BIJ34">
        <f t="shared" si="437"/>
        <v>0</v>
      </c>
      <c r="BIK34">
        <f t="shared" si="437"/>
        <v>0</v>
      </c>
      <c r="BIL34">
        <f t="shared" si="437"/>
        <v>0</v>
      </c>
      <c r="BIM34">
        <f t="shared" si="437"/>
        <v>0</v>
      </c>
      <c r="BIN34">
        <f t="shared" si="437"/>
        <v>0</v>
      </c>
      <c r="BIO34">
        <f t="shared" si="437"/>
        <v>0</v>
      </c>
      <c r="BIP34">
        <f t="shared" si="437"/>
        <v>0</v>
      </c>
      <c r="BIQ34">
        <f t="shared" si="437"/>
        <v>0</v>
      </c>
      <c r="BIR34">
        <f t="shared" si="437"/>
        <v>0</v>
      </c>
      <c r="BIS34">
        <f t="shared" si="437"/>
        <v>0</v>
      </c>
      <c r="BIT34">
        <f t="shared" si="437"/>
        <v>0</v>
      </c>
      <c r="BIU34">
        <f t="shared" si="437"/>
        <v>0</v>
      </c>
      <c r="BIV34">
        <f t="shared" si="437"/>
        <v>0</v>
      </c>
      <c r="BIW34">
        <f t="shared" si="437"/>
        <v>0</v>
      </c>
      <c r="BIX34">
        <f t="shared" si="437"/>
        <v>0</v>
      </c>
      <c r="BIY34">
        <f t="shared" si="437"/>
        <v>0</v>
      </c>
      <c r="BIZ34">
        <f t="shared" si="437"/>
        <v>0</v>
      </c>
      <c r="BJA34">
        <f t="shared" si="437"/>
        <v>0</v>
      </c>
      <c r="BJB34">
        <f t="shared" si="437"/>
        <v>0</v>
      </c>
      <c r="BJC34">
        <f t="shared" si="437"/>
        <v>0</v>
      </c>
      <c r="BJD34">
        <f t="shared" si="437"/>
        <v>0</v>
      </c>
      <c r="BJE34">
        <f t="shared" si="437"/>
        <v>0</v>
      </c>
      <c r="BJF34">
        <f t="shared" si="437"/>
        <v>0</v>
      </c>
      <c r="BJG34">
        <f t="shared" si="437"/>
        <v>0</v>
      </c>
      <c r="BJH34">
        <f t="shared" si="437"/>
        <v>0</v>
      </c>
      <c r="BJI34">
        <f t="shared" si="437"/>
        <v>0</v>
      </c>
      <c r="BJJ34">
        <f t="shared" si="437"/>
        <v>0</v>
      </c>
      <c r="BJK34">
        <f t="shared" si="437"/>
        <v>0</v>
      </c>
      <c r="BJL34">
        <f t="shared" si="437"/>
        <v>0</v>
      </c>
      <c r="BJM34">
        <f t="shared" si="437"/>
        <v>0</v>
      </c>
      <c r="BJN34">
        <f t="shared" si="437"/>
        <v>0</v>
      </c>
      <c r="BJO34">
        <f t="shared" ref="BJO34:BLZ34" si="438">BJO11*0.000000228</f>
        <v>0</v>
      </c>
      <c r="BJP34">
        <f t="shared" si="438"/>
        <v>0</v>
      </c>
      <c r="BJQ34">
        <f t="shared" si="438"/>
        <v>0</v>
      </c>
      <c r="BJR34">
        <f t="shared" si="438"/>
        <v>0</v>
      </c>
      <c r="BJS34">
        <f t="shared" si="438"/>
        <v>0</v>
      </c>
      <c r="BJT34">
        <f t="shared" si="438"/>
        <v>0</v>
      </c>
      <c r="BJU34">
        <f t="shared" si="438"/>
        <v>0</v>
      </c>
      <c r="BJV34">
        <f t="shared" si="438"/>
        <v>0</v>
      </c>
      <c r="BJW34">
        <f t="shared" si="438"/>
        <v>0</v>
      </c>
      <c r="BJX34">
        <f t="shared" si="438"/>
        <v>0</v>
      </c>
      <c r="BJY34">
        <f t="shared" si="438"/>
        <v>0</v>
      </c>
      <c r="BJZ34">
        <f t="shared" si="438"/>
        <v>0</v>
      </c>
      <c r="BKA34">
        <f t="shared" si="438"/>
        <v>0</v>
      </c>
      <c r="BKB34">
        <f t="shared" si="438"/>
        <v>0</v>
      </c>
      <c r="BKC34">
        <f t="shared" si="438"/>
        <v>0</v>
      </c>
      <c r="BKD34">
        <f t="shared" si="438"/>
        <v>0</v>
      </c>
      <c r="BKE34">
        <f t="shared" si="438"/>
        <v>0</v>
      </c>
      <c r="BKF34">
        <f t="shared" si="438"/>
        <v>0</v>
      </c>
      <c r="BKG34">
        <f t="shared" si="438"/>
        <v>0</v>
      </c>
      <c r="BKH34">
        <f t="shared" si="438"/>
        <v>0</v>
      </c>
      <c r="BKI34">
        <f t="shared" si="438"/>
        <v>0</v>
      </c>
      <c r="BKJ34">
        <f t="shared" si="438"/>
        <v>0</v>
      </c>
      <c r="BKK34">
        <f t="shared" si="438"/>
        <v>0</v>
      </c>
      <c r="BKL34">
        <f t="shared" si="438"/>
        <v>0</v>
      </c>
      <c r="BKM34">
        <f t="shared" si="438"/>
        <v>0</v>
      </c>
      <c r="BKN34">
        <f t="shared" si="438"/>
        <v>0</v>
      </c>
      <c r="BKO34">
        <f t="shared" si="438"/>
        <v>0</v>
      </c>
      <c r="BKP34">
        <f t="shared" si="438"/>
        <v>0</v>
      </c>
      <c r="BKQ34">
        <f t="shared" si="438"/>
        <v>0</v>
      </c>
      <c r="BKR34">
        <f t="shared" si="438"/>
        <v>0</v>
      </c>
      <c r="BKS34">
        <f t="shared" si="438"/>
        <v>0</v>
      </c>
      <c r="BKT34">
        <f t="shared" si="438"/>
        <v>0</v>
      </c>
      <c r="BKU34">
        <f t="shared" si="438"/>
        <v>0</v>
      </c>
      <c r="BKV34">
        <f t="shared" si="438"/>
        <v>0</v>
      </c>
      <c r="BKW34">
        <f t="shared" si="438"/>
        <v>0</v>
      </c>
      <c r="BKX34">
        <f t="shared" si="438"/>
        <v>0</v>
      </c>
      <c r="BKY34">
        <f t="shared" si="438"/>
        <v>0</v>
      </c>
      <c r="BKZ34">
        <f t="shared" si="438"/>
        <v>0</v>
      </c>
      <c r="BLA34">
        <f t="shared" si="438"/>
        <v>0</v>
      </c>
      <c r="BLB34">
        <f t="shared" si="438"/>
        <v>0</v>
      </c>
      <c r="BLC34">
        <f t="shared" si="438"/>
        <v>0</v>
      </c>
      <c r="BLD34">
        <f t="shared" si="438"/>
        <v>0</v>
      </c>
      <c r="BLE34">
        <f t="shared" si="438"/>
        <v>0</v>
      </c>
      <c r="BLF34">
        <f t="shared" si="438"/>
        <v>0</v>
      </c>
      <c r="BLG34">
        <f t="shared" si="438"/>
        <v>0</v>
      </c>
      <c r="BLH34">
        <f t="shared" si="438"/>
        <v>0</v>
      </c>
      <c r="BLI34">
        <f t="shared" si="438"/>
        <v>0</v>
      </c>
      <c r="BLJ34">
        <f t="shared" si="438"/>
        <v>0</v>
      </c>
      <c r="BLK34">
        <f t="shared" si="438"/>
        <v>0</v>
      </c>
      <c r="BLL34">
        <f t="shared" si="438"/>
        <v>0</v>
      </c>
      <c r="BLM34">
        <f t="shared" si="438"/>
        <v>0</v>
      </c>
      <c r="BLN34">
        <f t="shared" si="438"/>
        <v>0</v>
      </c>
      <c r="BLO34">
        <f t="shared" si="438"/>
        <v>0</v>
      </c>
      <c r="BLP34">
        <f t="shared" si="438"/>
        <v>0</v>
      </c>
      <c r="BLQ34">
        <f t="shared" si="438"/>
        <v>0</v>
      </c>
      <c r="BLR34">
        <f t="shared" si="438"/>
        <v>0</v>
      </c>
      <c r="BLS34">
        <f t="shared" si="438"/>
        <v>0</v>
      </c>
      <c r="BLT34">
        <f t="shared" si="438"/>
        <v>0</v>
      </c>
      <c r="BLU34">
        <f t="shared" si="438"/>
        <v>0</v>
      </c>
      <c r="BLV34">
        <f t="shared" si="438"/>
        <v>0</v>
      </c>
      <c r="BLW34">
        <f t="shared" si="438"/>
        <v>0</v>
      </c>
      <c r="BLX34">
        <f t="shared" si="438"/>
        <v>0</v>
      </c>
      <c r="BLY34">
        <f t="shared" si="438"/>
        <v>0</v>
      </c>
      <c r="BLZ34">
        <f t="shared" si="438"/>
        <v>0</v>
      </c>
      <c r="BMA34">
        <f t="shared" ref="BMA34:BOL34" si="439">BMA11*0.000000228</f>
        <v>0</v>
      </c>
      <c r="BMB34">
        <f t="shared" si="439"/>
        <v>0</v>
      </c>
      <c r="BMC34">
        <f t="shared" si="439"/>
        <v>0</v>
      </c>
      <c r="BMD34">
        <f t="shared" si="439"/>
        <v>0</v>
      </c>
      <c r="BME34">
        <f t="shared" si="439"/>
        <v>0</v>
      </c>
      <c r="BMF34">
        <f t="shared" si="439"/>
        <v>0</v>
      </c>
      <c r="BMG34">
        <f t="shared" si="439"/>
        <v>0</v>
      </c>
      <c r="BMH34">
        <f t="shared" si="439"/>
        <v>0</v>
      </c>
      <c r="BMI34">
        <f t="shared" si="439"/>
        <v>0</v>
      </c>
      <c r="BMJ34">
        <f t="shared" si="439"/>
        <v>0</v>
      </c>
      <c r="BMK34">
        <f t="shared" si="439"/>
        <v>0</v>
      </c>
      <c r="BML34">
        <f t="shared" si="439"/>
        <v>0</v>
      </c>
      <c r="BMM34">
        <f t="shared" si="439"/>
        <v>0</v>
      </c>
      <c r="BMN34">
        <f t="shared" si="439"/>
        <v>0</v>
      </c>
      <c r="BMO34">
        <f t="shared" si="439"/>
        <v>0</v>
      </c>
      <c r="BMP34">
        <f t="shared" si="439"/>
        <v>0</v>
      </c>
      <c r="BMQ34">
        <f t="shared" si="439"/>
        <v>0</v>
      </c>
      <c r="BMR34">
        <f t="shared" si="439"/>
        <v>0</v>
      </c>
      <c r="BMS34">
        <f t="shared" si="439"/>
        <v>0</v>
      </c>
      <c r="BMT34">
        <f t="shared" si="439"/>
        <v>0</v>
      </c>
      <c r="BMU34">
        <f t="shared" si="439"/>
        <v>0</v>
      </c>
      <c r="BMV34">
        <f t="shared" si="439"/>
        <v>0</v>
      </c>
      <c r="BMW34">
        <f t="shared" si="439"/>
        <v>0</v>
      </c>
      <c r="BMX34">
        <f t="shared" si="439"/>
        <v>0</v>
      </c>
      <c r="BMY34">
        <f t="shared" si="439"/>
        <v>0</v>
      </c>
      <c r="BMZ34">
        <f t="shared" si="439"/>
        <v>0</v>
      </c>
      <c r="BNA34">
        <f t="shared" si="439"/>
        <v>0</v>
      </c>
      <c r="BNB34">
        <f t="shared" si="439"/>
        <v>0</v>
      </c>
      <c r="BNC34">
        <f t="shared" si="439"/>
        <v>0</v>
      </c>
      <c r="BND34">
        <f t="shared" si="439"/>
        <v>0</v>
      </c>
      <c r="BNE34">
        <f t="shared" si="439"/>
        <v>0</v>
      </c>
      <c r="BNF34">
        <f t="shared" si="439"/>
        <v>0</v>
      </c>
      <c r="BNG34">
        <f t="shared" si="439"/>
        <v>0</v>
      </c>
      <c r="BNH34">
        <f t="shared" si="439"/>
        <v>0</v>
      </c>
      <c r="BNI34">
        <f t="shared" si="439"/>
        <v>0</v>
      </c>
      <c r="BNJ34">
        <f t="shared" si="439"/>
        <v>0</v>
      </c>
      <c r="BNK34">
        <f t="shared" si="439"/>
        <v>0</v>
      </c>
      <c r="BNL34">
        <f t="shared" si="439"/>
        <v>0</v>
      </c>
      <c r="BNM34">
        <f t="shared" si="439"/>
        <v>0</v>
      </c>
      <c r="BNN34">
        <f t="shared" si="439"/>
        <v>0</v>
      </c>
      <c r="BNO34">
        <f t="shared" si="439"/>
        <v>0</v>
      </c>
      <c r="BNP34">
        <f t="shared" si="439"/>
        <v>0</v>
      </c>
      <c r="BNQ34">
        <f t="shared" si="439"/>
        <v>0</v>
      </c>
      <c r="BNR34">
        <f t="shared" si="439"/>
        <v>0</v>
      </c>
      <c r="BNS34">
        <f t="shared" si="439"/>
        <v>0</v>
      </c>
      <c r="BNT34">
        <f t="shared" si="439"/>
        <v>0</v>
      </c>
      <c r="BNU34">
        <f t="shared" si="439"/>
        <v>0</v>
      </c>
      <c r="BNV34">
        <f t="shared" si="439"/>
        <v>0</v>
      </c>
      <c r="BNW34">
        <f t="shared" si="439"/>
        <v>0</v>
      </c>
      <c r="BNX34">
        <f t="shared" si="439"/>
        <v>0</v>
      </c>
      <c r="BNY34">
        <f t="shared" si="439"/>
        <v>0</v>
      </c>
      <c r="BNZ34">
        <f t="shared" si="439"/>
        <v>0</v>
      </c>
      <c r="BOA34">
        <f t="shared" si="439"/>
        <v>0</v>
      </c>
      <c r="BOB34">
        <f t="shared" si="439"/>
        <v>0</v>
      </c>
      <c r="BOC34">
        <f t="shared" si="439"/>
        <v>0</v>
      </c>
      <c r="BOD34">
        <f t="shared" si="439"/>
        <v>0</v>
      </c>
      <c r="BOE34">
        <f t="shared" si="439"/>
        <v>0</v>
      </c>
      <c r="BOF34">
        <f t="shared" si="439"/>
        <v>0</v>
      </c>
      <c r="BOG34">
        <f t="shared" si="439"/>
        <v>0</v>
      </c>
      <c r="BOH34">
        <f t="shared" si="439"/>
        <v>0</v>
      </c>
      <c r="BOI34">
        <f t="shared" si="439"/>
        <v>0</v>
      </c>
      <c r="BOJ34">
        <f t="shared" si="439"/>
        <v>0</v>
      </c>
      <c r="BOK34">
        <f t="shared" si="439"/>
        <v>0</v>
      </c>
      <c r="BOL34">
        <f t="shared" si="439"/>
        <v>0</v>
      </c>
      <c r="BOM34">
        <f t="shared" ref="BOM34:BQX34" si="440">BOM11*0.000000228</f>
        <v>0</v>
      </c>
      <c r="BON34">
        <f t="shared" si="440"/>
        <v>0</v>
      </c>
      <c r="BOO34">
        <f t="shared" si="440"/>
        <v>0</v>
      </c>
      <c r="BOP34">
        <f t="shared" si="440"/>
        <v>0</v>
      </c>
      <c r="BOQ34">
        <f t="shared" si="440"/>
        <v>0</v>
      </c>
      <c r="BOR34">
        <f t="shared" si="440"/>
        <v>0</v>
      </c>
      <c r="BOS34">
        <f t="shared" si="440"/>
        <v>0</v>
      </c>
      <c r="BOT34">
        <f t="shared" si="440"/>
        <v>0</v>
      </c>
      <c r="BOU34">
        <f t="shared" si="440"/>
        <v>0</v>
      </c>
      <c r="BOV34">
        <f t="shared" si="440"/>
        <v>0</v>
      </c>
      <c r="BOW34">
        <f t="shared" si="440"/>
        <v>0</v>
      </c>
      <c r="BOX34">
        <f t="shared" si="440"/>
        <v>0</v>
      </c>
      <c r="BOY34">
        <f t="shared" si="440"/>
        <v>0</v>
      </c>
      <c r="BOZ34">
        <f t="shared" si="440"/>
        <v>0</v>
      </c>
      <c r="BPA34">
        <f t="shared" si="440"/>
        <v>0</v>
      </c>
      <c r="BPB34">
        <f t="shared" si="440"/>
        <v>0</v>
      </c>
      <c r="BPC34">
        <f t="shared" si="440"/>
        <v>0</v>
      </c>
      <c r="BPD34">
        <f t="shared" si="440"/>
        <v>0</v>
      </c>
      <c r="BPE34">
        <f t="shared" si="440"/>
        <v>0</v>
      </c>
      <c r="BPF34">
        <f t="shared" si="440"/>
        <v>0</v>
      </c>
      <c r="BPG34">
        <f t="shared" si="440"/>
        <v>0</v>
      </c>
      <c r="BPH34">
        <f t="shared" si="440"/>
        <v>0</v>
      </c>
      <c r="BPI34">
        <f t="shared" si="440"/>
        <v>0</v>
      </c>
      <c r="BPJ34">
        <f t="shared" si="440"/>
        <v>0</v>
      </c>
      <c r="BPK34">
        <f t="shared" si="440"/>
        <v>0</v>
      </c>
      <c r="BPL34">
        <f t="shared" si="440"/>
        <v>0</v>
      </c>
      <c r="BPM34">
        <f t="shared" si="440"/>
        <v>0</v>
      </c>
      <c r="BPN34">
        <f t="shared" si="440"/>
        <v>0</v>
      </c>
      <c r="BPO34">
        <f t="shared" si="440"/>
        <v>0</v>
      </c>
      <c r="BPP34">
        <f t="shared" si="440"/>
        <v>0</v>
      </c>
      <c r="BPQ34">
        <f t="shared" si="440"/>
        <v>0</v>
      </c>
      <c r="BPR34">
        <f t="shared" si="440"/>
        <v>0</v>
      </c>
      <c r="BPS34">
        <f t="shared" si="440"/>
        <v>0</v>
      </c>
      <c r="BPT34">
        <f t="shared" si="440"/>
        <v>0</v>
      </c>
      <c r="BPU34">
        <f t="shared" si="440"/>
        <v>0</v>
      </c>
      <c r="BPV34">
        <f t="shared" si="440"/>
        <v>0</v>
      </c>
      <c r="BPW34">
        <f t="shared" si="440"/>
        <v>0</v>
      </c>
      <c r="BPX34">
        <f t="shared" si="440"/>
        <v>0</v>
      </c>
      <c r="BPY34">
        <f t="shared" si="440"/>
        <v>0</v>
      </c>
      <c r="BPZ34">
        <f t="shared" si="440"/>
        <v>0</v>
      </c>
      <c r="BQA34">
        <f t="shared" si="440"/>
        <v>0</v>
      </c>
      <c r="BQB34">
        <f t="shared" si="440"/>
        <v>0</v>
      </c>
      <c r="BQC34">
        <f t="shared" si="440"/>
        <v>0</v>
      </c>
      <c r="BQD34">
        <f t="shared" si="440"/>
        <v>0</v>
      </c>
      <c r="BQE34">
        <f t="shared" si="440"/>
        <v>0</v>
      </c>
      <c r="BQF34">
        <f t="shared" si="440"/>
        <v>0</v>
      </c>
      <c r="BQG34">
        <f t="shared" si="440"/>
        <v>0</v>
      </c>
      <c r="BQH34">
        <f t="shared" si="440"/>
        <v>0</v>
      </c>
      <c r="BQI34">
        <f t="shared" si="440"/>
        <v>0</v>
      </c>
      <c r="BQJ34">
        <f t="shared" si="440"/>
        <v>0</v>
      </c>
      <c r="BQK34">
        <f t="shared" si="440"/>
        <v>0</v>
      </c>
      <c r="BQL34">
        <f t="shared" si="440"/>
        <v>0</v>
      </c>
      <c r="BQM34">
        <f t="shared" si="440"/>
        <v>0</v>
      </c>
      <c r="BQN34">
        <f t="shared" si="440"/>
        <v>0</v>
      </c>
      <c r="BQO34">
        <f t="shared" si="440"/>
        <v>0</v>
      </c>
      <c r="BQP34">
        <f t="shared" si="440"/>
        <v>0</v>
      </c>
      <c r="BQQ34">
        <f t="shared" si="440"/>
        <v>0</v>
      </c>
      <c r="BQR34">
        <f t="shared" si="440"/>
        <v>0</v>
      </c>
      <c r="BQS34">
        <f t="shared" si="440"/>
        <v>0</v>
      </c>
      <c r="BQT34">
        <f t="shared" si="440"/>
        <v>0</v>
      </c>
      <c r="BQU34">
        <f t="shared" si="440"/>
        <v>0</v>
      </c>
      <c r="BQV34">
        <f t="shared" si="440"/>
        <v>0</v>
      </c>
      <c r="BQW34">
        <f t="shared" si="440"/>
        <v>0</v>
      </c>
      <c r="BQX34">
        <f t="shared" si="440"/>
        <v>0</v>
      </c>
      <c r="BQY34">
        <f t="shared" ref="BQY34:BTJ34" si="441">BQY11*0.000000228</f>
        <v>0</v>
      </c>
      <c r="BQZ34">
        <f t="shared" si="441"/>
        <v>0</v>
      </c>
      <c r="BRA34">
        <f t="shared" si="441"/>
        <v>0</v>
      </c>
      <c r="BRB34">
        <f t="shared" si="441"/>
        <v>0</v>
      </c>
      <c r="BRC34">
        <f t="shared" si="441"/>
        <v>0</v>
      </c>
      <c r="BRD34">
        <f t="shared" si="441"/>
        <v>0</v>
      </c>
      <c r="BRE34">
        <f t="shared" si="441"/>
        <v>0</v>
      </c>
      <c r="BRF34">
        <f t="shared" si="441"/>
        <v>0</v>
      </c>
      <c r="BRG34">
        <f t="shared" si="441"/>
        <v>0</v>
      </c>
      <c r="BRH34">
        <f t="shared" si="441"/>
        <v>0</v>
      </c>
      <c r="BRI34">
        <f t="shared" si="441"/>
        <v>0</v>
      </c>
      <c r="BRJ34">
        <f t="shared" si="441"/>
        <v>0</v>
      </c>
      <c r="BRK34">
        <f t="shared" si="441"/>
        <v>0</v>
      </c>
      <c r="BRL34">
        <f t="shared" si="441"/>
        <v>0</v>
      </c>
      <c r="BRM34">
        <f t="shared" si="441"/>
        <v>0</v>
      </c>
      <c r="BRN34">
        <f t="shared" si="441"/>
        <v>0</v>
      </c>
      <c r="BRO34">
        <f t="shared" si="441"/>
        <v>0</v>
      </c>
      <c r="BRP34">
        <f t="shared" si="441"/>
        <v>0</v>
      </c>
      <c r="BRQ34">
        <f t="shared" si="441"/>
        <v>0</v>
      </c>
      <c r="BRR34">
        <f t="shared" si="441"/>
        <v>0</v>
      </c>
      <c r="BRS34">
        <f t="shared" si="441"/>
        <v>0</v>
      </c>
      <c r="BRT34">
        <f t="shared" si="441"/>
        <v>0</v>
      </c>
      <c r="BRU34">
        <f t="shared" si="441"/>
        <v>0</v>
      </c>
      <c r="BRV34">
        <f t="shared" si="441"/>
        <v>0</v>
      </c>
      <c r="BRW34">
        <f t="shared" si="441"/>
        <v>0</v>
      </c>
      <c r="BRX34">
        <f t="shared" si="441"/>
        <v>0</v>
      </c>
      <c r="BRY34">
        <f t="shared" si="441"/>
        <v>0</v>
      </c>
      <c r="BRZ34">
        <f t="shared" si="441"/>
        <v>0</v>
      </c>
      <c r="BSA34">
        <f t="shared" si="441"/>
        <v>0</v>
      </c>
      <c r="BSB34">
        <f t="shared" si="441"/>
        <v>0</v>
      </c>
      <c r="BSC34">
        <f t="shared" si="441"/>
        <v>0</v>
      </c>
      <c r="BSD34">
        <f t="shared" si="441"/>
        <v>0</v>
      </c>
      <c r="BSE34">
        <f t="shared" si="441"/>
        <v>0</v>
      </c>
      <c r="BSF34">
        <f t="shared" si="441"/>
        <v>0</v>
      </c>
      <c r="BSG34">
        <f t="shared" si="441"/>
        <v>0</v>
      </c>
      <c r="BSH34">
        <f t="shared" si="441"/>
        <v>0</v>
      </c>
      <c r="BSI34">
        <f t="shared" si="441"/>
        <v>0</v>
      </c>
      <c r="BSJ34">
        <f t="shared" si="441"/>
        <v>0</v>
      </c>
      <c r="BSK34">
        <f t="shared" si="441"/>
        <v>0</v>
      </c>
      <c r="BSL34">
        <f t="shared" si="441"/>
        <v>0</v>
      </c>
      <c r="BSM34">
        <f t="shared" si="441"/>
        <v>0</v>
      </c>
      <c r="BSN34">
        <f t="shared" si="441"/>
        <v>0</v>
      </c>
      <c r="BSO34">
        <f t="shared" si="441"/>
        <v>0</v>
      </c>
      <c r="BSP34">
        <f t="shared" si="441"/>
        <v>0</v>
      </c>
      <c r="BSQ34">
        <f t="shared" si="441"/>
        <v>0</v>
      </c>
      <c r="BSR34">
        <f t="shared" si="441"/>
        <v>0</v>
      </c>
      <c r="BSS34">
        <f t="shared" si="441"/>
        <v>0</v>
      </c>
      <c r="BST34">
        <f t="shared" si="441"/>
        <v>0</v>
      </c>
      <c r="BSU34">
        <f t="shared" si="441"/>
        <v>0</v>
      </c>
      <c r="BSV34">
        <f t="shared" si="441"/>
        <v>0</v>
      </c>
      <c r="BSW34">
        <f t="shared" si="441"/>
        <v>0</v>
      </c>
      <c r="BSX34">
        <f t="shared" si="441"/>
        <v>0</v>
      </c>
      <c r="BSY34">
        <f t="shared" si="441"/>
        <v>0</v>
      </c>
      <c r="BSZ34">
        <f t="shared" si="441"/>
        <v>0</v>
      </c>
      <c r="BTA34">
        <f t="shared" si="441"/>
        <v>0</v>
      </c>
      <c r="BTB34">
        <f t="shared" si="441"/>
        <v>0</v>
      </c>
      <c r="BTC34">
        <f t="shared" si="441"/>
        <v>0</v>
      </c>
      <c r="BTD34">
        <f t="shared" si="441"/>
        <v>0</v>
      </c>
      <c r="BTE34">
        <f t="shared" si="441"/>
        <v>0</v>
      </c>
      <c r="BTF34">
        <f t="shared" si="441"/>
        <v>0</v>
      </c>
      <c r="BTG34">
        <f t="shared" si="441"/>
        <v>0</v>
      </c>
      <c r="BTH34">
        <f t="shared" si="441"/>
        <v>0</v>
      </c>
      <c r="BTI34">
        <f t="shared" si="441"/>
        <v>0</v>
      </c>
      <c r="BTJ34">
        <f t="shared" si="441"/>
        <v>0</v>
      </c>
      <c r="BTK34">
        <f t="shared" ref="BTK34:BVV34" si="442">BTK11*0.000000228</f>
        <v>0</v>
      </c>
      <c r="BTL34">
        <f t="shared" si="442"/>
        <v>0</v>
      </c>
      <c r="BTM34">
        <f t="shared" si="442"/>
        <v>0</v>
      </c>
      <c r="BTN34">
        <f t="shared" si="442"/>
        <v>0</v>
      </c>
      <c r="BTO34">
        <f t="shared" si="442"/>
        <v>0</v>
      </c>
      <c r="BTP34">
        <f t="shared" si="442"/>
        <v>0</v>
      </c>
      <c r="BTQ34">
        <f t="shared" si="442"/>
        <v>0</v>
      </c>
      <c r="BTR34">
        <f t="shared" si="442"/>
        <v>0</v>
      </c>
      <c r="BTS34">
        <f t="shared" si="442"/>
        <v>0</v>
      </c>
      <c r="BTT34">
        <f t="shared" si="442"/>
        <v>0</v>
      </c>
      <c r="BTU34">
        <f t="shared" si="442"/>
        <v>0</v>
      </c>
      <c r="BTV34">
        <f t="shared" si="442"/>
        <v>0</v>
      </c>
      <c r="BTW34">
        <f t="shared" si="442"/>
        <v>0</v>
      </c>
      <c r="BTX34">
        <f t="shared" si="442"/>
        <v>0</v>
      </c>
      <c r="BTY34">
        <f t="shared" si="442"/>
        <v>0</v>
      </c>
      <c r="BTZ34">
        <f t="shared" si="442"/>
        <v>0</v>
      </c>
      <c r="BUA34">
        <f t="shared" si="442"/>
        <v>0</v>
      </c>
      <c r="BUB34">
        <f t="shared" si="442"/>
        <v>0</v>
      </c>
      <c r="BUC34">
        <f t="shared" si="442"/>
        <v>0</v>
      </c>
      <c r="BUD34">
        <f t="shared" si="442"/>
        <v>0</v>
      </c>
      <c r="BUE34">
        <f t="shared" si="442"/>
        <v>0</v>
      </c>
      <c r="BUF34">
        <f t="shared" si="442"/>
        <v>0</v>
      </c>
      <c r="BUG34">
        <f t="shared" si="442"/>
        <v>0</v>
      </c>
      <c r="BUH34">
        <f t="shared" si="442"/>
        <v>0</v>
      </c>
      <c r="BUI34">
        <f t="shared" si="442"/>
        <v>0</v>
      </c>
      <c r="BUJ34">
        <f t="shared" si="442"/>
        <v>0</v>
      </c>
      <c r="BUK34">
        <f t="shared" si="442"/>
        <v>0</v>
      </c>
      <c r="BUL34">
        <f t="shared" si="442"/>
        <v>0</v>
      </c>
      <c r="BUM34">
        <f t="shared" si="442"/>
        <v>0</v>
      </c>
      <c r="BUN34">
        <f t="shared" si="442"/>
        <v>0</v>
      </c>
      <c r="BUO34">
        <f t="shared" si="442"/>
        <v>0</v>
      </c>
      <c r="BUP34">
        <f t="shared" si="442"/>
        <v>0</v>
      </c>
      <c r="BUQ34">
        <f t="shared" si="442"/>
        <v>0</v>
      </c>
      <c r="BUR34">
        <f t="shared" si="442"/>
        <v>0</v>
      </c>
      <c r="BUS34">
        <f t="shared" si="442"/>
        <v>0</v>
      </c>
      <c r="BUT34">
        <f t="shared" si="442"/>
        <v>0</v>
      </c>
      <c r="BUU34">
        <f t="shared" si="442"/>
        <v>0</v>
      </c>
      <c r="BUV34">
        <f t="shared" si="442"/>
        <v>0</v>
      </c>
      <c r="BUW34">
        <f t="shared" si="442"/>
        <v>0</v>
      </c>
      <c r="BUX34">
        <f t="shared" si="442"/>
        <v>0</v>
      </c>
      <c r="BUY34">
        <f t="shared" si="442"/>
        <v>0</v>
      </c>
      <c r="BUZ34">
        <f t="shared" si="442"/>
        <v>0</v>
      </c>
      <c r="BVA34">
        <f t="shared" si="442"/>
        <v>0</v>
      </c>
      <c r="BVB34">
        <f t="shared" si="442"/>
        <v>0</v>
      </c>
      <c r="BVC34">
        <f t="shared" si="442"/>
        <v>0</v>
      </c>
      <c r="BVD34">
        <f t="shared" si="442"/>
        <v>0</v>
      </c>
      <c r="BVE34">
        <f t="shared" si="442"/>
        <v>0</v>
      </c>
      <c r="BVF34">
        <f t="shared" si="442"/>
        <v>0</v>
      </c>
      <c r="BVG34">
        <f t="shared" si="442"/>
        <v>0</v>
      </c>
      <c r="BVH34">
        <f t="shared" si="442"/>
        <v>0</v>
      </c>
      <c r="BVI34">
        <f t="shared" si="442"/>
        <v>0</v>
      </c>
      <c r="BVJ34">
        <f t="shared" si="442"/>
        <v>0</v>
      </c>
      <c r="BVK34">
        <f t="shared" si="442"/>
        <v>0</v>
      </c>
      <c r="BVL34">
        <f t="shared" si="442"/>
        <v>0</v>
      </c>
      <c r="BVM34">
        <f t="shared" si="442"/>
        <v>0</v>
      </c>
      <c r="BVN34">
        <f t="shared" si="442"/>
        <v>0</v>
      </c>
      <c r="BVO34">
        <f t="shared" si="442"/>
        <v>0</v>
      </c>
      <c r="BVP34">
        <f t="shared" si="442"/>
        <v>0</v>
      </c>
      <c r="BVQ34">
        <f t="shared" si="442"/>
        <v>0</v>
      </c>
      <c r="BVR34">
        <f t="shared" si="442"/>
        <v>0</v>
      </c>
      <c r="BVS34">
        <f t="shared" si="442"/>
        <v>0</v>
      </c>
      <c r="BVT34">
        <f t="shared" si="442"/>
        <v>0</v>
      </c>
      <c r="BVU34">
        <f t="shared" si="442"/>
        <v>0</v>
      </c>
      <c r="BVV34">
        <f t="shared" si="442"/>
        <v>0</v>
      </c>
      <c r="BVW34">
        <f t="shared" ref="BVW34:BYH34" si="443">BVW11*0.000000228</f>
        <v>0</v>
      </c>
      <c r="BVX34">
        <f t="shared" si="443"/>
        <v>0</v>
      </c>
      <c r="BVY34">
        <f t="shared" si="443"/>
        <v>0</v>
      </c>
      <c r="BVZ34">
        <f t="shared" si="443"/>
        <v>0</v>
      </c>
      <c r="BWA34">
        <f t="shared" si="443"/>
        <v>0</v>
      </c>
      <c r="BWB34">
        <f t="shared" si="443"/>
        <v>0</v>
      </c>
      <c r="BWC34">
        <f t="shared" si="443"/>
        <v>0</v>
      </c>
      <c r="BWD34">
        <f t="shared" si="443"/>
        <v>0</v>
      </c>
      <c r="BWE34">
        <f t="shared" si="443"/>
        <v>0</v>
      </c>
      <c r="BWF34">
        <f t="shared" si="443"/>
        <v>0</v>
      </c>
      <c r="BWG34">
        <f t="shared" si="443"/>
        <v>0</v>
      </c>
      <c r="BWH34">
        <f t="shared" si="443"/>
        <v>0</v>
      </c>
      <c r="BWI34">
        <f t="shared" si="443"/>
        <v>0</v>
      </c>
      <c r="BWJ34">
        <f t="shared" si="443"/>
        <v>0</v>
      </c>
      <c r="BWK34">
        <f t="shared" si="443"/>
        <v>0</v>
      </c>
      <c r="BWL34">
        <f t="shared" si="443"/>
        <v>0</v>
      </c>
      <c r="BWM34">
        <f t="shared" si="443"/>
        <v>0</v>
      </c>
      <c r="BWN34">
        <f t="shared" si="443"/>
        <v>0</v>
      </c>
      <c r="BWO34">
        <f t="shared" si="443"/>
        <v>0</v>
      </c>
      <c r="BWP34">
        <f t="shared" si="443"/>
        <v>0</v>
      </c>
      <c r="BWQ34">
        <f t="shared" si="443"/>
        <v>0</v>
      </c>
      <c r="BWR34">
        <f t="shared" si="443"/>
        <v>0</v>
      </c>
      <c r="BWS34">
        <f t="shared" si="443"/>
        <v>0</v>
      </c>
      <c r="BWT34">
        <f t="shared" si="443"/>
        <v>0</v>
      </c>
      <c r="BWU34">
        <f t="shared" si="443"/>
        <v>0</v>
      </c>
      <c r="BWV34">
        <f t="shared" si="443"/>
        <v>0</v>
      </c>
      <c r="BWW34">
        <f t="shared" si="443"/>
        <v>0</v>
      </c>
      <c r="BWX34">
        <f t="shared" si="443"/>
        <v>0</v>
      </c>
      <c r="BWY34">
        <f t="shared" si="443"/>
        <v>0</v>
      </c>
      <c r="BWZ34">
        <f t="shared" si="443"/>
        <v>0</v>
      </c>
      <c r="BXA34">
        <f t="shared" si="443"/>
        <v>0</v>
      </c>
      <c r="BXB34">
        <f t="shared" si="443"/>
        <v>0</v>
      </c>
      <c r="BXC34">
        <f t="shared" si="443"/>
        <v>0</v>
      </c>
      <c r="BXD34">
        <f t="shared" si="443"/>
        <v>0</v>
      </c>
      <c r="BXE34">
        <f t="shared" si="443"/>
        <v>0</v>
      </c>
      <c r="BXF34">
        <f t="shared" si="443"/>
        <v>0</v>
      </c>
      <c r="BXG34">
        <f t="shared" si="443"/>
        <v>0</v>
      </c>
      <c r="BXH34">
        <f t="shared" si="443"/>
        <v>0</v>
      </c>
      <c r="BXI34">
        <f t="shared" si="443"/>
        <v>0</v>
      </c>
      <c r="BXJ34">
        <f t="shared" si="443"/>
        <v>0</v>
      </c>
      <c r="BXK34">
        <f t="shared" si="443"/>
        <v>0</v>
      </c>
      <c r="BXL34">
        <f t="shared" si="443"/>
        <v>0</v>
      </c>
      <c r="BXM34">
        <f t="shared" si="443"/>
        <v>0</v>
      </c>
      <c r="BXN34">
        <f t="shared" si="443"/>
        <v>0</v>
      </c>
      <c r="BXO34">
        <f t="shared" si="443"/>
        <v>0</v>
      </c>
      <c r="BXP34">
        <f t="shared" si="443"/>
        <v>0</v>
      </c>
      <c r="BXQ34">
        <f t="shared" si="443"/>
        <v>0</v>
      </c>
      <c r="BXR34">
        <f t="shared" si="443"/>
        <v>0</v>
      </c>
      <c r="BXS34">
        <f t="shared" si="443"/>
        <v>0</v>
      </c>
      <c r="BXT34">
        <f t="shared" si="443"/>
        <v>0</v>
      </c>
      <c r="BXU34">
        <f t="shared" si="443"/>
        <v>0</v>
      </c>
      <c r="BXV34">
        <f t="shared" si="443"/>
        <v>0</v>
      </c>
      <c r="BXW34">
        <f t="shared" si="443"/>
        <v>0</v>
      </c>
      <c r="BXX34">
        <f t="shared" si="443"/>
        <v>0</v>
      </c>
      <c r="BXY34">
        <f t="shared" si="443"/>
        <v>0</v>
      </c>
      <c r="BXZ34">
        <f t="shared" si="443"/>
        <v>0</v>
      </c>
      <c r="BYA34">
        <f t="shared" si="443"/>
        <v>0</v>
      </c>
      <c r="BYB34">
        <f t="shared" si="443"/>
        <v>0</v>
      </c>
      <c r="BYC34">
        <f t="shared" si="443"/>
        <v>0</v>
      </c>
      <c r="BYD34">
        <f t="shared" si="443"/>
        <v>0</v>
      </c>
      <c r="BYE34">
        <f t="shared" si="443"/>
        <v>0</v>
      </c>
      <c r="BYF34">
        <f t="shared" si="443"/>
        <v>0</v>
      </c>
      <c r="BYG34">
        <f t="shared" si="443"/>
        <v>0</v>
      </c>
      <c r="BYH34">
        <f t="shared" si="443"/>
        <v>0</v>
      </c>
      <c r="BYI34">
        <f t="shared" ref="BYI34:CAT34" si="444">BYI11*0.000000228</f>
        <v>0</v>
      </c>
      <c r="BYJ34">
        <f t="shared" si="444"/>
        <v>0</v>
      </c>
      <c r="BYK34">
        <f t="shared" si="444"/>
        <v>0</v>
      </c>
      <c r="BYL34">
        <f t="shared" si="444"/>
        <v>0</v>
      </c>
      <c r="BYM34">
        <f t="shared" si="444"/>
        <v>0</v>
      </c>
      <c r="BYN34">
        <f t="shared" si="444"/>
        <v>0</v>
      </c>
      <c r="BYO34">
        <f t="shared" si="444"/>
        <v>0</v>
      </c>
      <c r="BYP34">
        <f t="shared" si="444"/>
        <v>0</v>
      </c>
      <c r="BYQ34">
        <f t="shared" si="444"/>
        <v>0</v>
      </c>
      <c r="BYR34">
        <f t="shared" si="444"/>
        <v>0</v>
      </c>
      <c r="BYS34">
        <f t="shared" si="444"/>
        <v>0</v>
      </c>
      <c r="BYT34">
        <f t="shared" si="444"/>
        <v>0</v>
      </c>
      <c r="BYU34">
        <f t="shared" si="444"/>
        <v>0</v>
      </c>
      <c r="BYV34">
        <f t="shared" si="444"/>
        <v>0</v>
      </c>
      <c r="BYW34">
        <f t="shared" si="444"/>
        <v>0</v>
      </c>
      <c r="BYX34">
        <f t="shared" si="444"/>
        <v>0</v>
      </c>
      <c r="BYY34">
        <f t="shared" si="444"/>
        <v>0</v>
      </c>
      <c r="BYZ34">
        <f t="shared" si="444"/>
        <v>0</v>
      </c>
      <c r="BZA34">
        <f t="shared" si="444"/>
        <v>0</v>
      </c>
      <c r="BZB34">
        <f t="shared" si="444"/>
        <v>0</v>
      </c>
      <c r="BZC34">
        <f t="shared" si="444"/>
        <v>0</v>
      </c>
      <c r="BZD34">
        <f t="shared" si="444"/>
        <v>0</v>
      </c>
      <c r="BZE34">
        <f t="shared" si="444"/>
        <v>0</v>
      </c>
      <c r="BZF34">
        <f t="shared" si="444"/>
        <v>0</v>
      </c>
      <c r="BZG34">
        <f t="shared" si="444"/>
        <v>0</v>
      </c>
      <c r="BZH34">
        <f t="shared" si="444"/>
        <v>0</v>
      </c>
      <c r="BZI34">
        <f t="shared" si="444"/>
        <v>0</v>
      </c>
      <c r="BZJ34">
        <f t="shared" si="444"/>
        <v>0</v>
      </c>
      <c r="BZK34">
        <f t="shared" si="444"/>
        <v>0</v>
      </c>
      <c r="BZL34">
        <f t="shared" si="444"/>
        <v>0</v>
      </c>
      <c r="BZM34">
        <f t="shared" si="444"/>
        <v>0</v>
      </c>
      <c r="BZN34">
        <f t="shared" si="444"/>
        <v>0</v>
      </c>
      <c r="BZO34">
        <f t="shared" si="444"/>
        <v>0</v>
      </c>
      <c r="BZP34">
        <f t="shared" si="444"/>
        <v>0</v>
      </c>
      <c r="BZQ34">
        <f t="shared" si="444"/>
        <v>0</v>
      </c>
      <c r="BZR34">
        <f t="shared" si="444"/>
        <v>0</v>
      </c>
      <c r="BZS34">
        <f t="shared" si="444"/>
        <v>0</v>
      </c>
      <c r="BZT34">
        <f t="shared" si="444"/>
        <v>0</v>
      </c>
      <c r="BZU34">
        <f t="shared" si="444"/>
        <v>0</v>
      </c>
      <c r="BZV34">
        <f t="shared" si="444"/>
        <v>0</v>
      </c>
      <c r="BZW34">
        <f t="shared" si="444"/>
        <v>0</v>
      </c>
      <c r="BZX34">
        <f t="shared" si="444"/>
        <v>0</v>
      </c>
      <c r="BZY34">
        <f t="shared" si="444"/>
        <v>0</v>
      </c>
      <c r="BZZ34">
        <f t="shared" si="444"/>
        <v>0</v>
      </c>
      <c r="CAA34">
        <f t="shared" si="444"/>
        <v>0</v>
      </c>
      <c r="CAB34">
        <f t="shared" si="444"/>
        <v>0</v>
      </c>
      <c r="CAC34">
        <f t="shared" si="444"/>
        <v>0</v>
      </c>
      <c r="CAD34">
        <f t="shared" si="444"/>
        <v>0</v>
      </c>
      <c r="CAE34">
        <f t="shared" si="444"/>
        <v>0</v>
      </c>
      <c r="CAF34">
        <f t="shared" si="444"/>
        <v>0</v>
      </c>
      <c r="CAG34">
        <f t="shared" si="444"/>
        <v>0</v>
      </c>
      <c r="CAH34">
        <f t="shared" si="444"/>
        <v>0</v>
      </c>
      <c r="CAI34">
        <f t="shared" si="444"/>
        <v>0</v>
      </c>
      <c r="CAJ34">
        <f t="shared" si="444"/>
        <v>0</v>
      </c>
      <c r="CAK34">
        <f t="shared" si="444"/>
        <v>0</v>
      </c>
      <c r="CAL34">
        <f t="shared" si="444"/>
        <v>0</v>
      </c>
      <c r="CAM34">
        <f t="shared" si="444"/>
        <v>0</v>
      </c>
      <c r="CAN34">
        <f t="shared" si="444"/>
        <v>0</v>
      </c>
      <c r="CAO34">
        <f t="shared" si="444"/>
        <v>0</v>
      </c>
      <c r="CAP34">
        <f t="shared" si="444"/>
        <v>0</v>
      </c>
      <c r="CAQ34">
        <f t="shared" si="444"/>
        <v>0</v>
      </c>
      <c r="CAR34">
        <f t="shared" si="444"/>
        <v>0</v>
      </c>
      <c r="CAS34">
        <f t="shared" si="444"/>
        <v>0</v>
      </c>
      <c r="CAT34">
        <f t="shared" si="444"/>
        <v>0</v>
      </c>
      <c r="CAU34">
        <f t="shared" ref="CAU34:CCO34" si="445">CAU11*0.000000228</f>
        <v>0</v>
      </c>
      <c r="CAV34">
        <f t="shared" si="445"/>
        <v>0</v>
      </c>
      <c r="CAW34">
        <f t="shared" si="445"/>
        <v>0</v>
      </c>
      <c r="CAX34">
        <f t="shared" si="445"/>
        <v>0</v>
      </c>
      <c r="CAY34">
        <f t="shared" si="445"/>
        <v>0</v>
      </c>
      <c r="CAZ34">
        <f t="shared" si="445"/>
        <v>0</v>
      </c>
      <c r="CBA34">
        <f t="shared" si="445"/>
        <v>0</v>
      </c>
      <c r="CBB34">
        <f t="shared" si="445"/>
        <v>0</v>
      </c>
      <c r="CBC34">
        <f t="shared" si="445"/>
        <v>0</v>
      </c>
      <c r="CBD34">
        <f t="shared" si="445"/>
        <v>0</v>
      </c>
      <c r="CBE34">
        <f t="shared" si="445"/>
        <v>0</v>
      </c>
      <c r="CBF34">
        <f t="shared" si="445"/>
        <v>0</v>
      </c>
      <c r="CBG34">
        <f t="shared" si="445"/>
        <v>0</v>
      </c>
      <c r="CBH34">
        <f t="shared" si="445"/>
        <v>0</v>
      </c>
      <c r="CBI34">
        <f t="shared" si="445"/>
        <v>0</v>
      </c>
      <c r="CBJ34">
        <f t="shared" si="445"/>
        <v>0</v>
      </c>
      <c r="CBK34">
        <f t="shared" si="445"/>
        <v>0</v>
      </c>
      <c r="CBL34">
        <f t="shared" si="445"/>
        <v>0</v>
      </c>
      <c r="CBM34">
        <f t="shared" si="445"/>
        <v>0</v>
      </c>
      <c r="CBN34">
        <f t="shared" si="445"/>
        <v>0</v>
      </c>
      <c r="CBO34">
        <f t="shared" si="445"/>
        <v>0</v>
      </c>
      <c r="CBP34">
        <f t="shared" si="445"/>
        <v>0</v>
      </c>
      <c r="CBQ34">
        <f t="shared" si="445"/>
        <v>0</v>
      </c>
      <c r="CBR34">
        <f t="shared" si="445"/>
        <v>0</v>
      </c>
      <c r="CBS34">
        <f t="shared" si="445"/>
        <v>0</v>
      </c>
      <c r="CBT34">
        <f t="shared" si="445"/>
        <v>0</v>
      </c>
      <c r="CBU34">
        <f t="shared" si="445"/>
        <v>0</v>
      </c>
      <c r="CBV34">
        <f t="shared" si="445"/>
        <v>0</v>
      </c>
      <c r="CBW34">
        <f t="shared" si="445"/>
        <v>0</v>
      </c>
      <c r="CBX34">
        <f t="shared" si="445"/>
        <v>0</v>
      </c>
      <c r="CBY34">
        <f t="shared" si="445"/>
        <v>0</v>
      </c>
      <c r="CBZ34">
        <f t="shared" si="445"/>
        <v>0</v>
      </c>
      <c r="CCA34">
        <f t="shared" si="445"/>
        <v>0</v>
      </c>
      <c r="CCB34">
        <f t="shared" si="445"/>
        <v>0</v>
      </c>
      <c r="CCC34">
        <f t="shared" si="445"/>
        <v>0</v>
      </c>
      <c r="CCD34">
        <f t="shared" si="445"/>
        <v>0</v>
      </c>
      <c r="CCE34">
        <f t="shared" si="445"/>
        <v>0</v>
      </c>
      <c r="CCF34">
        <f t="shared" si="445"/>
        <v>0</v>
      </c>
      <c r="CCG34">
        <f t="shared" si="445"/>
        <v>0</v>
      </c>
      <c r="CCH34">
        <f t="shared" si="445"/>
        <v>0</v>
      </c>
      <c r="CCI34">
        <f t="shared" si="445"/>
        <v>0</v>
      </c>
      <c r="CCJ34">
        <f t="shared" si="445"/>
        <v>0</v>
      </c>
      <c r="CCK34">
        <f t="shared" si="445"/>
        <v>0</v>
      </c>
      <c r="CCL34">
        <f t="shared" si="445"/>
        <v>0</v>
      </c>
      <c r="CCM34">
        <f t="shared" si="445"/>
        <v>0</v>
      </c>
      <c r="CCN34">
        <f t="shared" si="445"/>
        <v>0</v>
      </c>
      <c r="CCO34">
        <f t="shared" si="445"/>
        <v>0</v>
      </c>
    </row>
    <row r="35" spans="1:2121" x14ac:dyDescent="0.3">
      <c r="A35" s="2" t="s">
        <v>2152</v>
      </c>
      <c r="B35">
        <f t="shared" ref="B35:X35" si="446">B12*0.0000000085</f>
        <v>0</v>
      </c>
      <c r="C35">
        <f t="shared" si="446"/>
        <v>0</v>
      </c>
      <c r="D35">
        <f t="shared" si="446"/>
        <v>0</v>
      </c>
      <c r="E35">
        <f t="shared" si="446"/>
        <v>0</v>
      </c>
      <c r="F35">
        <f t="shared" si="446"/>
        <v>0</v>
      </c>
      <c r="G35">
        <f t="shared" si="446"/>
        <v>0</v>
      </c>
      <c r="H35">
        <f t="shared" si="446"/>
        <v>0</v>
      </c>
      <c r="I35">
        <f t="shared" si="446"/>
        <v>0</v>
      </c>
      <c r="J35">
        <f t="shared" si="446"/>
        <v>0</v>
      </c>
      <c r="K35">
        <f t="shared" si="446"/>
        <v>0</v>
      </c>
      <c r="L35">
        <f t="shared" si="446"/>
        <v>0</v>
      </c>
      <c r="M35">
        <f t="shared" si="446"/>
        <v>0</v>
      </c>
      <c r="N35">
        <f t="shared" si="446"/>
        <v>0</v>
      </c>
      <c r="O35">
        <f t="shared" si="446"/>
        <v>0</v>
      </c>
      <c r="P35">
        <f t="shared" si="446"/>
        <v>0</v>
      </c>
      <c r="Q35">
        <f t="shared" si="446"/>
        <v>0</v>
      </c>
      <c r="R35">
        <f t="shared" si="446"/>
        <v>0</v>
      </c>
      <c r="S35">
        <f t="shared" si="446"/>
        <v>0</v>
      </c>
      <c r="T35">
        <f t="shared" si="446"/>
        <v>0</v>
      </c>
      <c r="U35">
        <f t="shared" si="446"/>
        <v>0</v>
      </c>
      <c r="V35">
        <f t="shared" si="446"/>
        <v>0</v>
      </c>
      <c r="W35">
        <f t="shared" si="446"/>
        <v>0</v>
      </c>
      <c r="X35">
        <f t="shared" si="446"/>
        <v>0</v>
      </c>
      <c r="Y35">
        <f>Y12*0.0000000085</f>
        <v>0</v>
      </c>
      <c r="Z35">
        <f>Z12*0.0000000085</f>
        <v>0</v>
      </c>
      <c r="AA35">
        <f t="shared" ref="AA35:CL35" si="447">AA12*0.0000000085</f>
        <v>0</v>
      </c>
      <c r="AB35">
        <f t="shared" si="447"/>
        <v>0</v>
      </c>
      <c r="AC35">
        <f t="shared" si="447"/>
        <v>0</v>
      </c>
      <c r="AD35">
        <f t="shared" si="447"/>
        <v>0</v>
      </c>
      <c r="AE35">
        <f t="shared" si="447"/>
        <v>0</v>
      </c>
      <c r="AF35">
        <f t="shared" si="447"/>
        <v>0</v>
      </c>
      <c r="AG35">
        <f t="shared" si="447"/>
        <v>0</v>
      </c>
      <c r="AH35">
        <f t="shared" si="447"/>
        <v>0</v>
      </c>
      <c r="AI35">
        <f t="shared" si="447"/>
        <v>0</v>
      </c>
      <c r="AJ35">
        <f t="shared" si="447"/>
        <v>0</v>
      </c>
      <c r="AK35">
        <f t="shared" si="447"/>
        <v>0</v>
      </c>
      <c r="AL35">
        <f t="shared" si="447"/>
        <v>0</v>
      </c>
      <c r="AM35">
        <f t="shared" si="447"/>
        <v>0</v>
      </c>
      <c r="AN35">
        <f t="shared" si="447"/>
        <v>0</v>
      </c>
      <c r="AO35">
        <f t="shared" si="447"/>
        <v>0</v>
      </c>
      <c r="AP35">
        <f t="shared" si="447"/>
        <v>0</v>
      </c>
      <c r="AQ35">
        <f t="shared" si="447"/>
        <v>0</v>
      </c>
      <c r="AR35">
        <f t="shared" si="447"/>
        <v>0</v>
      </c>
      <c r="AS35">
        <f t="shared" si="447"/>
        <v>0</v>
      </c>
      <c r="AT35">
        <f t="shared" si="447"/>
        <v>0</v>
      </c>
      <c r="AU35">
        <f t="shared" si="447"/>
        <v>0</v>
      </c>
      <c r="AV35">
        <f t="shared" si="447"/>
        <v>0</v>
      </c>
      <c r="AW35">
        <f t="shared" si="447"/>
        <v>0</v>
      </c>
      <c r="AX35">
        <f t="shared" si="447"/>
        <v>0</v>
      </c>
      <c r="AY35">
        <f t="shared" si="447"/>
        <v>0</v>
      </c>
      <c r="AZ35">
        <f t="shared" si="447"/>
        <v>0</v>
      </c>
      <c r="BA35">
        <f t="shared" si="447"/>
        <v>0</v>
      </c>
      <c r="BB35">
        <f t="shared" si="447"/>
        <v>0</v>
      </c>
      <c r="BC35">
        <f t="shared" si="447"/>
        <v>0</v>
      </c>
      <c r="BD35">
        <f t="shared" si="447"/>
        <v>0</v>
      </c>
      <c r="BE35">
        <f t="shared" si="447"/>
        <v>0</v>
      </c>
      <c r="BF35">
        <f t="shared" si="447"/>
        <v>0</v>
      </c>
      <c r="BG35">
        <f t="shared" si="447"/>
        <v>0</v>
      </c>
      <c r="BH35">
        <f t="shared" si="447"/>
        <v>0</v>
      </c>
      <c r="BI35">
        <f t="shared" si="447"/>
        <v>0</v>
      </c>
      <c r="BJ35">
        <f t="shared" si="447"/>
        <v>0</v>
      </c>
      <c r="BK35">
        <f t="shared" si="447"/>
        <v>0</v>
      </c>
      <c r="BL35">
        <f t="shared" si="447"/>
        <v>0</v>
      </c>
      <c r="BM35">
        <f t="shared" si="447"/>
        <v>0</v>
      </c>
      <c r="BN35">
        <f t="shared" si="447"/>
        <v>0</v>
      </c>
      <c r="BO35">
        <f t="shared" si="447"/>
        <v>0</v>
      </c>
      <c r="BP35">
        <f t="shared" si="447"/>
        <v>0</v>
      </c>
      <c r="BQ35">
        <f t="shared" si="447"/>
        <v>0</v>
      </c>
      <c r="BR35">
        <f t="shared" si="447"/>
        <v>0</v>
      </c>
      <c r="BS35">
        <f t="shared" si="447"/>
        <v>0</v>
      </c>
      <c r="BT35">
        <f t="shared" si="447"/>
        <v>0</v>
      </c>
      <c r="BU35">
        <f t="shared" si="447"/>
        <v>0</v>
      </c>
      <c r="BV35">
        <f t="shared" si="447"/>
        <v>0</v>
      </c>
      <c r="BW35">
        <f t="shared" si="447"/>
        <v>0</v>
      </c>
      <c r="BX35">
        <f t="shared" si="447"/>
        <v>0</v>
      </c>
      <c r="BY35">
        <f t="shared" si="447"/>
        <v>0</v>
      </c>
      <c r="BZ35">
        <f t="shared" si="447"/>
        <v>0</v>
      </c>
      <c r="CA35">
        <f t="shared" si="447"/>
        <v>0</v>
      </c>
      <c r="CB35">
        <f t="shared" si="447"/>
        <v>0</v>
      </c>
      <c r="CC35">
        <f t="shared" si="447"/>
        <v>0</v>
      </c>
      <c r="CD35">
        <f t="shared" si="447"/>
        <v>0</v>
      </c>
      <c r="CE35">
        <f t="shared" si="447"/>
        <v>0</v>
      </c>
      <c r="CF35">
        <f t="shared" si="447"/>
        <v>0</v>
      </c>
      <c r="CG35">
        <f t="shared" si="447"/>
        <v>0</v>
      </c>
      <c r="CH35">
        <f t="shared" si="447"/>
        <v>0</v>
      </c>
      <c r="CI35">
        <f t="shared" si="447"/>
        <v>0</v>
      </c>
      <c r="CJ35">
        <f t="shared" si="447"/>
        <v>0</v>
      </c>
      <c r="CK35">
        <f t="shared" si="447"/>
        <v>0</v>
      </c>
      <c r="CL35">
        <f t="shared" si="447"/>
        <v>0</v>
      </c>
      <c r="CM35">
        <f t="shared" ref="CM35:EX35" si="448">CM12*0.0000000085</f>
        <v>0</v>
      </c>
      <c r="CN35">
        <f t="shared" si="448"/>
        <v>0</v>
      </c>
      <c r="CO35">
        <f t="shared" si="448"/>
        <v>0</v>
      </c>
      <c r="CP35">
        <f t="shared" si="448"/>
        <v>0</v>
      </c>
      <c r="CQ35">
        <f t="shared" si="448"/>
        <v>0</v>
      </c>
      <c r="CR35">
        <f t="shared" si="448"/>
        <v>0</v>
      </c>
      <c r="CS35">
        <f t="shared" si="448"/>
        <v>0</v>
      </c>
      <c r="CT35">
        <f t="shared" si="448"/>
        <v>0</v>
      </c>
      <c r="CU35">
        <f t="shared" si="448"/>
        <v>0</v>
      </c>
      <c r="CV35">
        <f t="shared" si="448"/>
        <v>0</v>
      </c>
      <c r="CW35">
        <f t="shared" si="448"/>
        <v>0</v>
      </c>
      <c r="CX35">
        <f t="shared" si="448"/>
        <v>0</v>
      </c>
      <c r="CY35">
        <f t="shared" si="448"/>
        <v>0</v>
      </c>
      <c r="CZ35">
        <f t="shared" si="448"/>
        <v>0</v>
      </c>
      <c r="DA35">
        <f t="shared" si="448"/>
        <v>0</v>
      </c>
      <c r="DB35">
        <f t="shared" si="448"/>
        <v>0</v>
      </c>
      <c r="DC35">
        <f t="shared" si="448"/>
        <v>0</v>
      </c>
      <c r="DD35">
        <f t="shared" si="448"/>
        <v>0</v>
      </c>
      <c r="DE35">
        <f t="shared" si="448"/>
        <v>0</v>
      </c>
      <c r="DF35">
        <f t="shared" si="448"/>
        <v>0</v>
      </c>
      <c r="DG35">
        <f t="shared" si="448"/>
        <v>0</v>
      </c>
      <c r="DH35">
        <f t="shared" si="448"/>
        <v>0</v>
      </c>
      <c r="DI35">
        <f t="shared" si="448"/>
        <v>0</v>
      </c>
      <c r="DJ35">
        <f t="shared" si="448"/>
        <v>0</v>
      </c>
      <c r="DK35">
        <f t="shared" si="448"/>
        <v>0</v>
      </c>
      <c r="DL35">
        <f t="shared" si="448"/>
        <v>0</v>
      </c>
      <c r="DM35">
        <f t="shared" si="448"/>
        <v>0</v>
      </c>
      <c r="DN35">
        <f t="shared" si="448"/>
        <v>0</v>
      </c>
      <c r="DO35">
        <f t="shared" si="448"/>
        <v>0</v>
      </c>
      <c r="DP35">
        <f t="shared" si="448"/>
        <v>0</v>
      </c>
      <c r="DQ35">
        <f t="shared" si="448"/>
        <v>0</v>
      </c>
      <c r="DR35">
        <f t="shared" si="448"/>
        <v>0</v>
      </c>
      <c r="DS35">
        <f t="shared" si="448"/>
        <v>0</v>
      </c>
      <c r="DT35">
        <f t="shared" si="448"/>
        <v>0</v>
      </c>
      <c r="DU35">
        <f t="shared" si="448"/>
        <v>0</v>
      </c>
      <c r="DV35">
        <f t="shared" si="448"/>
        <v>0</v>
      </c>
      <c r="DW35">
        <f t="shared" si="448"/>
        <v>0</v>
      </c>
      <c r="DX35">
        <f t="shared" si="448"/>
        <v>0</v>
      </c>
      <c r="DY35">
        <f t="shared" si="448"/>
        <v>0</v>
      </c>
      <c r="DZ35">
        <f t="shared" si="448"/>
        <v>0</v>
      </c>
      <c r="EA35">
        <f t="shared" si="448"/>
        <v>0</v>
      </c>
      <c r="EB35">
        <f t="shared" si="448"/>
        <v>0</v>
      </c>
      <c r="EC35">
        <f t="shared" si="448"/>
        <v>0</v>
      </c>
      <c r="ED35">
        <f t="shared" si="448"/>
        <v>0</v>
      </c>
      <c r="EE35">
        <f t="shared" si="448"/>
        <v>0</v>
      </c>
      <c r="EF35">
        <f t="shared" si="448"/>
        <v>0</v>
      </c>
      <c r="EG35">
        <f t="shared" si="448"/>
        <v>0</v>
      </c>
      <c r="EH35">
        <f t="shared" si="448"/>
        <v>0</v>
      </c>
      <c r="EI35">
        <f t="shared" si="448"/>
        <v>0</v>
      </c>
      <c r="EJ35">
        <f t="shared" si="448"/>
        <v>0</v>
      </c>
      <c r="EK35">
        <f t="shared" si="448"/>
        <v>0</v>
      </c>
      <c r="EL35">
        <f t="shared" si="448"/>
        <v>0</v>
      </c>
      <c r="EM35">
        <f t="shared" si="448"/>
        <v>0</v>
      </c>
      <c r="EN35">
        <f t="shared" si="448"/>
        <v>0</v>
      </c>
      <c r="EO35">
        <f t="shared" si="448"/>
        <v>0</v>
      </c>
      <c r="EP35">
        <f t="shared" si="448"/>
        <v>0</v>
      </c>
      <c r="EQ35">
        <f t="shared" si="448"/>
        <v>0</v>
      </c>
      <c r="ER35">
        <f t="shared" si="448"/>
        <v>0</v>
      </c>
      <c r="ES35">
        <f t="shared" si="448"/>
        <v>0</v>
      </c>
      <c r="ET35">
        <f t="shared" si="448"/>
        <v>0</v>
      </c>
      <c r="EU35">
        <f t="shared" si="448"/>
        <v>0</v>
      </c>
      <c r="EV35">
        <f t="shared" si="448"/>
        <v>0</v>
      </c>
      <c r="EW35">
        <f t="shared" si="448"/>
        <v>0</v>
      </c>
      <c r="EX35">
        <f t="shared" si="448"/>
        <v>0</v>
      </c>
      <c r="EY35">
        <f t="shared" ref="EY35:HJ35" si="449">EY12*0.0000000085</f>
        <v>0</v>
      </c>
      <c r="EZ35">
        <f t="shared" si="449"/>
        <v>0</v>
      </c>
      <c r="FA35">
        <f t="shared" si="449"/>
        <v>0</v>
      </c>
      <c r="FB35">
        <f t="shared" si="449"/>
        <v>0</v>
      </c>
      <c r="FC35">
        <f t="shared" si="449"/>
        <v>0</v>
      </c>
      <c r="FD35">
        <f t="shared" si="449"/>
        <v>0</v>
      </c>
      <c r="FE35">
        <f t="shared" si="449"/>
        <v>0</v>
      </c>
      <c r="FF35">
        <f t="shared" si="449"/>
        <v>0</v>
      </c>
      <c r="FG35">
        <f t="shared" si="449"/>
        <v>0</v>
      </c>
      <c r="FH35">
        <f t="shared" si="449"/>
        <v>0</v>
      </c>
      <c r="FI35">
        <f t="shared" si="449"/>
        <v>0</v>
      </c>
      <c r="FJ35">
        <f t="shared" si="449"/>
        <v>0</v>
      </c>
      <c r="FK35">
        <f t="shared" si="449"/>
        <v>0</v>
      </c>
      <c r="FL35">
        <f t="shared" si="449"/>
        <v>0</v>
      </c>
      <c r="FM35">
        <f t="shared" si="449"/>
        <v>0</v>
      </c>
      <c r="FN35">
        <f t="shared" si="449"/>
        <v>0</v>
      </c>
      <c r="FO35">
        <f t="shared" si="449"/>
        <v>0</v>
      </c>
      <c r="FP35">
        <f t="shared" si="449"/>
        <v>0</v>
      </c>
      <c r="FQ35">
        <f t="shared" si="449"/>
        <v>0</v>
      </c>
      <c r="FR35">
        <f t="shared" si="449"/>
        <v>0</v>
      </c>
      <c r="FS35">
        <f t="shared" si="449"/>
        <v>0</v>
      </c>
      <c r="FT35">
        <f t="shared" si="449"/>
        <v>0</v>
      </c>
      <c r="FU35">
        <f t="shared" si="449"/>
        <v>0</v>
      </c>
      <c r="FV35">
        <f t="shared" si="449"/>
        <v>0</v>
      </c>
      <c r="FW35">
        <f t="shared" si="449"/>
        <v>0</v>
      </c>
      <c r="FX35">
        <f t="shared" si="449"/>
        <v>0</v>
      </c>
      <c r="FY35">
        <f t="shared" si="449"/>
        <v>0</v>
      </c>
      <c r="FZ35">
        <f t="shared" si="449"/>
        <v>0</v>
      </c>
      <c r="GA35">
        <f t="shared" si="449"/>
        <v>0</v>
      </c>
      <c r="GB35">
        <f t="shared" si="449"/>
        <v>0</v>
      </c>
      <c r="GC35">
        <f t="shared" si="449"/>
        <v>0</v>
      </c>
      <c r="GD35">
        <f t="shared" si="449"/>
        <v>0</v>
      </c>
      <c r="GE35">
        <f t="shared" si="449"/>
        <v>0</v>
      </c>
      <c r="GF35">
        <f t="shared" si="449"/>
        <v>0</v>
      </c>
      <c r="GG35">
        <f t="shared" si="449"/>
        <v>0</v>
      </c>
      <c r="GH35">
        <f t="shared" si="449"/>
        <v>0</v>
      </c>
      <c r="GI35">
        <f t="shared" si="449"/>
        <v>0</v>
      </c>
      <c r="GJ35">
        <f t="shared" si="449"/>
        <v>0</v>
      </c>
      <c r="GK35">
        <f t="shared" si="449"/>
        <v>0</v>
      </c>
      <c r="GL35">
        <f t="shared" si="449"/>
        <v>0</v>
      </c>
      <c r="GM35">
        <f t="shared" si="449"/>
        <v>0</v>
      </c>
      <c r="GN35">
        <f t="shared" si="449"/>
        <v>0</v>
      </c>
      <c r="GO35">
        <f t="shared" si="449"/>
        <v>0</v>
      </c>
      <c r="GP35">
        <f t="shared" si="449"/>
        <v>0</v>
      </c>
      <c r="GQ35">
        <f t="shared" si="449"/>
        <v>0</v>
      </c>
      <c r="GR35">
        <f t="shared" si="449"/>
        <v>0</v>
      </c>
      <c r="GS35">
        <f t="shared" si="449"/>
        <v>0</v>
      </c>
      <c r="GT35">
        <f t="shared" si="449"/>
        <v>0</v>
      </c>
      <c r="GU35">
        <f t="shared" si="449"/>
        <v>0</v>
      </c>
      <c r="GV35">
        <f t="shared" si="449"/>
        <v>0</v>
      </c>
      <c r="GW35">
        <f t="shared" si="449"/>
        <v>0</v>
      </c>
      <c r="GX35">
        <f t="shared" si="449"/>
        <v>0</v>
      </c>
      <c r="GY35">
        <f t="shared" si="449"/>
        <v>0</v>
      </c>
      <c r="GZ35">
        <f t="shared" si="449"/>
        <v>0</v>
      </c>
      <c r="HA35">
        <f t="shared" si="449"/>
        <v>0</v>
      </c>
      <c r="HB35">
        <f t="shared" si="449"/>
        <v>0</v>
      </c>
      <c r="HC35">
        <f t="shared" si="449"/>
        <v>0</v>
      </c>
      <c r="HD35">
        <f t="shared" si="449"/>
        <v>0</v>
      </c>
      <c r="HE35">
        <f t="shared" si="449"/>
        <v>0</v>
      </c>
      <c r="HF35">
        <f t="shared" si="449"/>
        <v>0</v>
      </c>
      <c r="HG35">
        <f t="shared" si="449"/>
        <v>0</v>
      </c>
      <c r="HH35">
        <f t="shared" si="449"/>
        <v>0</v>
      </c>
      <c r="HI35">
        <f t="shared" si="449"/>
        <v>0</v>
      </c>
      <c r="HJ35">
        <f t="shared" si="449"/>
        <v>0</v>
      </c>
      <c r="HK35">
        <f t="shared" ref="HK35:JV35" si="450">HK12*0.0000000085</f>
        <v>0</v>
      </c>
      <c r="HL35">
        <f t="shared" si="450"/>
        <v>0</v>
      </c>
      <c r="HM35">
        <f t="shared" si="450"/>
        <v>0</v>
      </c>
      <c r="HN35">
        <f t="shared" si="450"/>
        <v>0</v>
      </c>
      <c r="HO35">
        <f t="shared" si="450"/>
        <v>0</v>
      </c>
      <c r="HP35">
        <f t="shared" si="450"/>
        <v>0</v>
      </c>
      <c r="HQ35">
        <f t="shared" si="450"/>
        <v>0</v>
      </c>
      <c r="HR35">
        <f t="shared" si="450"/>
        <v>0</v>
      </c>
      <c r="HS35">
        <f t="shared" si="450"/>
        <v>0</v>
      </c>
      <c r="HT35">
        <f t="shared" si="450"/>
        <v>0</v>
      </c>
      <c r="HU35">
        <f t="shared" si="450"/>
        <v>0</v>
      </c>
      <c r="HV35">
        <f t="shared" si="450"/>
        <v>0</v>
      </c>
      <c r="HW35">
        <f t="shared" si="450"/>
        <v>0</v>
      </c>
      <c r="HX35">
        <f t="shared" si="450"/>
        <v>0</v>
      </c>
      <c r="HY35">
        <f t="shared" si="450"/>
        <v>0</v>
      </c>
      <c r="HZ35">
        <f t="shared" si="450"/>
        <v>0</v>
      </c>
      <c r="IA35">
        <f t="shared" si="450"/>
        <v>0</v>
      </c>
      <c r="IB35">
        <f t="shared" si="450"/>
        <v>0</v>
      </c>
      <c r="IC35">
        <f t="shared" si="450"/>
        <v>0</v>
      </c>
      <c r="ID35">
        <f t="shared" si="450"/>
        <v>0</v>
      </c>
      <c r="IE35">
        <f t="shared" si="450"/>
        <v>0</v>
      </c>
      <c r="IF35">
        <f t="shared" si="450"/>
        <v>0</v>
      </c>
      <c r="IG35">
        <f t="shared" si="450"/>
        <v>0</v>
      </c>
      <c r="IH35">
        <f t="shared" si="450"/>
        <v>0</v>
      </c>
      <c r="II35">
        <f t="shared" si="450"/>
        <v>0</v>
      </c>
      <c r="IJ35">
        <f t="shared" si="450"/>
        <v>0</v>
      </c>
      <c r="IK35">
        <f t="shared" si="450"/>
        <v>0</v>
      </c>
      <c r="IL35">
        <f t="shared" si="450"/>
        <v>0</v>
      </c>
      <c r="IM35">
        <f t="shared" si="450"/>
        <v>0</v>
      </c>
      <c r="IN35">
        <f t="shared" si="450"/>
        <v>0</v>
      </c>
      <c r="IO35">
        <f t="shared" si="450"/>
        <v>0</v>
      </c>
      <c r="IP35">
        <f t="shared" si="450"/>
        <v>0</v>
      </c>
      <c r="IQ35">
        <f t="shared" si="450"/>
        <v>0</v>
      </c>
      <c r="IR35">
        <f t="shared" si="450"/>
        <v>0</v>
      </c>
      <c r="IS35">
        <f t="shared" si="450"/>
        <v>0</v>
      </c>
      <c r="IT35">
        <f t="shared" si="450"/>
        <v>0</v>
      </c>
      <c r="IU35">
        <f t="shared" si="450"/>
        <v>0</v>
      </c>
      <c r="IV35">
        <f t="shared" si="450"/>
        <v>0</v>
      </c>
      <c r="IW35">
        <f t="shared" si="450"/>
        <v>0</v>
      </c>
      <c r="IX35">
        <f t="shared" si="450"/>
        <v>0</v>
      </c>
      <c r="IY35">
        <f t="shared" si="450"/>
        <v>0</v>
      </c>
      <c r="IZ35">
        <f t="shared" si="450"/>
        <v>0</v>
      </c>
      <c r="JA35">
        <f t="shared" si="450"/>
        <v>0</v>
      </c>
      <c r="JB35">
        <f t="shared" si="450"/>
        <v>0</v>
      </c>
      <c r="JC35">
        <f t="shared" si="450"/>
        <v>0</v>
      </c>
      <c r="JD35">
        <f t="shared" si="450"/>
        <v>0</v>
      </c>
      <c r="JE35">
        <f t="shared" si="450"/>
        <v>0</v>
      </c>
      <c r="JF35">
        <f t="shared" si="450"/>
        <v>0</v>
      </c>
      <c r="JG35">
        <f t="shared" si="450"/>
        <v>0</v>
      </c>
      <c r="JH35">
        <f t="shared" si="450"/>
        <v>0</v>
      </c>
      <c r="JI35">
        <f t="shared" si="450"/>
        <v>0</v>
      </c>
      <c r="JJ35">
        <f t="shared" si="450"/>
        <v>0</v>
      </c>
      <c r="JK35">
        <f t="shared" si="450"/>
        <v>0</v>
      </c>
      <c r="JL35">
        <f t="shared" si="450"/>
        <v>0</v>
      </c>
      <c r="JM35">
        <f t="shared" si="450"/>
        <v>0</v>
      </c>
      <c r="JN35">
        <f t="shared" si="450"/>
        <v>0</v>
      </c>
      <c r="JO35">
        <f t="shared" si="450"/>
        <v>0</v>
      </c>
      <c r="JP35">
        <f t="shared" si="450"/>
        <v>0</v>
      </c>
      <c r="JQ35">
        <f t="shared" si="450"/>
        <v>0</v>
      </c>
      <c r="JR35">
        <f t="shared" si="450"/>
        <v>0</v>
      </c>
      <c r="JS35">
        <f t="shared" si="450"/>
        <v>0</v>
      </c>
      <c r="JT35">
        <f t="shared" si="450"/>
        <v>0</v>
      </c>
      <c r="JU35">
        <f t="shared" si="450"/>
        <v>0</v>
      </c>
      <c r="JV35">
        <f t="shared" si="450"/>
        <v>0</v>
      </c>
      <c r="JW35">
        <f t="shared" ref="JW35:MH35" si="451">JW12*0.0000000085</f>
        <v>0</v>
      </c>
      <c r="JX35">
        <f t="shared" si="451"/>
        <v>0</v>
      </c>
      <c r="JY35">
        <f t="shared" si="451"/>
        <v>0</v>
      </c>
      <c r="JZ35">
        <f t="shared" si="451"/>
        <v>0</v>
      </c>
      <c r="KA35">
        <f t="shared" si="451"/>
        <v>0</v>
      </c>
      <c r="KB35">
        <f t="shared" si="451"/>
        <v>0</v>
      </c>
      <c r="KC35">
        <f t="shared" si="451"/>
        <v>0</v>
      </c>
      <c r="KD35">
        <f t="shared" si="451"/>
        <v>0</v>
      </c>
      <c r="KE35">
        <f t="shared" si="451"/>
        <v>0</v>
      </c>
      <c r="KF35">
        <f t="shared" si="451"/>
        <v>0</v>
      </c>
      <c r="KG35">
        <f t="shared" si="451"/>
        <v>0</v>
      </c>
      <c r="KH35">
        <f t="shared" si="451"/>
        <v>0</v>
      </c>
      <c r="KI35">
        <f t="shared" si="451"/>
        <v>0</v>
      </c>
      <c r="KJ35">
        <f t="shared" si="451"/>
        <v>0</v>
      </c>
      <c r="KK35">
        <f t="shared" si="451"/>
        <v>0</v>
      </c>
      <c r="KL35">
        <f t="shared" si="451"/>
        <v>0</v>
      </c>
      <c r="KM35">
        <f t="shared" si="451"/>
        <v>0</v>
      </c>
      <c r="KN35">
        <f t="shared" si="451"/>
        <v>0</v>
      </c>
      <c r="KO35">
        <f t="shared" si="451"/>
        <v>0</v>
      </c>
      <c r="KP35">
        <f t="shared" si="451"/>
        <v>0</v>
      </c>
      <c r="KQ35">
        <f t="shared" si="451"/>
        <v>0</v>
      </c>
      <c r="KR35">
        <f t="shared" si="451"/>
        <v>0</v>
      </c>
      <c r="KS35">
        <f t="shared" si="451"/>
        <v>0</v>
      </c>
      <c r="KT35">
        <f t="shared" si="451"/>
        <v>0</v>
      </c>
      <c r="KU35">
        <f t="shared" si="451"/>
        <v>0</v>
      </c>
      <c r="KV35">
        <f t="shared" si="451"/>
        <v>0</v>
      </c>
      <c r="KW35">
        <f t="shared" si="451"/>
        <v>0</v>
      </c>
      <c r="KX35">
        <f t="shared" si="451"/>
        <v>0</v>
      </c>
      <c r="KY35">
        <f t="shared" si="451"/>
        <v>0</v>
      </c>
      <c r="KZ35">
        <f t="shared" si="451"/>
        <v>0</v>
      </c>
      <c r="LA35">
        <f t="shared" si="451"/>
        <v>0</v>
      </c>
      <c r="LB35">
        <f t="shared" si="451"/>
        <v>0</v>
      </c>
      <c r="LC35">
        <f t="shared" si="451"/>
        <v>0</v>
      </c>
      <c r="LD35">
        <f t="shared" si="451"/>
        <v>0</v>
      </c>
      <c r="LE35">
        <f t="shared" si="451"/>
        <v>0</v>
      </c>
      <c r="LF35">
        <f t="shared" si="451"/>
        <v>0</v>
      </c>
      <c r="LG35">
        <f t="shared" si="451"/>
        <v>0</v>
      </c>
      <c r="LH35">
        <f t="shared" si="451"/>
        <v>0</v>
      </c>
      <c r="LI35">
        <f t="shared" si="451"/>
        <v>0</v>
      </c>
      <c r="LJ35">
        <f t="shared" si="451"/>
        <v>0</v>
      </c>
      <c r="LK35">
        <f t="shared" si="451"/>
        <v>0</v>
      </c>
      <c r="LL35">
        <f t="shared" si="451"/>
        <v>0</v>
      </c>
      <c r="LM35">
        <f t="shared" si="451"/>
        <v>0</v>
      </c>
      <c r="LN35">
        <f t="shared" si="451"/>
        <v>0</v>
      </c>
      <c r="LO35">
        <f t="shared" si="451"/>
        <v>0</v>
      </c>
      <c r="LP35">
        <f t="shared" si="451"/>
        <v>0</v>
      </c>
      <c r="LQ35">
        <f t="shared" si="451"/>
        <v>0</v>
      </c>
      <c r="LR35">
        <f t="shared" si="451"/>
        <v>0</v>
      </c>
      <c r="LS35">
        <f t="shared" si="451"/>
        <v>0</v>
      </c>
      <c r="LT35">
        <f t="shared" si="451"/>
        <v>0</v>
      </c>
      <c r="LU35">
        <f t="shared" si="451"/>
        <v>0</v>
      </c>
      <c r="LV35">
        <f t="shared" si="451"/>
        <v>0</v>
      </c>
      <c r="LW35">
        <f t="shared" si="451"/>
        <v>0</v>
      </c>
      <c r="LX35">
        <f t="shared" si="451"/>
        <v>0</v>
      </c>
      <c r="LY35">
        <f t="shared" si="451"/>
        <v>0</v>
      </c>
      <c r="LZ35">
        <f t="shared" si="451"/>
        <v>0</v>
      </c>
      <c r="MA35">
        <f t="shared" si="451"/>
        <v>0</v>
      </c>
      <c r="MB35">
        <f t="shared" si="451"/>
        <v>0</v>
      </c>
      <c r="MC35">
        <f t="shared" si="451"/>
        <v>0</v>
      </c>
      <c r="MD35">
        <f t="shared" si="451"/>
        <v>0</v>
      </c>
      <c r="ME35">
        <f t="shared" si="451"/>
        <v>0</v>
      </c>
      <c r="MF35">
        <f t="shared" si="451"/>
        <v>0</v>
      </c>
      <c r="MG35">
        <f t="shared" si="451"/>
        <v>0</v>
      </c>
      <c r="MH35">
        <f t="shared" si="451"/>
        <v>0</v>
      </c>
      <c r="MI35">
        <f t="shared" ref="MI35:OT35" si="452">MI12*0.0000000085</f>
        <v>0</v>
      </c>
      <c r="MJ35">
        <f t="shared" si="452"/>
        <v>0</v>
      </c>
      <c r="MK35">
        <f t="shared" si="452"/>
        <v>0</v>
      </c>
      <c r="ML35">
        <f t="shared" si="452"/>
        <v>0</v>
      </c>
      <c r="MM35">
        <f t="shared" si="452"/>
        <v>0</v>
      </c>
      <c r="MN35">
        <f t="shared" si="452"/>
        <v>0</v>
      </c>
      <c r="MO35">
        <f t="shared" si="452"/>
        <v>0</v>
      </c>
      <c r="MP35">
        <f t="shared" si="452"/>
        <v>0</v>
      </c>
      <c r="MQ35">
        <f t="shared" si="452"/>
        <v>0</v>
      </c>
      <c r="MR35">
        <f t="shared" si="452"/>
        <v>0</v>
      </c>
      <c r="MS35">
        <f t="shared" si="452"/>
        <v>0</v>
      </c>
      <c r="MT35">
        <f t="shared" si="452"/>
        <v>0</v>
      </c>
      <c r="MU35">
        <f t="shared" si="452"/>
        <v>0</v>
      </c>
      <c r="MV35">
        <f t="shared" si="452"/>
        <v>0</v>
      </c>
      <c r="MW35">
        <f t="shared" si="452"/>
        <v>0</v>
      </c>
      <c r="MX35">
        <f t="shared" si="452"/>
        <v>0</v>
      </c>
      <c r="MY35">
        <f t="shared" si="452"/>
        <v>0</v>
      </c>
      <c r="MZ35">
        <f t="shared" si="452"/>
        <v>0</v>
      </c>
      <c r="NA35">
        <f t="shared" si="452"/>
        <v>0</v>
      </c>
      <c r="NB35">
        <f t="shared" si="452"/>
        <v>0</v>
      </c>
      <c r="NC35">
        <f t="shared" si="452"/>
        <v>0</v>
      </c>
      <c r="ND35">
        <f t="shared" si="452"/>
        <v>0</v>
      </c>
      <c r="NE35">
        <f t="shared" si="452"/>
        <v>0</v>
      </c>
      <c r="NF35">
        <f t="shared" si="452"/>
        <v>0</v>
      </c>
      <c r="NG35">
        <f t="shared" si="452"/>
        <v>0</v>
      </c>
      <c r="NH35">
        <f t="shared" si="452"/>
        <v>0</v>
      </c>
      <c r="NI35">
        <f t="shared" si="452"/>
        <v>0</v>
      </c>
      <c r="NJ35">
        <f t="shared" si="452"/>
        <v>0</v>
      </c>
      <c r="NK35">
        <f t="shared" si="452"/>
        <v>0</v>
      </c>
      <c r="NL35">
        <f t="shared" si="452"/>
        <v>0</v>
      </c>
      <c r="NM35">
        <f t="shared" si="452"/>
        <v>0</v>
      </c>
      <c r="NN35">
        <f t="shared" si="452"/>
        <v>0</v>
      </c>
      <c r="NO35">
        <f t="shared" si="452"/>
        <v>0</v>
      </c>
      <c r="NP35">
        <f t="shared" si="452"/>
        <v>0</v>
      </c>
      <c r="NQ35">
        <f t="shared" si="452"/>
        <v>0</v>
      </c>
      <c r="NR35">
        <f t="shared" si="452"/>
        <v>0</v>
      </c>
      <c r="NS35">
        <f t="shared" si="452"/>
        <v>0</v>
      </c>
      <c r="NT35">
        <f t="shared" si="452"/>
        <v>0</v>
      </c>
      <c r="NU35">
        <f t="shared" si="452"/>
        <v>0</v>
      </c>
      <c r="NV35">
        <f t="shared" si="452"/>
        <v>0</v>
      </c>
      <c r="NW35">
        <f t="shared" si="452"/>
        <v>0</v>
      </c>
      <c r="NX35">
        <f t="shared" si="452"/>
        <v>0</v>
      </c>
      <c r="NY35">
        <f t="shared" si="452"/>
        <v>0</v>
      </c>
      <c r="NZ35">
        <f t="shared" si="452"/>
        <v>0</v>
      </c>
      <c r="OA35">
        <f t="shared" si="452"/>
        <v>0</v>
      </c>
      <c r="OB35">
        <f t="shared" si="452"/>
        <v>0</v>
      </c>
      <c r="OC35">
        <f t="shared" si="452"/>
        <v>0</v>
      </c>
      <c r="OD35">
        <f t="shared" si="452"/>
        <v>0</v>
      </c>
      <c r="OE35">
        <f t="shared" si="452"/>
        <v>0</v>
      </c>
      <c r="OF35">
        <f t="shared" si="452"/>
        <v>0</v>
      </c>
      <c r="OG35">
        <f t="shared" si="452"/>
        <v>0</v>
      </c>
      <c r="OH35">
        <f t="shared" si="452"/>
        <v>0</v>
      </c>
      <c r="OI35">
        <f t="shared" si="452"/>
        <v>0</v>
      </c>
      <c r="OJ35">
        <f t="shared" si="452"/>
        <v>0</v>
      </c>
      <c r="OK35">
        <f t="shared" si="452"/>
        <v>0</v>
      </c>
      <c r="OL35">
        <f t="shared" si="452"/>
        <v>0</v>
      </c>
      <c r="OM35">
        <f t="shared" si="452"/>
        <v>0</v>
      </c>
      <c r="ON35">
        <f t="shared" si="452"/>
        <v>0</v>
      </c>
      <c r="OO35">
        <f t="shared" si="452"/>
        <v>0</v>
      </c>
      <c r="OP35">
        <f t="shared" si="452"/>
        <v>0</v>
      </c>
      <c r="OQ35">
        <f t="shared" si="452"/>
        <v>0</v>
      </c>
      <c r="OR35">
        <f t="shared" si="452"/>
        <v>0</v>
      </c>
      <c r="OS35">
        <f t="shared" si="452"/>
        <v>0</v>
      </c>
      <c r="OT35">
        <f t="shared" si="452"/>
        <v>0</v>
      </c>
      <c r="OU35">
        <f t="shared" ref="OU35:RF35" si="453">OU12*0.0000000085</f>
        <v>0</v>
      </c>
      <c r="OV35">
        <f t="shared" si="453"/>
        <v>0</v>
      </c>
      <c r="OW35">
        <f t="shared" si="453"/>
        <v>0</v>
      </c>
      <c r="OX35">
        <f t="shared" si="453"/>
        <v>0</v>
      </c>
      <c r="OY35">
        <f t="shared" si="453"/>
        <v>0</v>
      </c>
      <c r="OZ35">
        <f t="shared" si="453"/>
        <v>0</v>
      </c>
      <c r="PA35">
        <f t="shared" si="453"/>
        <v>0</v>
      </c>
      <c r="PB35">
        <f t="shared" si="453"/>
        <v>0</v>
      </c>
      <c r="PC35">
        <f t="shared" si="453"/>
        <v>0</v>
      </c>
      <c r="PD35">
        <f t="shared" si="453"/>
        <v>0</v>
      </c>
      <c r="PE35">
        <f t="shared" si="453"/>
        <v>0</v>
      </c>
      <c r="PF35">
        <f t="shared" si="453"/>
        <v>0</v>
      </c>
      <c r="PG35">
        <f t="shared" si="453"/>
        <v>0</v>
      </c>
      <c r="PH35">
        <f t="shared" si="453"/>
        <v>0</v>
      </c>
      <c r="PI35">
        <f t="shared" si="453"/>
        <v>0</v>
      </c>
      <c r="PJ35">
        <f t="shared" si="453"/>
        <v>0</v>
      </c>
      <c r="PK35">
        <f t="shared" si="453"/>
        <v>0</v>
      </c>
      <c r="PL35">
        <f t="shared" si="453"/>
        <v>0</v>
      </c>
      <c r="PM35">
        <f t="shared" si="453"/>
        <v>0</v>
      </c>
      <c r="PN35">
        <f t="shared" si="453"/>
        <v>0</v>
      </c>
      <c r="PO35">
        <f t="shared" si="453"/>
        <v>0</v>
      </c>
      <c r="PP35">
        <f t="shared" si="453"/>
        <v>0</v>
      </c>
      <c r="PQ35">
        <f t="shared" si="453"/>
        <v>0</v>
      </c>
      <c r="PR35">
        <f t="shared" si="453"/>
        <v>0</v>
      </c>
      <c r="PS35">
        <f t="shared" si="453"/>
        <v>0</v>
      </c>
      <c r="PT35">
        <f t="shared" si="453"/>
        <v>0</v>
      </c>
      <c r="PU35">
        <f t="shared" si="453"/>
        <v>0</v>
      </c>
      <c r="PV35">
        <f t="shared" si="453"/>
        <v>0</v>
      </c>
      <c r="PW35">
        <f t="shared" si="453"/>
        <v>0</v>
      </c>
      <c r="PX35">
        <f t="shared" si="453"/>
        <v>0</v>
      </c>
      <c r="PY35">
        <f t="shared" si="453"/>
        <v>0</v>
      </c>
      <c r="PZ35">
        <f t="shared" si="453"/>
        <v>0</v>
      </c>
      <c r="QA35">
        <f t="shared" si="453"/>
        <v>0</v>
      </c>
      <c r="QB35">
        <f t="shared" si="453"/>
        <v>0</v>
      </c>
      <c r="QC35">
        <f t="shared" si="453"/>
        <v>0</v>
      </c>
      <c r="QD35">
        <f t="shared" si="453"/>
        <v>0</v>
      </c>
      <c r="QE35">
        <f t="shared" si="453"/>
        <v>0</v>
      </c>
      <c r="QF35">
        <f t="shared" si="453"/>
        <v>0</v>
      </c>
      <c r="QG35">
        <f t="shared" si="453"/>
        <v>0</v>
      </c>
      <c r="QH35">
        <f t="shared" si="453"/>
        <v>0</v>
      </c>
      <c r="QI35">
        <f t="shared" si="453"/>
        <v>0</v>
      </c>
      <c r="QJ35">
        <f t="shared" si="453"/>
        <v>0</v>
      </c>
      <c r="QK35">
        <f t="shared" si="453"/>
        <v>0</v>
      </c>
      <c r="QL35">
        <f t="shared" si="453"/>
        <v>0</v>
      </c>
      <c r="QM35">
        <f t="shared" si="453"/>
        <v>0</v>
      </c>
      <c r="QN35">
        <f t="shared" si="453"/>
        <v>0</v>
      </c>
      <c r="QO35">
        <f t="shared" si="453"/>
        <v>0</v>
      </c>
      <c r="QP35">
        <f t="shared" si="453"/>
        <v>0</v>
      </c>
      <c r="QQ35">
        <f t="shared" si="453"/>
        <v>0</v>
      </c>
      <c r="QR35">
        <f t="shared" si="453"/>
        <v>0</v>
      </c>
      <c r="QS35">
        <f t="shared" si="453"/>
        <v>0</v>
      </c>
      <c r="QT35">
        <f t="shared" si="453"/>
        <v>0</v>
      </c>
      <c r="QU35">
        <f t="shared" si="453"/>
        <v>0</v>
      </c>
      <c r="QV35">
        <f t="shared" si="453"/>
        <v>0</v>
      </c>
      <c r="QW35">
        <f t="shared" si="453"/>
        <v>0</v>
      </c>
      <c r="QX35">
        <f t="shared" si="453"/>
        <v>0</v>
      </c>
      <c r="QY35">
        <f t="shared" si="453"/>
        <v>0</v>
      </c>
      <c r="QZ35">
        <f t="shared" si="453"/>
        <v>0</v>
      </c>
      <c r="RA35">
        <f t="shared" si="453"/>
        <v>0</v>
      </c>
      <c r="RB35">
        <f t="shared" si="453"/>
        <v>0</v>
      </c>
      <c r="RC35">
        <f t="shared" si="453"/>
        <v>0</v>
      </c>
      <c r="RD35">
        <f t="shared" si="453"/>
        <v>0</v>
      </c>
      <c r="RE35">
        <f t="shared" si="453"/>
        <v>0</v>
      </c>
      <c r="RF35">
        <f t="shared" si="453"/>
        <v>0</v>
      </c>
      <c r="RG35">
        <f t="shared" ref="RG35:TR35" si="454">RG12*0.0000000085</f>
        <v>0</v>
      </c>
      <c r="RH35">
        <f t="shared" si="454"/>
        <v>0</v>
      </c>
      <c r="RI35">
        <f t="shared" si="454"/>
        <v>0</v>
      </c>
      <c r="RJ35">
        <f t="shared" si="454"/>
        <v>0</v>
      </c>
      <c r="RK35">
        <f t="shared" si="454"/>
        <v>0</v>
      </c>
      <c r="RL35">
        <f t="shared" si="454"/>
        <v>0</v>
      </c>
      <c r="RM35">
        <f t="shared" si="454"/>
        <v>0</v>
      </c>
      <c r="RN35">
        <f t="shared" si="454"/>
        <v>0</v>
      </c>
      <c r="RO35">
        <f t="shared" si="454"/>
        <v>0</v>
      </c>
      <c r="RP35">
        <f t="shared" si="454"/>
        <v>0</v>
      </c>
      <c r="RQ35">
        <f t="shared" si="454"/>
        <v>0</v>
      </c>
      <c r="RR35">
        <f t="shared" si="454"/>
        <v>0</v>
      </c>
      <c r="RS35">
        <f t="shared" si="454"/>
        <v>0</v>
      </c>
      <c r="RT35">
        <f t="shared" si="454"/>
        <v>0</v>
      </c>
      <c r="RU35">
        <f t="shared" si="454"/>
        <v>0</v>
      </c>
      <c r="RV35">
        <f t="shared" si="454"/>
        <v>0</v>
      </c>
      <c r="RW35">
        <f t="shared" si="454"/>
        <v>0</v>
      </c>
      <c r="RX35">
        <f t="shared" si="454"/>
        <v>0</v>
      </c>
      <c r="RY35">
        <f t="shared" si="454"/>
        <v>0</v>
      </c>
      <c r="RZ35">
        <f t="shared" si="454"/>
        <v>0</v>
      </c>
      <c r="SA35">
        <f t="shared" si="454"/>
        <v>0</v>
      </c>
      <c r="SB35">
        <f t="shared" si="454"/>
        <v>0</v>
      </c>
      <c r="SC35">
        <f t="shared" si="454"/>
        <v>0</v>
      </c>
      <c r="SD35">
        <f t="shared" si="454"/>
        <v>0</v>
      </c>
      <c r="SE35">
        <f t="shared" si="454"/>
        <v>0</v>
      </c>
      <c r="SF35">
        <f t="shared" si="454"/>
        <v>0</v>
      </c>
      <c r="SG35">
        <f t="shared" si="454"/>
        <v>0</v>
      </c>
      <c r="SH35">
        <f t="shared" si="454"/>
        <v>0</v>
      </c>
      <c r="SI35">
        <f t="shared" si="454"/>
        <v>0</v>
      </c>
      <c r="SJ35">
        <f t="shared" si="454"/>
        <v>0</v>
      </c>
      <c r="SK35">
        <f t="shared" si="454"/>
        <v>0</v>
      </c>
      <c r="SL35">
        <f t="shared" si="454"/>
        <v>0</v>
      </c>
      <c r="SM35">
        <f t="shared" si="454"/>
        <v>0</v>
      </c>
      <c r="SN35">
        <f t="shared" si="454"/>
        <v>0</v>
      </c>
      <c r="SO35">
        <f t="shared" si="454"/>
        <v>0</v>
      </c>
      <c r="SP35">
        <f t="shared" si="454"/>
        <v>0</v>
      </c>
      <c r="SQ35">
        <f t="shared" si="454"/>
        <v>0</v>
      </c>
      <c r="SR35">
        <f t="shared" si="454"/>
        <v>0</v>
      </c>
      <c r="SS35">
        <f t="shared" si="454"/>
        <v>0</v>
      </c>
      <c r="ST35">
        <f t="shared" si="454"/>
        <v>0</v>
      </c>
      <c r="SU35">
        <f t="shared" si="454"/>
        <v>0</v>
      </c>
      <c r="SV35">
        <f t="shared" si="454"/>
        <v>0</v>
      </c>
      <c r="SW35">
        <f t="shared" si="454"/>
        <v>0</v>
      </c>
      <c r="SX35">
        <f t="shared" si="454"/>
        <v>0</v>
      </c>
      <c r="SY35">
        <f t="shared" si="454"/>
        <v>0</v>
      </c>
      <c r="SZ35">
        <f t="shared" si="454"/>
        <v>0</v>
      </c>
      <c r="TA35">
        <f t="shared" si="454"/>
        <v>0</v>
      </c>
      <c r="TB35">
        <f t="shared" si="454"/>
        <v>0</v>
      </c>
      <c r="TC35">
        <f t="shared" si="454"/>
        <v>0</v>
      </c>
      <c r="TD35">
        <f t="shared" si="454"/>
        <v>0</v>
      </c>
      <c r="TE35">
        <f t="shared" si="454"/>
        <v>0</v>
      </c>
      <c r="TF35">
        <f t="shared" si="454"/>
        <v>0</v>
      </c>
      <c r="TG35">
        <f t="shared" si="454"/>
        <v>0</v>
      </c>
      <c r="TH35">
        <f t="shared" si="454"/>
        <v>0</v>
      </c>
      <c r="TI35">
        <f t="shared" si="454"/>
        <v>0</v>
      </c>
      <c r="TJ35">
        <f t="shared" si="454"/>
        <v>0</v>
      </c>
      <c r="TK35">
        <f t="shared" si="454"/>
        <v>0</v>
      </c>
      <c r="TL35">
        <f t="shared" si="454"/>
        <v>0</v>
      </c>
      <c r="TM35">
        <f t="shared" si="454"/>
        <v>0</v>
      </c>
      <c r="TN35">
        <f t="shared" si="454"/>
        <v>0</v>
      </c>
      <c r="TO35">
        <f t="shared" si="454"/>
        <v>0</v>
      </c>
      <c r="TP35">
        <f t="shared" si="454"/>
        <v>0</v>
      </c>
      <c r="TQ35">
        <f t="shared" si="454"/>
        <v>0</v>
      </c>
      <c r="TR35">
        <f t="shared" si="454"/>
        <v>0</v>
      </c>
      <c r="TS35">
        <f t="shared" ref="TS35:WD35" si="455">TS12*0.0000000085</f>
        <v>0</v>
      </c>
      <c r="TT35">
        <f t="shared" si="455"/>
        <v>0</v>
      </c>
      <c r="TU35">
        <f t="shared" si="455"/>
        <v>0</v>
      </c>
      <c r="TV35">
        <f t="shared" si="455"/>
        <v>0</v>
      </c>
      <c r="TW35">
        <f t="shared" si="455"/>
        <v>0</v>
      </c>
      <c r="TX35">
        <f t="shared" si="455"/>
        <v>0</v>
      </c>
      <c r="TY35">
        <f t="shared" si="455"/>
        <v>0</v>
      </c>
      <c r="TZ35">
        <f t="shared" si="455"/>
        <v>0</v>
      </c>
      <c r="UA35">
        <f t="shared" si="455"/>
        <v>0</v>
      </c>
      <c r="UB35">
        <f t="shared" si="455"/>
        <v>0</v>
      </c>
      <c r="UC35">
        <f t="shared" si="455"/>
        <v>0</v>
      </c>
      <c r="UD35">
        <f t="shared" si="455"/>
        <v>0</v>
      </c>
      <c r="UE35">
        <f t="shared" si="455"/>
        <v>0</v>
      </c>
      <c r="UF35">
        <f t="shared" si="455"/>
        <v>0</v>
      </c>
      <c r="UG35">
        <f t="shared" si="455"/>
        <v>0</v>
      </c>
      <c r="UH35">
        <f t="shared" si="455"/>
        <v>0</v>
      </c>
      <c r="UI35">
        <f t="shared" si="455"/>
        <v>0</v>
      </c>
      <c r="UJ35">
        <f t="shared" si="455"/>
        <v>0</v>
      </c>
      <c r="UK35">
        <f t="shared" si="455"/>
        <v>0</v>
      </c>
      <c r="UL35">
        <f t="shared" si="455"/>
        <v>0</v>
      </c>
      <c r="UM35">
        <f t="shared" si="455"/>
        <v>0</v>
      </c>
      <c r="UN35">
        <f t="shared" si="455"/>
        <v>0</v>
      </c>
      <c r="UO35">
        <f t="shared" si="455"/>
        <v>0</v>
      </c>
      <c r="UP35">
        <f t="shared" si="455"/>
        <v>0</v>
      </c>
      <c r="UQ35">
        <f t="shared" si="455"/>
        <v>0</v>
      </c>
      <c r="UR35">
        <f t="shared" si="455"/>
        <v>0</v>
      </c>
      <c r="US35">
        <f t="shared" si="455"/>
        <v>0</v>
      </c>
      <c r="UT35">
        <f t="shared" si="455"/>
        <v>0</v>
      </c>
      <c r="UU35">
        <f t="shared" si="455"/>
        <v>0</v>
      </c>
      <c r="UV35">
        <f t="shared" si="455"/>
        <v>0</v>
      </c>
      <c r="UW35">
        <f t="shared" si="455"/>
        <v>0</v>
      </c>
      <c r="UX35">
        <f t="shared" si="455"/>
        <v>0</v>
      </c>
      <c r="UY35">
        <f t="shared" si="455"/>
        <v>0</v>
      </c>
      <c r="UZ35">
        <f t="shared" si="455"/>
        <v>0</v>
      </c>
      <c r="VA35">
        <f t="shared" si="455"/>
        <v>0</v>
      </c>
      <c r="VB35">
        <f t="shared" si="455"/>
        <v>0</v>
      </c>
      <c r="VC35">
        <f t="shared" si="455"/>
        <v>0</v>
      </c>
      <c r="VD35">
        <f t="shared" si="455"/>
        <v>0</v>
      </c>
      <c r="VE35">
        <f t="shared" si="455"/>
        <v>0</v>
      </c>
      <c r="VF35">
        <f t="shared" si="455"/>
        <v>0</v>
      </c>
      <c r="VG35">
        <f t="shared" si="455"/>
        <v>0</v>
      </c>
      <c r="VH35">
        <f t="shared" si="455"/>
        <v>0</v>
      </c>
      <c r="VI35">
        <f t="shared" si="455"/>
        <v>0</v>
      </c>
      <c r="VJ35">
        <f t="shared" si="455"/>
        <v>0</v>
      </c>
      <c r="VK35">
        <f t="shared" si="455"/>
        <v>0</v>
      </c>
      <c r="VL35">
        <f t="shared" si="455"/>
        <v>0</v>
      </c>
      <c r="VM35">
        <f t="shared" si="455"/>
        <v>0</v>
      </c>
      <c r="VN35">
        <f t="shared" si="455"/>
        <v>0</v>
      </c>
      <c r="VO35">
        <f t="shared" si="455"/>
        <v>0</v>
      </c>
      <c r="VP35">
        <f t="shared" si="455"/>
        <v>0</v>
      </c>
      <c r="VQ35">
        <f t="shared" si="455"/>
        <v>0</v>
      </c>
      <c r="VR35">
        <f t="shared" si="455"/>
        <v>0</v>
      </c>
      <c r="VS35">
        <f t="shared" si="455"/>
        <v>0</v>
      </c>
      <c r="VT35">
        <f t="shared" si="455"/>
        <v>0</v>
      </c>
      <c r="VU35">
        <f t="shared" si="455"/>
        <v>0</v>
      </c>
      <c r="VV35">
        <f t="shared" si="455"/>
        <v>0</v>
      </c>
      <c r="VW35">
        <f t="shared" si="455"/>
        <v>0</v>
      </c>
      <c r="VX35">
        <f t="shared" si="455"/>
        <v>0</v>
      </c>
      <c r="VY35">
        <f t="shared" si="455"/>
        <v>0</v>
      </c>
      <c r="VZ35">
        <f t="shared" si="455"/>
        <v>0</v>
      </c>
      <c r="WA35">
        <f t="shared" si="455"/>
        <v>0</v>
      </c>
      <c r="WB35">
        <f t="shared" si="455"/>
        <v>0</v>
      </c>
      <c r="WC35">
        <f t="shared" si="455"/>
        <v>0</v>
      </c>
      <c r="WD35">
        <f t="shared" si="455"/>
        <v>0</v>
      </c>
      <c r="WE35">
        <f t="shared" ref="WE35:YP35" si="456">WE12*0.0000000085</f>
        <v>0</v>
      </c>
      <c r="WF35">
        <f t="shared" si="456"/>
        <v>0</v>
      </c>
      <c r="WG35">
        <f t="shared" si="456"/>
        <v>0</v>
      </c>
      <c r="WH35">
        <f t="shared" si="456"/>
        <v>0</v>
      </c>
      <c r="WI35">
        <f t="shared" si="456"/>
        <v>0</v>
      </c>
      <c r="WJ35">
        <f t="shared" si="456"/>
        <v>0</v>
      </c>
      <c r="WK35">
        <f t="shared" si="456"/>
        <v>0</v>
      </c>
      <c r="WL35">
        <f t="shared" si="456"/>
        <v>0</v>
      </c>
      <c r="WM35">
        <f t="shared" si="456"/>
        <v>0</v>
      </c>
      <c r="WN35">
        <f t="shared" si="456"/>
        <v>0</v>
      </c>
      <c r="WO35">
        <f t="shared" si="456"/>
        <v>0</v>
      </c>
      <c r="WP35">
        <f t="shared" si="456"/>
        <v>0</v>
      </c>
      <c r="WQ35">
        <f t="shared" si="456"/>
        <v>0</v>
      </c>
      <c r="WR35">
        <f t="shared" si="456"/>
        <v>0</v>
      </c>
      <c r="WS35">
        <f t="shared" si="456"/>
        <v>0</v>
      </c>
      <c r="WT35">
        <f t="shared" si="456"/>
        <v>0</v>
      </c>
      <c r="WU35">
        <f t="shared" si="456"/>
        <v>0</v>
      </c>
      <c r="WV35">
        <f t="shared" si="456"/>
        <v>0</v>
      </c>
      <c r="WW35">
        <f t="shared" si="456"/>
        <v>0</v>
      </c>
      <c r="WX35">
        <f t="shared" si="456"/>
        <v>0</v>
      </c>
      <c r="WY35">
        <f t="shared" si="456"/>
        <v>0</v>
      </c>
      <c r="WZ35">
        <f t="shared" si="456"/>
        <v>0</v>
      </c>
      <c r="XA35">
        <f t="shared" si="456"/>
        <v>0</v>
      </c>
      <c r="XB35">
        <f t="shared" si="456"/>
        <v>0</v>
      </c>
      <c r="XC35">
        <f t="shared" si="456"/>
        <v>0</v>
      </c>
      <c r="XD35">
        <f t="shared" si="456"/>
        <v>0</v>
      </c>
      <c r="XE35">
        <f t="shared" si="456"/>
        <v>0</v>
      </c>
      <c r="XF35">
        <f t="shared" si="456"/>
        <v>0</v>
      </c>
      <c r="XG35">
        <f t="shared" si="456"/>
        <v>0</v>
      </c>
      <c r="XH35">
        <f t="shared" si="456"/>
        <v>0</v>
      </c>
      <c r="XI35">
        <f t="shared" si="456"/>
        <v>0</v>
      </c>
      <c r="XJ35">
        <f t="shared" si="456"/>
        <v>0</v>
      </c>
      <c r="XK35">
        <f t="shared" si="456"/>
        <v>0</v>
      </c>
      <c r="XL35">
        <f t="shared" si="456"/>
        <v>0</v>
      </c>
      <c r="XM35">
        <f t="shared" si="456"/>
        <v>0</v>
      </c>
      <c r="XN35">
        <f t="shared" si="456"/>
        <v>0</v>
      </c>
      <c r="XO35">
        <f t="shared" si="456"/>
        <v>0</v>
      </c>
      <c r="XP35">
        <f t="shared" si="456"/>
        <v>0</v>
      </c>
      <c r="XQ35">
        <f t="shared" si="456"/>
        <v>0</v>
      </c>
      <c r="XR35">
        <f t="shared" si="456"/>
        <v>0</v>
      </c>
      <c r="XS35">
        <f t="shared" si="456"/>
        <v>0</v>
      </c>
      <c r="XT35">
        <f t="shared" si="456"/>
        <v>0</v>
      </c>
      <c r="XU35">
        <f t="shared" si="456"/>
        <v>0</v>
      </c>
      <c r="XV35">
        <f t="shared" si="456"/>
        <v>0</v>
      </c>
      <c r="XW35">
        <f t="shared" si="456"/>
        <v>0</v>
      </c>
      <c r="XX35">
        <f t="shared" si="456"/>
        <v>0</v>
      </c>
      <c r="XY35">
        <f t="shared" si="456"/>
        <v>0</v>
      </c>
      <c r="XZ35">
        <f t="shared" si="456"/>
        <v>0</v>
      </c>
      <c r="YA35">
        <f t="shared" si="456"/>
        <v>0</v>
      </c>
      <c r="YB35">
        <f t="shared" si="456"/>
        <v>0</v>
      </c>
      <c r="YC35">
        <f t="shared" si="456"/>
        <v>0</v>
      </c>
      <c r="YD35">
        <f t="shared" si="456"/>
        <v>0</v>
      </c>
      <c r="YE35">
        <f t="shared" si="456"/>
        <v>0</v>
      </c>
      <c r="YF35">
        <f t="shared" si="456"/>
        <v>0</v>
      </c>
      <c r="YG35">
        <f t="shared" si="456"/>
        <v>0</v>
      </c>
      <c r="YH35">
        <f t="shared" si="456"/>
        <v>0</v>
      </c>
      <c r="YI35">
        <f t="shared" si="456"/>
        <v>0</v>
      </c>
      <c r="YJ35">
        <f t="shared" si="456"/>
        <v>0</v>
      </c>
      <c r="YK35">
        <f t="shared" si="456"/>
        <v>0</v>
      </c>
      <c r="YL35">
        <f t="shared" si="456"/>
        <v>0</v>
      </c>
      <c r="YM35">
        <f t="shared" si="456"/>
        <v>0</v>
      </c>
      <c r="YN35">
        <f t="shared" si="456"/>
        <v>0</v>
      </c>
      <c r="YO35">
        <f t="shared" si="456"/>
        <v>0</v>
      </c>
      <c r="YP35">
        <f t="shared" si="456"/>
        <v>0</v>
      </c>
      <c r="YQ35">
        <f t="shared" ref="YQ35:ABB35" si="457">YQ12*0.0000000085</f>
        <v>0</v>
      </c>
      <c r="YR35">
        <f t="shared" si="457"/>
        <v>0</v>
      </c>
      <c r="YS35">
        <f t="shared" si="457"/>
        <v>0</v>
      </c>
      <c r="YT35">
        <f t="shared" si="457"/>
        <v>0</v>
      </c>
      <c r="YU35">
        <f t="shared" si="457"/>
        <v>0</v>
      </c>
      <c r="YV35">
        <f t="shared" si="457"/>
        <v>0</v>
      </c>
      <c r="YW35">
        <f t="shared" si="457"/>
        <v>0</v>
      </c>
      <c r="YX35">
        <f t="shared" si="457"/>
        <v>0</v>
      </c>
      <c r="YY35">
        <f t="shared" si="457"/>
        <v>0</v>
      </c>
      <c r="YZ35">
        <f t="shared" si="457"/>
        <v>0</v>
      </c>
      <c r="ZA35">
        <f t="shared" si="457"/>
        <v>0</v>
      </c>
      <c r="ZB35">
        <f t="shared" si="457"/>
        <v>0</v>
      </c>
      <c r="ZC35">
        <f t="shared" si="457"/>
        <v>0</v>
      </c>
      <c r="ZD35">
        <f t="shared" si="457"/>
        <v>0</v>
      </c>
      <c r="ZE35">
        <f t="shared" si="457"/>
        <v>0</v>
      </c>
      <c r="ZF35">
        <f t="shared" si="457"/>
        <v>0</v>
      </c>
      <c r="ZG35">
        <f t="shared" si="457"/>
        <v>0</v>
      </c>
      <c r="ZH35">
        <f t="shared" si="457"/>
        <v>0</v>
      </c>
      <c r="ZI35">
        <f t="shared" si="457"/>
        <v>0</v>
      </c>
      <c r="ZJ35">
        <f t="shared" si="457"/>
        <v>0</v>
      </c>
      <c r="ZK35">
        <f t="shared" si="457"/>
        <v>0</v>
      </c>
      <c r="ZL35">
        <f t="shared" si="457"/>
        <v>0</v>
      </c>
      <c r="ZM35">
        <f t="shared" si="457"/>
        <v>0</v>
      </c>
      <c r="ZN35">
        <f t="shared" si="457"/>
        <v>0</v>
      </c>
      <c r="ZO35">
        <f t="shared" si="457"/>
        <v>0</v>
      </c>
      <c r="ZP35">
        <f t="shared" si="457"/>
        <v>0</v>
      </c>
      <c r="ZQ35">
        <f t="shared" si="457"/>
        <v>0</v>
      </c>
      <c r="ZR35">
        <f t="shared" si="457"/>
        <v>0</v>
      </c>
      <c r="ZS35">
        <f t="shared" si="457"/>
        <v>0</v>
      </c>
      <c r="ZT35">
        <f t="shared" si="457"/>
        <v>0</v>
      </c>
      <c r="ZU35">
        <f t="shared" si="457"/>
        <v>0</v>
      </c>
      <c r="ZV35">
        <f t="shared" si="457"/>
        <v>0</v>
      </c>
      <c r="ZW35">
        <f t="shared" si="457"/>
        <v>0</v>
      </c>
      <c r="ZX35">
        <f t="shared" si="457"/>
        <v>0</v>
      </c>
      <c r="ZY35">
        <f t="shared" si="457"/>
        <v>0</v>
      </c>
      <c r="ZZ35">
        <f t="shared" si="457"/>
        <v>0</v>
      </c>
      <c r="AAA35">
        <f t="shared" si="457"/>
        <v>0</v>
      </c>
      <c r="AAB35">
        <f t="shared" si="457"/>
        <v>0</v>
      </c>
      <c r="AAC35">
        <f t="shared" si="457"/>
        <v>0</v>
      </c>
      <c r="AAD35">
        <f t="shared" si="457"/>
        <v>0</v>
      </c>
      <c r="AAE35">
        <f t="shared" si="457"/>
        <v>0</v>
      </c>
      <c r="AAF35">
        <f t="shared" si="457"/>
        <v>0</v>
      </c>
      <c r="AAG35">
        <f t="shared" si="457"/>
        <v>0</v>
      </c>
      <c r="AAH35">
        <f t="shared" si="457"/>
        <v>0</v>
      </c>
      <c r="AAI35">
        <f t="shared" si="457"/>
        <v>0</v>
      </c>
      <c r="AAJ35">
        <f t="shared" si="457"/>
        <v>0</v>
      </c>
      <c r="AAK35">
        <f t="shared" si="457"/>
        <v>0</v>
      </c>
      <c r="AAL35">
        <f t="shared" si="457"/>
        <v>0</v>
      </c>
      <c r="AAM35">
        <f t="shared" si="457"/>
        <v>0</v>
      </c>
      <c r="AAN35">
        <f t="shared" si="457"/>
        <v>0</v>
      </c>
      <c r="AAO35">
        <f t="shared" si="457"/>
        <v>0</v>
      </c>
      <c r="AAP35">
        <f t="shared" si="457"/>
        <v>0</v>
      </c>
      <c r="AAQ35">
        <f t="shared" si="457"/>
        <v>0</v>
      </c>
      <c r="AAR35">
        <f t="shared" si="457"/>
        <v>0</v>
      </c>
      <c r="AAS35">
        <f t="shared" si="457"/>
        <v>0</v>
      </c>
      <c r="AAT35">
        <f t="shared" si="457"/>
        <v>0</v>
      </c>
      <c r="AAU35">
        <f t="shared" si="457"/>
        <v>0</v>
      </c>
      <c r="AAV35">
        <f t="shared" si="457"/>
        <v>0</v>
      </c>
      <c r="AAW35">
        <f t="shared" si="457"/>
        <v>0</v>
      </c>
      <c r="AAX35">
        <f t="shared" si="457"/>
        <v>0</v>
      </c>
      <c r="AAY35">
        <f t="shared" si="457"/>
        <v>0</v>
      </c>
      <c r="AAZ35">
        <f t="shared" si="457"/>
        <v>0</v>
      </c>
      <c r="ABA35">
        <f t="shared" si="457"/>
        <v>0</v>
      </c>
      <c r="ABB35">
        <f t="shared" si="457"/>
        <v>0</v>
      </c>
      <c r="ABC35">
        <f t="shared" ref="ABC35:ADN35" si="458">ABC12*0.0000000085</f>
        <v>0</v>
      </c>
      <c r="ABD35">
        <f t="shared" si="458"/>
        <v>0</v>
      </c>
      <c r="ABE35">
        <f t="shared" si="458"/>
        <v>0</v>
      </c>
      <c r="ABF35">
        <f t="shared" si="458"/>
        <v>0</v>
      </c>
      <c r="ABG35">
        <f t="shared" si="458"/>
        <v>0</v>
      </c>
      <c r="ABH35">
        <f t="shared" si="458"/>
        <v>0</v>
      </c>
      <c r="ABI35">
        <f t="shared" si="458"/>
        <v>0</v>
      </c>
      <c r="ABJ35">
        <f t="shared" si="458"/>
        <v>0</v>
      </c>
      <c r="ABK35">
        <f t="shared" si="458"/>
        <v>0</v>
      </c>
      <c r="ABL35">
        <f t="shared" si="458"/>
        <v>0</v>
      </c>
      <c r="ABM35">
        <f t="shared" si="458"/>
        <v>0</v>
      </c>
      <c r="ABN35">
        <f t="shared" si="458"/>
        <v>0</v>
      </c>
      <c r="ABO35">
        <f t="shared" si="458"/>
        <v>0</v>
      </c>
      <c r="ABP35">
        <f t="shared" si="458"/>
        <v>0</v>
      </c>
      <c r="ABQ35">
        <f t="shared" si="458"/>
        <v>0</v>
      </c>
      <c r="ABR35">
        <f t="shared" si="458"/>
        <v>0</v>
      </c>
      <c r="ABS35">
        <f t="shared" si="458"/>
        <v>0</v>
      </c>
      <c r="ABT35">
        <f t="shared" si="458"/>
        <v>0</v>
      </c>
      <c r="ABU35">
        <f t="shared" si="458"/>
        <v>0</v>
      </c>
      <c r="ABV35">
        <f t="shared" si="458"/>
        <v>0</v>
      </c>
      <c r="ABW35">
        <f t="shared" si="458"/>
        <v>0</v>
      </c>
      <c r="ABX35">
        <f t="shared" si="458"/>
        <v>0</v>
      </c>
      <c r="ABY35">
        <f t="shared" si="458"/>
        <v>0</v>
      </c>
      <c r="ABZ35">
        <f t="shared" si="458"/>
        <v>0</v>
      </c>
      <c r="ACA35">
        <f t="shared" si="458"/>
        <v>0</v>
      </c>
      <c r="ACB35">
        <f t="shared" si="458"/>
        <v>0</v>
      </c>
      <c r="ACC35">
        <f t="shared" si="458"/>
        <v>0</v>
      </c>
      <c r="ACD35">
        <f t="shared" si="458"/>
        <v>0</v>
      </c>
      <c r="ACE35">
        <f t="shared" si="458"/>
        <v>0</v>
      </c>
      <c r="ACF35">
        <f t="shared" si="458"/>
        <v>0</v>
      </c>
      <c r="ACG35">
        <f t="shared" si="458"/>
        <v>0</v>
      </c>
      <c r="ACH35">
        <f t="shared" si="458"/>
        <v>0</v>
      </c>
      <c r="ACI35">
        <f t="shared" si="458"/>
        <v>0</v>
      </c>
      <c r="ACJ35">
        <f t="shared" si="458"/>
        <v>0</v>
      </c>
      <c r="ACK35">
        <f t="shared" si="458"/>
        <v>0</v>
      </c>
      <c r="ACL35">
        <f t="shared" si="458"/>
        <v>0</v>
      </c>
      <c r="ACM35">
        <f t="shared" si="458"/>
        <v>0</v>
      </c>
      <c r="ACN35">
        <f t="shared" si="458"/>
        <v>0</v>
      </c>
      <c r="ACO35">
        <f t="shared" si="458"/>
        <v>0</v>
      </c>
      <c r="ACP35">
        <f t="shared" si="458"/>
        <v>0</v>
      </c>
      <c r="ACQ35">
        <f t="shared" si="458"/>
        <v>0</v>
      </c>
      <c r="ACR35">
        <f t="shared" si="458"/>
        <v>0</v>
      </c>
      <c r="ACS35">
        <f t="shared" si="458"/>
        <v>0</v>
      </c>
      <c r="ACT35">
        <f t="shared" si="458"/>
        <v>0</v>
      </c>
      <c r="ACU35">
        <f t="shared" si="458"/>
        <v>0</v>
      </c>
      <c r="ACV35">
        <f t="shared" si="458"/>
        <v>0</v>
      </c>
      <c r="ACW35">
        <f t="shared" si="458"/>
        <v>0</v>
      </c>
      <c r="ACX35">
        <f t="shared" si="458"/>
        <v>0</v>
      </c>
      <c r="ACY35">
        <f t="shared" si="458"/>
        <v>0</v>
      </c>
      <c r="ACZ35">
        <f t="shared" si="458"/>
        <v>0</v>
      </c>
      <c r="ADA35">
        <f t="shared" si="458"/>
        <v>0</v>
      </c>
      <c r="ADB35">
        <f t="shared" si="458"/>
        <v>0</v>
      </c>
      <c r="ADC35">
        <f t="shared" si="458"/>
        <v>0</v>
      </c>
      <c r="ADD35">
        <f t="shared" si="458"/>
        <v>0</v>
      </c>
      <c r="ADE35">
        <f t="shared" si="458"/>
        <v>0</v>
      </c>
      <c r="ADF35">
        <f t="shared" si="458"/>
        <v>0</v>
      </c>
      <c r="ADG35">
        <f t="shared" si="458"/>
        <v>0</v>
      </c>
      <c r="ADH35">
        <f t="shared" si="458"/>
        <v>0</v>
      </c>
      <c r="ADI35">
        <f t="shared" si="458"/>
        <v>0</v>
      </c>
      <c r="ADJ35">
        <f t="shared" si="458"/>
        <v>0</v>
      </c>
      <c r="ADK35">
        <f t="shared" si="458"/>
        <v>0</v>
      </c>
      <c r="ADL35">
        <f t="shared" si="458"/>
        <v>0</v>
      </c>
      <c r="ADM35">
        <f t="shared" si="458"/>
        <v>0</v>
      </c>
      <c r="ADN35">
        <f t="shared" si="458"/>
        <v>0</v>
      </c>
      <c r="ADO35">
        <f t="shared" ref="ADO35:AFZ35" si="459">ADO12*0.0000000085</f>
        <v>0</v>
      </c>
      <c r="ADP35">
        <f t="shared" si="459"/>
        <v>0</v>
      </c>
      <c r="ADQ35">
        <f t="shared" si="459"/>
        <v>0</v>
      </c>
      <c r="ADR35">
        <f t="shared" si="459"/>
        <v>0</v>
      </c>
      <c r="ADS35">
        <f t="shared" si="459"/>
        <v>0</v>
      </c>
      <c r="ADT35">
        <f t="shared" si="459"/>
        <v>0</v>
      </c>
      <c r="ADU35">
        <f t="shared" si="459"/>
        <v>0</v>
      </c>
      <c r="ADV35">
        <f t="shared" si="459"/>
        <v>0</v>
      </c>
      <c r="ADW35">
        <f t="shared" si="459"/>
        <v>0</v>
      </c>
      <c r="ADX35">
        <f t="shared" si="459"/>
        <v>0</v>
      </c>
      <c r="ADY35">
        <f t="shared" si="459"/>
        <v>0</v>
      </c>
      <c r="ADZ35">
        <f t="shared" si="459"/>
        <v>0</v>
      </c>
      <c r="AEA35">
        <f t="shared" si="459"/>
        <v>0</v>
      </c>
      <c r="AEB35">
        <f t="shared" si="459"/>
        <v>0</v>
      </c>
      <c r="AEC35">
        <f t="shared" si="459"/>
        <v>0</v>
      </c>
      <c r="AED35">
        <f t="shared" si="459"/>
        <v>0</v>
      </c>
      <c r="AEE35">
        <f t="shared" si="459"/>
        <v>0</v>
      </c>
      <c r="AEF35">
        <f t="shared" si="459"/>
        <v>0</v>
      </c>
      <c r="AEG35">
        <f t="shared" si="459"/>
        <v>0</v>
      </c>
      <c r="AEH35">
        <f t="shared" si="459"/>
        <v>0</v>
      </c>
      <c r="AEI35">
        <f t="shared" si="459"/>
        <v>0</v>
      </c>
      <c r="AEJ35">
        <f t="shared" si="459"/>
        <v>0</v>
      </c>
      <c r="AEK35">
        <f t="shared" si="459"/>
        <v>0</v>
      </c>
      <c r="AEL35">
        <f t="shared" si="459"/>
        <v>0</v>
      </c>
      <c r="AEM35">
        <f t="shared" si="459"/>
        <v>0</v>
      </c>
      <c r="AEN35">
        <f t="shared" si="459"/>
        <v>0</v>
      </c>
      <c r="AEO35">
        <f t="shared" si="459"/>
        <v>0</v>
      </c>
      <c r="AEP35">
        <f t="shared" si="459"/>
        <v>0</v>
      </c>
      <c r="AEQ35">
        <f t="shared" si="459"/>
        <v>0</v>
      </c>
      <c r="AER35">
        <f t="shared" si="459"/>
        <v>0</v>
      </c>
      <c r="AES35">
        <f t="shared" si="459"/>
        <v>0</v>
      </c>
      <c r="AET35">
        <f t="shared" si="459"/>
        <v>0</v>
      </c>
      <c r="AEU35">
        <f t="shared" si="459"/>
        <v>0</v>
      </c>
      <c r="AEV35">
        <f t="shared" si="459"/>
        <v>0</v>
      </c>
      <c r="AEW35">
        <f t="shared" si="459"/>
        <v>0</v>
      </c>
      <c r="AEX35">
        <f t="shared" si="459"/>
        <v>0</v>
      </c>
      <c r="AEY35">
        <f t="shared" si="459"/>
        <v>0</v>
      </c>
      <c r="AEZ35">
        <f t="shared" si="459"/>
        <v>0</v>
      </c>
      <c r="AFA35">
        <f t="shared" si="459"/>
        <v>0</v>
      </c>
      <c r="AFB35">
        <f t="shared" si="459"/>
        <v>0</v>
      </c>
      <c r="AFC35">
        <f t="shared" si="459"/>
        <v>0</v>
      </c>
      <c r="AFD35">
        <f t="shared" si="459"/>
        <v>0</v>
      </c>
      <c r="AFE35">
        <f t="shared" si="459"/>
        <v>0</v>
      </c>
      <c r="AFF35">
        <f t="shared" si="459"/>
        <v>0</v>
      </c>
      <c r="AFG35">
        <f t="shared" si="459"/>
        <v>0</v>
      </c>
      <c r="AFH35">
        <f t="shared" si="459"/>
        <v>0</v>
      </c>
      <c r="AFI35">
        <f t="shared" si="459"/>
        <v>0</v>
      </c>
      <c r="AFJ35">
        <f t="shared" si="459"/>
        <v>0</v>
      </c>
      <c r="AFK35">
        <f t="shared" si="459"/>
        <v>0</v>
      </c>
      <c r="AFL35">
        <f t="shared" si="459"/>
        <v>0</v>
      </c>
      <c r="AFM35">
        <f t="shared" si="459"/>
        <v>0</v>
      </c>
      <c r="AFN35">
        <f t="shared" si="459"/>
        <v>0</v>
      </c>
      <c r="AFO35">
        <f t="shared" si="459"/>
        <v>0</v>
      </c>
      <c r="AFP35">
        <f t="shared" si="459"/>
        <v>0</v>
      </c>
      <c r="AFQ35">
        <f t="shared" si="459"/>
        <v>0</v>
      </c>
      <c r="AFR35">
        <f t="shared" si="459"/>
        <v>0</v>
      </c>
      <c r="AFS35">
        <f t="shared" si="459"/>
        <v>0</v>
      </c>
      <c r="AFT35">
        <f t="shared" si="459"/>
        <v>0</v>
      </c>
      <c r="AFU35">
        <f t="shared" si="459"/>
        <v>0</v>
      </c>
      <c r="AFV35">
        <f t="shared" si="459"/>
        <v>0</v>
      </c>
      <c r="AFW35">
        <f t="shared" si="459"/>
        <v>0</v>
      </c>
      <c r="AFX35">
        <f t="shared" si="459"/>
        <v>0</v>
      </c>
      <c r="AFY35">
        <f t="shared" si="459"/>
        <v>0</v>
      </c>
      <c r="AFZ35">
        <f t="shared" si="459"/>
        <v>0</v>
      </c>
      <c r="AGA35">
        <f t="shared" ref="AGA35:AIL35" si="460">AGA12*0.0000000085</f>
        <v>0</v>
      </c>
      <c r="AGB35">
        <f t="shared" si="460"/>
        <v>0</v>
      </c>
      <c r="AGC35">
        <f t="shared" si="460"/>
        <v>0</v>
      </c>
      <c r="AGD35">
        <f t="shared" si="460"/>
        <v>0</v>
      </c>
      <c r="AGE35">
        <f t="shared" si="460"/>
        <v>0</v>
      </c>
      <c r="AGF35">
        <f t="shared" si="460"/>
        <v>0</v>
      </c>
      <c r="AGG35">
        <f t="shared" si="460"/>
        <v>0</v>
      </c>
      <c r="AGH35">
        <f t="shared" si="460"/>
        <v>0</v>
      </c>
      <c r="AGI35">
        <f t="shared" si="460"/>
        <v>0</v>
      </c>
      <c r="AGJ35">
        <f t="shared" si="460"/>
        <v>0</v>
      </c>
      <c r="AGK35">
        <f t="shared" si="460"/>
        <v>0</v>
      </c>
      <c r="AGL35">
        <f t="shared" si="460"/>
        <v>0</v>
      </c>
      <c r="AGM35">
        <f t="shared" si="460"/>
        <v>0</v>
      </c>
      <c r="AGN35">
        <f t="shared" si="460"/>
        <v>0</v>
      </c>
      <c r="AGO35">
        <f t="shared" si="460"/>
        <v>0</v>
      </c>
      <c r="AGP35">
        <f t="shared" si="460"/>
        <v>0</v>
      </c>
      <c r="AGQ35">
        <f t="shared" si="460"/>
        <v>0</v>
      </c>
      <c r="AGR35">
        <f t="shared" si="460"/>
        <v>0</v>
      </c>
      <c r="AGS35">
        <f t="shared" si="460"/>
        <v>0</v>
      </c>
      <c r="AGT35">
        <f t="shared" si="460"/>
        <v>0</v>
      </c>
      <c r="AGU35">
        <f t="shared" si="460"/>
        <v>0</v>
      </c>
      <c r="AGV35">
        <f t="shared" si="460"/>
        <v>0</v>
      </c>
      <c r="AGW35">
        <f t="shared" si="460"/>
        <v>0</v>
      </c>
      <c r="AGX35">
        <f t="shared" si="460"/>
        <v>0</v>
      </c>
      <c r="AGY35">
        <f t="shared" si="460"/>
        <v>0</v>
      </c>
      <c r="AGZ35">
        <f t="shared" si="460"/>
        <v>0</v>
      </c>
      <c r="AHA35">
        <f t="shared" si="460"/>
        <v>0</v>
      </c>
      <c r="AHB35">
        <f t="shared" si="460"/>
        <v>0</v>
      </c>
      <c r="AHC35">
        <f t="shared" si="460"/>
        <v>0</v>
      </c>
      <c r="AHD35">
        <f t="shared" si="460"/>
        <v>0</v>
      </c>
      <c r="AHE35">
        <f t="shared" si="460"/>
        <v>0</v>
      </c>
      <c r="AHF35">
        <f t="shared" si="460"/>
        <v>0</v>
      </c>
      <c r="AHG35">
        <f t="shared" si="460"/>
        <v>0</v>
      </c>
      <c r="AHH35">
        <f t="shared" si="460"/>
        <v>0</v>
      </c>
      <c r="AHI35">
        <f t="shared" si="460"/>
        <v>0</v>
      </c>
      <c r="AHJ35">
        <f t="shared" si="460"/>
        <v>0</v>
      </c>
      <c r="AHK35">
        <f t="shared" si="460"/>
        <v>0</v>
      </c>
      <c r="AHL35">
        <f t="shared" si="460"/>
        <v>0</v>
      </c>
      <c r="AHM35">
        <f t="shared" si="460"/>
        <v>0</v>
      </c>
      <c r="AHN35">
        <f t="shared" si="460"/>
        <v>0</v>
      </c>
      <c r="AHO35">
        <f t="shared" si="460"/>
        <v>0</v>
      </c>
      <c r="AHP35">
        <f t="shared" si="460"/>
        <v>0</v>
      </c>
      <c r="AHQ35">
        <f t="shared" si="460"/>
        <v>0</v>
      </c>
      <c r="AHR35">
        <f t="shared" si="460"/>
        <v>0</v>
      </c>
      <c r="AHS35">
        <f t="shared" si="460"/>
        <v>0</v>
      </c>
      <c r="AHT35">
        <f t="shared" si="460"/>
        <v>0</v>
      </c>
      <c r="AHU35">
        <f t="shared" si="460"/>
        <v>0</v>
      </c>
      <c r="AHV35">
        <f t="shared" si="460"/>
        <v>0</v>
      </c>
      <c r="AHW35">
        <f t="shared" si="460"/>
        <v>0</v>
      </c>
      <c r="AHX35">
        <f t="shared" si="460"/>
        <v>0</v>
      </c>
      <c r="AHY35">
        <f t="shared" si="460"/>
        <v>0</v>
      </c>
      <c r="AHZ35">
        <f t="shared" si="460"/>
        <v>0</v>
      </c>
      <c r="AIA35">
        <f t="shared" si="460"/>
        <v>0</v>
      </c>
      <c r="AIB35">
        <f t="shared" si="460"/>
        <v>0</v>
      </c>
      <c r="AIC35">
        <f t="shared" si="460"/>
        <v>0</v>
      </c>
      <c r="AID35">
        <f t="shared" si="460"/>
        <v>0</v>
      </c>
      <c r="AIE35">
        <f t="shared" si="460"/>
        <v>0</v>
      </c>
      <c r="AIF35">
        <f t="shared" si="460"/>
        <v>0</v>
      </c>
      <c r="AIG35">
        <f t="shared" si="460"/>
        <v>0</v>
      </c>
      <c r="AIH35">
        <f t="shared" si="460"/>
        <v>0</v>
      </c>
      <c r="AII35">
        <f t="shared" si="460"/>
        <v>0</v>
      </c>
      <c r="AIJ35">
        <f t="shared" si="460"/>
        <v>0</v>
      </c>
      <c r="AIK35">
        <f t="shared" si="460"/>
        <v>0</v>
      </c>
      <c r="AIL35">
        <f t="shared" si="460"/>
        <v>0</v>
      </c>
      <c r="AIM35">
        <f t="shared" ref="AIM35:AKX35" si="461">AIM12*0.0000000085</f>
        <v>0</v>
      </c>
      <c r="AIN35">
        <f t="shared" si="461"/>
        <v>0</v>
      </c>
      <c r="AIO35">
        <f t="shared" si="461"/>
        <v>0</v>
      </c>
      <c r="AIP35">
        <f t="shared" si="461"/>
        <v>0</v>
      </c>
      <c r="AIQ35">
        <f t="shared" si="461"/>
        <v>0</v>
      </c>
      <c r="AIR35">
        <f t="shared" si="461"/>
        <v>0</v>
      </c>
      <c r="AIS35">
        <f t="shared" si="461"/>
        <v>0</v>
      </c>
      <c r="AIT35">
        <f t="shared" si="461"/>
        <v>0</v>
      </c>
      <c r="AIU35">
        <f t="shared" si="461"/>
        <v>0</v>
      </c>
      <c r="AIV35">
        <f t="shared" si="461"/>
        <v>0</v>
      </c>
      <c r="AIW35">
        <f t="shared" si="461"/>
        <v>0</v>
      </c>
      <c r="AIX35">
        <f t="shared" si="461"/>
        <v>0</v>
      </c>
      <c r="AIY35">
        <f t="shared" si="461"/>
        <v>0</v>
      </c>
      <c r="AIZ35">
        <f t="shared" si="461"/>
        <v>0</v>
      </c>
      <c r="AJA35">
        <f t="shared" si="461"/>
        <v>0</v>
      </c>
      <c r="AJB35">
        <f t="shared" si="461"/>
        <v>0</v>
      </c>
      <c r="AJC35">
        <f t="shared" si="461"/>
        <v>0</v>
      </c>
      <c r="AJD35">
        <f t="shared" si="461"/>
        <v>0</v>
      </c>
      <c r="AJE35">
        <f t="shared" si="461"/>
        <v>0</v>
      </c>
      <c r="AJF35">
        <f t="shared" si="461"/>
        <v>0</v>
      </c>
      <c r="AJG35">
        <f t="shared" si="461"/>
        <v>0</v>
      </c>
      <c r="AJH35">
        <f t="shared" si="461"/>
        <v>0</v>
      </c>
      <c r="AJI35">
        <f t="shared" si="461"/>
        <v>0</v>
      </c>
      <c r="AJJ35">
        <f t="shared" si="461"/>
        <v>0</v>
      </c>
      <c r="AJK35">
        <f t="shared" si="461"/>
        <v>0</v>
      </c>
      <c r="AJL35">
        <f t="shared" si="461"/>
        <v>0</v>
      </c>
      <c r="AJM35">
        <f t="shared" si="461"/>
        <v>0</v>
      </c>
      <c r="AJN35">
        <f t="shared" si="461"/>
        <v>0</v>
      </c>
      <c r="AJO35">
        <f t="shared" si="461"/>
        <v>0</v>
      </c>
      <c r="AJP35">
        <f t="shared" si="461"/>
        <v>0</v>
      </c>
      <c r="AJQ35">
        <f t="shared" si="461"/>
        <v>0</v>
      </c>
      <c r="AJR35">
        <f t="shared" si="461"/>
        <v>0</v>
      </c>
      <c r="AJS35">
        <f t="shared" si="461"/>
        <v>0</v>
      </c>
      <c r="AJT35">
        <f t="shared" si="461"/>
        <v>0</v>
      </c>
      <c r="AJU35">
        <f t="shared" si="461"/>
        <v>0</v>
      </c>
      <c r="AJV35">
        <f t="shared" si="461"/>
        <v>0</v>
      </c>
      <c r="AJW35">
        <f t="shared" si="461"/>
        <v>0</v>
      </c>
      <c r="AJX35">
        <f t="shared" si="461"/>
        <v>0</v>
      </c>
      <c r="AJY35">
        <f t="shared" si="461"/>
        <v>0</v>
      </c>
      <c r="AJZ35">
        <f t="shared" si="461"/>
        <v>0</v>
      </c>
      <c r="AKA35">
        <f t="shared" si="461"/>
        <v>0</v>
      </c>
      <c r="AKB35">
        <f t="shared" si="461"/>
        <v>0</v>
      </c>
      <c r="AKC35">
        <f t="shared" si="461"/>
        <v>0</v>
      </c>
      <c r="AKD35">
        <f t="shared" si="461"/>
        <v>0</v>
      </c>
      <c r="AKE35">
        <f t="shared" si="461"/>
        <v>0</v>
      </c>
      <c r="AKF35">
        <f t="shared" si="461"/>
        <v>0</v>
      </c>
      <c r="AKG35">
        <f t="shared" si="461"/>
        <v>0</v>
      </c>
      <c r="AKH35">
        <f t="shared" si="461"/>
        <v>0</v>
      </c>
      <c r="AKI35">
        <f t="shared" si="461"/>
        <v>0</v>
      </c>
      <c r="AKJ35">
        <f t="shared" si="461"/>
        <v>0</v>
      </c>
      <c r="AKK35">
        <f t="shared" si="461"/>
        <v>0</v>
      </c>
      <c r="AKL35">
        <f t="shared" si="461"/>
        <v>0</v>
      </c>
      <c r="AKM35">
        <f t="shared" si="461"/>
        <v>0</v>
      </c>
      <c r="AKN35">
        <f t="shared" si="461"/>
        <v>0</v>
      </c>
      <c r="AKO35">
        <f t="shared" si="461"/>
        <v>0</v>
      </c>
      <c r="AKP35">
        <f t="shared" si="461"/>
        <v>0</v>
      </c>
      <c r="AKQ35">
        <f t="shared" si="461"/>
        <v>0</v>
      </c>
      <c r="AKR35">
        <f t="shared" si="461"/>
        <v>0</v>
      </c>
      <c r="AKS35">
        <f t="shared" si="461"/>
        <v>0</v>
      </c>
      <c r="AKT35">
        <f t="shared" si="461"/>
        <v>0</v>
      </c>
      <c r="AKU35">
        <f t="shared" si="461"/>
        <v>0</v>
      </c>
      <c r="AKV35">
        <f t="shared" si="461"/>
        <v>0</v>
      </c>
      <c r="AKW35">
        <f t="shared" si="461"/>
        <v>0</v>
      </c>
      <c r="AKX35">
        <f t="shared" si="461"/>
        <v>0</v>
      </c>
      <c r="AKY35">
        <f t="shared" ref="AKY35:ANJ35" si="462">AKY12*0.0000000085</f>
        <v>0</v>
      </c>
      <c r="AKZ35">
        <f t="shared" si="462"/>
        <v>0</v>
      </c>
      <c r="ALA35">
        <f t="shared" si="462"/>
        <v>0</v>
      </c>
      <c r="ALB35">
        <f t="shared" si="462"/>
        <v>0</v>
      </c>
      <c r="ALC35">
        <f t="shared" si="462"/>
        <v>0</v>
      </c>
      <c r="ALD35">
        <f t="shared" si="462"/>
        <v>0</v>
      </c>
      <c r="ALE35">
        <f t="shared" si="462"/>
        <v>0</v>
      </c>
      <c r="ALF35">
        <f t="shared" si="462"/>
        <v>0</v>
      </c>
      <c r="ALG35">
        <f t="shared" si="462"/>
        <v>0</v>
      </c>
      <c r="ALH35">
        <f t="shared" si="462"/>
        <v>0</v>
      </c>
      <c r="ALI35">
        <f t="shared" si="462"/>
        <v>0</v>
      </c>
      <c r="ALJ35">
        <f t="shared" si="462"/>
        <v>0</v>
      </c>
      <c r="ALK35">
        <f t="shared" si="462"/>
        <v>0</v>
      </c>
      <c r="ALL35">
        <f t="shared" si="462"/>
        <v>0</v>
      </c>
      <c r="ALM35">
        <f t="shared" si="462"/>
        <v>0</v>
      </c>
      <c r="ALN35">
        <f t="shared" si="462"/>
        <v>0</v>
      </c>
      <c r="ALO35">
        <f t="shared" si="462"/>
        <v>0</v>
      </c>
      <c r="ALP35">
        <f t="shared" si="462"/>
        <v>0</v>
      </c>
      <c r="ALQ35">
        <f t="shared" si="462"/>
        <v>0</v>
      </c>
      <c r="ALR35">
        <f t="shared" si="462"/>
        <v>0</v>
      </c>
      <c r="ALS35">
        <f t="shared" si="462"/>
        <v>0</v>
      </c>
      <c r="ALT35">
        <f t="shared" si="462"/>
        <v>0</v>
      </c>
      <c r="ALU35">
        <f t="shared" si="462"/>
        <v>0</v>
      </c>
      <c r="ALV35">
        <f t="shared" si="462"/>
        <v>0</v>
      </c>
      <c r="ALW35">
        <f t="shared" si="462"/>
        <v>0</v>
      </c>
      <c r="ALX35">
        <f t="shared" si="462"/>
        <v>0</v>
      </c>
      <c r="ALY35">
        <f t="shared" si="462"/>
        <v>0</v>
      </c>
      <c r="ALZ35">
        <f t="shared" si="462"/>
        <v>0</v>
      </c>
      <c r="AMA35">
        <f t="shared" si="462"/>
        <v>0</v>
      </c>
      <c r="AMB35">
        <f t="shared" si="462"/>
        <v>0</v>
      </c>
      <c r="AMC35">
        <f t="shared" si="462"/>
        <v>0</v>
      </c>
      <c r="AMD35">
        <f t="shared" si="462"/>
        <v>0</v>
      </c>
      <c r="AME35">
        <f t="shared" si="462"/>
        <v>0</v>
      </c>
      <c r="AMF35">
        <f t="shared" si="462"/>
        <v>0</v>
      </c>
      <c r="AMG35">
        <f t="shared" si="462"/>
        <v>0</v>
      </c>
      <c r="AMH35">
        <f t="shared" si="462"/>
        <v>0</v>
      </c>
      <c r="AMI35">
        <f t="shared" si="462"/>
        <v>0</v>
      </c>
      <c r="AMJ35">
        <f t="shared" si="462"/>
        <v>0</v>
      </c>
      <c r="AMK35">
        <f t="shared" si="462"/>
        <v>0</v>
      </c>
      <c r="AML35">
        <f t="shared" si="462"/>
        <v>0</v>
      </c>
      <c r="AMM35">
        <f t="shared" si="462"/>
        <v>0</v>
      </c>
      <c r="AMN35">
        <f t="shared" si="462"/>
        <v>0</v>
      </c>
      <c r="AMO35">
        <f t="shared" si="462"/>
        <v>0</v>
      </c>
      <c r="AMP35">
        <f t="shared" si="462"/>
        <v>0</v>
      </c>
      <c r="AMQ35">
        <f t="shared" si="462"/>
        <v>0</v>
      </c>
      <c r="AMR35">
        <f t="shared" si="462"/>
        <v>0</v>
      </c>
      <c r="AMS35">
        <f t="shared" si="462"/>
        <v>0</v>
      </c>
      <c r="AMT35">
        <f t="shared" si="462"/>
        <v>0</v>
      </c>
      <c r="AMU35">
        <f t="shared" si="462"/>
        <v>0</v>
      </c>
      <c r="AMV35">
        <f t="shared" si="462"/>
        <v>0</v>
      </c>
      <c r="AMW35">
        <f t="shared" si="462"/>
        <v>0</v>
      </c>
      <c r="AMX35">
        <f t="shared" si="462"/>
        <v>0</v>
      </c>
      <c r="AMY35">
        <f t="shared" si="462"/>
        <v>0</v>
      </c>
      <c r="AMZ35">
        <f t="shared" si="462"/>
        <v>0</v>
      </c>
      <c r="ANA35">
        <f t="shared" si="462"/>
        <v>0</v>
      </c>
      <c r="ANB35">
        <f t="shared" si="462"/>
        <v>0</v>
      </c>
      <c r="ANC35">
        <f t="shared" si="462"/>
        <v>0</v>
      </c>
      <c r="AND35">
        <f t="shared" si="462"/>
        <v>0</v>
      </c>
      <c r="ANE35">
        <f t="shared" si="462"/>
        <v>0</v>
      </c>
      <c r="ANF35">
        <f t="shared" si="462"/>
        <v>0</v>
      </c>
      <c r="ANG35">
        <f t="shared" si="462"/>
        <v>0</v>
      </c>
      <c r="ANH35">
        <f t="shared" si="462"/>
        <v>0</v>
      </c>
      <c r="ANI35">
        <f t="shared" si="462"/>
        <v>0</v>
      </c>
      <c r="ANJ35">
        <f t="shared" si="462"/>
        <v>0</v>
      </c>
      <c r="ANK35">
        <f t="shared" ref="ANK35:APV35" si="463">ANK12*0.0000000085</f>
        <v>0</v>
      </c>
      <c r="ANL35">
        <f t="shared" si="463"/>
        <v>0</v>
      </c>
      <c r="ANM35">
        <f t="shared" si="463"/>
        <v>0</v>
      </c>
      <c r="ANN35">
        <f t="shared" si="463"/>
        <v>0</v>
      </c>
      <c r="ANO35">
        <f t="shared" si="463"/>
        <v>0</v>
      </c>
      <c r="ANP35">
        <f t="shared" si="463"/>
        <v>0</v>
      </c>
      <c r="ANQ35">
        <f t="shared" si="463"/>
        <v>0</v>
      </c>
      <c r="ANR35">
        <f t="shared" si="463"/>
        <v>0</v>
      </c>
      <c r="ANS35">
        <f t="shared" si="463"/>
        <v>0</v>
      </c>
      <c r="ANT35">
        <f t="shared" si="463"/>
        <v>0</v>
      </c>
      <c r="ANU35">
        <f t="shared" si="463"/>
        <v>0</v>
      </c>
      <c r="ANV35">
        <f t="shared" si="463"/>
        <v>0</v>
      </c>
      <c r="ANW35">
        <f t="shared" si="463"/>
        <v>0</v>
      </c>
      <c r="ANX35">
        <f t="shared" si="463"/>
        <v>0</v>
      </c>
      <c r="ANY35">
        <f t="shared" si="463"/>
        <v>0</v>
      </c>
      <c r="ANZ35">
        <f t="shared" si="463"/>
        <v>0</v>
      </c>
      <c r="AOA35">
        <f t="shared" si="463"/>
        <v>0</v>
      </c>
      <c r="AOB35">
        <f t="shared" si="463"/>
        <v>0</v>
      </c>
      <c r="AOC35">
        <f t="shared" si="463"/>
        <v>0</v>
      </c>
      <c r="AOD35">
        <f t="shared" si="463"/>
        <v>0</v>
      </c>
      <c r="AOE35">
        <f t="shared" si="463"/>
        <v>0</v>
      </c>
      <c r="AOF35">
        <f t="shared" si="463"/>
        <v>0</v>
      </c>
      <c r="AOG35">
        <f t="shared" si="463"/>
        <v>0</v>
      </c>
      <c r="AOH35">
        <f t="shared" si="463"/>
        <v>0</v>
      </c>
      <c r="AOI35">
        <f t="shared" si="463"/>
        <v>0</v>
      </c>
      <c r="AOJ35">
        <f t="shared" si="463"/>
        <v>0</v>
      </c>
      <c r="AOK35">
        <f t="shared" si="463"/>
        <v>0</v>
      </c>
      <c r="AOL35">
        <f t="shared" si="463"/>
        <v>0</v>
      </c>
      <c r="AOM35">
        <f t="shared" si="463"/>
        <v>0</v>
      </c>
      <c r="AON35">
        <f t="shared" si="463"/>
        <v>0</v>
      </c>
      <c r="AOO35">
        <f t="shared" si="463"/>
        <v>0</v>
      </c>
      <c r="AOP35">
        <f t="shared" si="463"/>
        <v>0</v>
      </c>
      <c r="AOQ35">
        <f t="shared" si="463"/>
        <v>0</v>
      </c>
      <c r="AOR35">
        <f t="shared" si="463"/>
        <v>0</v>
      </c>
      <c r="AOS35">
        <f t="shared" si="463"/>
        <v>0</v>
      </c>
      <c r="AOT35">
        <f t="shared" si="463"/>
        <v>0</v>
      </c>
      <c r="AOU35">
        <f t="shared" si="463"/>
        <v>0</v>
      </c>
      <c r="AOV35">
        <f t="shared" si="463"/>
        <v>0</v>
      </c>
      <c r="AOW35">
        <f t="shared" si="463"/>
        <v>0</v>
      </c>
      <c r="AOX35">
        <f t="shared" si="463"/>
        <v>0</v>
      </c>
      <c r="AOY35">
        <f t="shared" si="463"/>
        <v>0</v>
      </c>
      <c r="AOZ35">
        <f t="shared" si="463"/>
        <v>0</v>
      </c>
      <c r="APA35">
        <f t="shared" si="463"/>
        <v>0</v>
      </c>
      <c r="APB35">
        <f t="shared" si="463"/>
        <v>0</v>
      </c>
      <c r="APC35">
        <f t="shared" si="463"/>
        <v>0</v>
      </c>
      <c r="APD35">
        <f t="shared" si="463"/>
        <v>0</v>
      </c>
      <c r="APE35">
        <f t="shared" si="463"/>
        <v>0</v>
      </c>
      <c r="APF35">
        <f t="shared" si="463"/>
        <v>0</v>
      </c>
      <c r="APG35">
        <f t="shared" si="463"/>
        <v>0</v>
      </c>
      <c r="APH35">
        <f t="shared" si="463"/>
        <v>0</v>
      </c>
      <c r="API35">
        <f t="shared" si="463"/>
        <v>0</v>
      </c>
      <c r="APJ35">
        <f t="shared" si="463"/>
        <v>0</v>
      </c>
      <c r="APK35">
        <f t="shared" si="463"/>
        <v>0</v>
      </c>
      <c r="APL35">
        <f t="shared" si="463"/>
        <v>0</v>
      </c>
      <c r="APM35">
        <f t="shared" si="463"/>
        <v>0</v>
      </c>
      <c r="APN35">
        <f t="shared" si="463"/>
        <v>0</v>
      </c>
      <c r="APO35">
        <f t="shared" si="463"/>
        <v>0</v>
      </c>
      <c r="APP35">
        <f t="shared" si="463"/>
        <v>0</v>
      </c>
      <c r="APQ35">
        <f t="shared" si="463"/>
        <v>0</v>
      </c>
      <c r="APR35">
        <f t="shared" si="463"/>
        <v>0</v>
      </c>
      <c r="APS35">
        <f t="shared" si="463"/>
        <v>0</v>
      </c>
      <c r="APT35">
        <f t="shared" si="463"/>
        <v>0</v>
      </c>
      <c r="APU35">
        <f t="shared" si="463"/>
        <v>0</v>
      </c>
      <c r="APV35">
        <f t="shared" si="463"/>
        <v>0</v>
      </c>
      <c r="APW35">
        <f t="shared" ref="APW35:ASH35" si="464">APW12*0.0000000085</f>
        <v>0</v>
      </c>
      <c r="APX35">
        <f t="shared" si="464"/>
        <v>0</v>
      </c>
      <c r="APY35">
        <f t="shared" si="464"/>
        <v>0</v>
      </c>
      <c r="APZ35">
        <f t="shared" si="464"/>
        <v>0</v>
      </c>
      <c r="AQA35">
        <f t="shared" si="464"/>
        <v>0</v>
      </c>
      <c r="AQB35">
        <f t="shared" si="464"/>
        <v>0</v>
      </c>
      <c r="AQC35">
        <f t="shared" si="464"/>
        <v>0</v>
      </c>
      <c r="AQD35">
        <f t="shared" si="464"/>
        <v>0</v>
      </c>
      <c r="AQE35">
        <f t="shared" si="464"/>
        <v>0</v>
      </c>
      <c r="AQF35">
        <f t="shared" si="464"/>
        <v>0</v>
      </c>
      <c r="AQG35">
        <f t="shared" si="464"/>
        <v>0</v>
      </c>
      <c r="AQH35">
        <f t="shared" si="464"/>
        <v>0</v>
      </c>
      <c r="AQI35">
        <f t="shared" si="464"/>
        <v>0</v>
      </c>
      <c r="AQJ35">
        <f t="shared" si="464"/>
        <v>0</v>
      </c>
      <c r="AQK35">
        <f t="shared" si="464"/>
        <v>0</v>
      </c>
      <c r="AQL35">
        <f t="shared" si="464"/>
        <v>0</v>
      </c>
      <c r="AQM35">
        <f t="shared" si="464"/>
        <v>0</v>
      </c>
      <c r="AQN35">
        <f t="shared" si="464"/>
        <v>0</v>
      </c>
      <c r="AQO35">
        <f t="shared" si="464"/>
        <v>0</v>
      </c>
      <c r="AQP35">
        <f t="shared" si="464"/>
        <v>0</v>
      </c>
      <c r="AQQ35">
        <f t="shared" si="464"/>
        <v>0</v>
      </c>
      <c r="AQR35">
        <f t="shared" si="464"/>
        <v>0</v>
      </c>
      <c r="AQS35">
        <f t="shared" si="464"/>
        <v>0</v>
      </c>
      <c r="AQT35">
        <f t="shared" si="464"/>
        <v>0</v>
      </c>
      <c r="AQU35">
        <f t="shared" si="464"/>
        <v>0</v>
      </c>
      <c r="AQV35">
        <f t="shared" si="464"/>
        <v>0</v>
      </c>
      <c r="AQW35">
        <f t="shared" si="464"/>
        <v>0</v>
      </c>
      <c r="AQX35">
        <f t="shared" si="464"/>
        <v>0</v>
      </c>
      <c r="AQY35">
        <f t="shared" si="464"/>
        <v>0</v>
      </c>
      <c r="AQZ35">
        <f t="shared" si="464"/>
        <v>0</v>
      </c>
      <c r="ARA35">
        <f t="shared" si="464"/>
        <v>0</v>
      </c>
      <c r="ARB35">
        <f t="shared" si="464"/>
        <v>0</v>
      </c>
      <c r="ARC35">
        <f t="shared" si="464"/>
        <v>0</v>
      </c>
      <c r="ARD35">
        <f t="shared" si="464"/>
        <v>0</v>
      </c>
      <c r="ARE35">
        <f t="shared" si="464"/>
        <v>0</v>
      </c>
      <c r="ARF35">
        <f t="shared" si="464"/>
        <v>0</v>
      </c>
      <c r="ARG35">
        <f t="shared" si="464"/>
        <v>0</v>
      </c>
      <c r="ARH35">
        <f t="shared" si="464"/>
        <v>0</v>
      </c>
      <c r="ARI35">
        <f t="shared" si="464"/>
        <v>0</v>
      </c>
      <c r="ARJ35">
        <f t="shared" si="464"/>
        <v>0</v>
      </c>
      <c r="ARK35">
        <f t="shared" si="464"/>
        <v>0</v>
      </c>
      <c r="ARL35">
        <f t="shared" si="464"/>
        <v>0</v>
      </c>
      <c r="ARM35">
        <f t="shared" si="464"/>
        <v>0</v>
      </c>
      <c r="ARN35">
        <f t="shared" si="464"/>
        <v>0</v>
      </c>
      <c r="ARO35">
        <f t="shared" si="464"/>
        <v>0</v>
      </c>
      <c r="ARP35">
        <f t="shared" si="464"/>
        <v>0</v>
      </c>
      <c r="ARQ35">
        <f t="shared" si="464"/>
        <v>0</v>
      </c>
      <c r="ARR35">
        <f t="shared" si="464"/>
        <v>0</v>
      </c>
      <c r="ARS35">
        <f t="shared" si="464"/>
        <v>0</v>
      </c>
      <c r="ART35">
        <f t="shared" si="464"/>
        <v>0</v>
      </c>
      <c r="ARU35">
        <f t="shared" si="464"/>
        <v>0</v>
      </c>
      <c r="ARV35">
        <f t="shared" si="464"/>
        <v>0</v>
      </c>
      <c r="ARW35">
        <f t="shared" si="464"/>
        <v>0</v>
      </c>
      <c r="ARX35">
        <f t="shared" si="464"/>
        <v>0</v>
      </c>
      <c r="ARY35">
        <f t="shared" si="464"/>
        <v>0</v>
      </c>
      <c r="ARZ35">
        <f t="shared" si="464"/>
        <v>0</v>
      </c>
      <c r="ASA35">
        <f t="shared" si="464"/>
        <v>0</v>
      </c>
      <c r="ASB35">
        <f t="shared" si="464"/>
        <v>0</v>
      </c>
      <c r="ASC35">
        <f t="shared" si="464"/>
        <v>0</v>
      </c>
      <c r="ASD35">
        <f t="shared" si="464"/>
        <v>0</v>
      </c>
      <c r="ASE35">
        <f t="shared" si="464"/>
        <v>0</v>
      </c>
      <c r="ASF35">
        <f t="shared" si="464"/>
        <v>0</v>
      </c>
      <c r="ASG35">
        <f t="shared" si="464"/>
        <v>0</v>
      </c>
      <c r="ASH35">
        <f t="shared" si="464"/>
        <v>0</v>
      </c>
      <c r="ASI35">
        <f t="shared" ref="ASI35:AUT35" si="465">ASI12*0.0000000085</f>
        <v>0</v>
      </c>
      <c r="ASJ35">
        <f t="shared" si="465"/>
        <v>0</v>
      </c>
      <c r="ASK35">
        <f t="shared" si="465"/>
        <v>0</v>
      </c>
      <c r="ASL35">
        <f t="shared" si="465"/>
        <v>0</v>
      </c>
      <c r="ASM35">
        <f t="shared" si="465"/>
        <v>0</v>
      </c>
      <c r="ASN35">
        <f t="shared" si="465"/>
        <v>0</v>
      </c>
      <c r="ASO35">
        <f t="shared" si="465"/>
        <v>0</v>
      </c>
      <c r="ASP35">
        <f t="shared" si="465"/>
        <v>0</v>
      </c>
      <c r="ASQ35">
        <f t="shared" si="465"/>
        <v>0</v>
      </c>
      <c r="ASR35">
        <f t="shared" si="465"/>
        <v>0</v>
      </c>
      <c r="ASS35">
        <f t="shared" si="465"/>
        <v>0</v>
      </c>
      <c r="AST35">
        <f t="shared" si="465"/>
        <v>0</v>
      </c>
      <c r="ASU35">
        <f t="shared" si="465"/>
        <v>0</v>
      </c>
      <c r="ASV35">
        <f t="shared" si="465"/>
        <v>0</v>
      </c>
      <c r="ASW35">
        <f t="shared" si="465"/>
        <v>0</v>
      </c>
      <c r="ASX35">
        <f t="shared" si="465"/>
        <v>0</v>
      </c>
      <c r="ASY35">
        <f t="shared" si="465"/>
        <v>0</v>
      </c>
      <c r="ASZ35">
        <f t="shared" si="465"/>
        <v>0</v>
      </c>
      <c r="ATA35">
        <f t="shared" si="465"/>
        <v>0</v>
      </c>
      <c r="ATB35">
        <f t="shared" si="465"/>
        <v>0</v>
      </c>
      <c r="ATC35">
        <f t="shared" si="465"/>
        <v>0</v>
      </c>
      <c r="ATD35">
        <f t="shared" si="465"/>
        <v>0</v>
      </c>
      <c r="ATE35">
        <f t="shared" si="465"/>
        <v>0</v>
      </c>
      <c r="ATF35">
        <f t="shared" si="465"/>
        <v>0</v>
      </c>
      <c r="ATG35">
        <f t="shared" si="465"/>
        <v>0</v>
      </c>
      <c r="ATH35">
        <f t="shared" si="465"/>
        <v>0</v>
      </c>
      <c r="ATI35">
        <f t="shared" si="465"/>
        <v>0</v>
      </c>
      <c r="ATJ35">
        <f t="shared" si="465"/>
        <v>0</v>
      </c>
      <c r="ATK35">
        <f t="shared" si="465"/>
        <v>0</v>
      </c>
      <c r="ATL35">
        <f t="shared" si="465"/>
        <v>0</v>
      </c>
      <c r="ATM35">
        <f t="shared" si="465"/>
        <v>0</v>
      </c>
      <c r="ATN35">
        <f t="shared" si="465"/>
        <v>0</v>
      </c>
      <c r="ATO35">
        <f t="shared" si="465"/>
        <v>0</v>
      </c>
      <c r="ATP35">
        <f t="shared" si="465"/>
        <v>0</v>
      </c>
      <c r="ATQ35">
        <f t="shared" si="465"/>
        <v>0</v>
      </c>
      <c r="ATR35">
        <f t="shared" si="465"/>
        <v>0</v>
      </c>
      <c r="ATS35">
        <f t="shared" si="465"/>
        <v>0</v>
      </c>
      <c r="ATT35">
        <f t="shared" si="465"/>
        <v>0</v>
      </c>
      <c r="ATU35">
        <f t="shared" si="465"/>
        <v>0</v>
      </c>
      <c r="ATV35">
        <f t="shared" si="465"/>
        <v>0</v>
      </c>
      <c r="ATW35">
        <f t="shared" si="465"/>
        <v>0</v>
      </c>
      <c r="ATX35">
        <f t="shared" si="465"/>
        <v>0</v>
      </c>
      <c r="ATY35">
        <f t="shared" si="465"/>
        <v>0</v>
      </c>
      <c r="ATZ35">
        <f t="shared" si="465"/>
        <v>0</v>
      </c>
      <c r="AUA35">
        <f t="shared" si="465"/>
        <v>0</v>
      </c>
      <c r="AUB35">
        <f t="shared" si="465"/>
        <v>0</v>
      </c>
      <c r="AUC35">
        <f t="shared" si="465"/>
        <v>0</v>
      </c>
      <c r="AUD35">
        <f t="shared" si="465"/>
        <v>0</v>
      </c>
      <c r="AUE35">
        <f t="shared" si="465"/>
        <v>0</v>
      </c>
      <c r="AUF35">
        <f t="shared" si="465"/>
        <v>0</v>
      </c>
      <c r="AUG35">
        <f t="shared" si="465"/>
        <v>0</v>
      </c>
      <c r="AUH35">
        <f t="shared" si="465"/>
        <v>0</v>
      </c>
      <c r="AUI35">
        <f t="shared" si="465"/>
        <v>0</v>
      </c>
      <c r="AUJ35">
        <f t="shared" si="465"/>
        <v>0</v>
      </c>
      <c r="AUK35">
        <f t="shared" si="465"/>
        <v>0</v>
      </c>
      <c r="AUL35">
        <f t="shared" si="465"/>
        <v>0</v>
      </c>
      <c r="AUM35">
        <f t="shared" si="465"/>
        <v>0</v>
      </c>
      <c r="AUN35">
        <f t="shared" si="465"/>
        <v>0</v>
      </c>
      <c r="AUO35">
        <f t="shared" si="465"/>
        <v>0</v>
      </c>
      <c r="AUP35">
        <f t="shared" si="465"/>
        <v>0</v>
      </c>
      <c r="AUQ35">
        <f t="shared" si="465"/>
        <v>0</v>
      </c>
      <c r="AUR35">
        <f t="shared" si="465"/>
        <v>0</v>
      </c>
      <c r="AUS35">
        <f t="shared" si="465"/>
        <v>0</v>
      </c>
      <c r="AUT35">
        <f t="shared" si="465"/>
        <v>0</v>
      </c>
      <c r="AUU35">
        <f t="shared" ref="AUU35:AXF35" si="466">AUU12*0.0000000085</f>
        <v>0</v>
      </c>
      <c r="AUV35">
        <f t="shared" si="466"/>
        <v>0</v>
      </c>
      <c r="AUW35">
        <f t="shared" si="466"/>
        <v>0</v>
      </c>
      <c r="AUX35">
        <f t="shared" si="466"/>
        <v>0</v>
      </c>
      <c r="AUY35">
        <f t="shared" si="466"/>
        <v>0</v>
      </c>
      <c r="AUZ35">
        <f t="shared" si="466"/>
        <v>0</v>
      </c>
      <c r="AVA35">
        <f t="shared" si="466"/>
        <v>0</v>
      </c>
      <c r="AVB35">
        <f t="shared" si="466"/>
        <v>0</v>
      </c>
      <c r="AVC35">
        <f t="shared" si="466"/>
        <v>0</v>
      </c>
      <c r="AVD35">
        <f t="shared" si="466"/>
        <v>0</v>
      </c>
      <c r="AVE35">
        <f t="shared" si="466"/>
        <v>0</v>
      </c>
      <c r="AVF35">
        <f t="shared" si="466"/>
        <v>0</v>
      </c>
      <c r="AVG35">
        <f t="shared" si="466"/>
        <v>0</v>
      </c>
      <c r="AVH35">
        <f t="shared" si="466"/>
        <v>0</v>
      </c>
      <c r="AVI35">
        <f t="shared" si="466"/>
        <v>0</v>
      </c>
      <c r="AVJ35">
        <f t="shared" si="466"/>
        <v>0</v>
      </c>
      <c r="AVK35">
        <f t="shared" si="466"/>
        <v>0</v>
      </c>
      <c r="AVL35">
        <f t="shared" si="466"/>
        <v>0</v>
      </c>
      <c r="AVM35">
        <f t="shared" si="466"/>
        <v>0</v>
      </c>
      <c r="AVN35">
        <f t="shared" si="466"/>
        <v>0</v>
      </c>
      <c r="AVO35">
        <f t="shared" si="466"/>
        <v>0</v>
      </c>
      <c r="AVP35">
        <f t="shared" si="466"/>
        <v>0</v>
      </c>
      <c r="AVQ35">
        <f t="shared" si="466"/>
        <v>0</v>
      </c>
      <c r="AVR35">
        <f t="shared" si="466"/>
        <v>0</v>
      </c>
      <c r="AVS35">
        <f t="shared" si="466"/>
        <v>0</v>
      </c>
      <c r="AVT35">
        <f t="shared" si="466"/>
        <v>0</v>
      </c>
      <c r="AVU35">
        <f t="shared" si="466"/>
        <v>0</v>
      </c>
      <c r="AVV35">
        <f t="shared" si="466"/>
        <v>0</v>
      </c>
      <c r="AVW35">
        <f t="shared" si="466"/>
        <v>0</v>
      </c>
      <c r="AVX35">
        <f t="shared" si="466"/>
        <v>0</v>
      </c>
      <c r="AVY35">
        <f t="shared" si="466"/>
        <v>0</v>
      </c>
      <c r="AVZ35">
        <f t="shared" si="466"/>
        <v>0</v>
      </c>
      <c r="AWA35">
        <f t="shared" si="466"/>
        <v>0</v>
      </c>
      <c r="AWB35">
        <f t="shared" si="466"/>
        <v>0</v>
      </c>
      <c r="AWC35">
        <f t="shared" si="466"/>
        <v>0</v>
      </c>
      <c r="AWD35">
        <f t="shared" si="466"/>
        <v>0</v>
      </c>
      <c r="AWE35">
        <f t="shared" si="466"/>
        <v>0</v>
      </c>
      <c r="AWF35">
        <f t="shared" si="466"/>
        <v>0</v>
      </c>
      <c r="AWG35">
        <f t="shared" si="466"/>
        <v>0</v>
      </c>
      <c r="AWH35">
        <f t="shared" si="466"/>
        <v>0</v>
      </c>
      <c r="AWI35">
        <f t="shared" si="466"/>
        <v>0</v>
      </c>
      <c r="AWJ35">
        <f t="shared" si="466"/>
        <v>0</v>
      </c>
      <c r="AWK35">
        <f t="shared" si="466"/>
        <v>0</v>
      </c>
      <c r="AWL35">
        <f t="shared" si="466"/>
        <v>0</v>
      </c>
      <c r="AWM35">
        <f t="shared" si="466"/>
        <v>0</v>
      </c>
      <c r="AWN35">
        <f t="shared" si="466"/>
        <v>0</v>
      </c>
      <c r="AWO35">
        <f t="shared" si="466"/>
        <v>0</v>
      </c>
      <c r="AWP35">
        <f t="shared" si="466"/>
        <v>0</v>
      </c>
      <c r="AWQ35">
        <f t="shared" si="466"/>
        <v>0</v>
      </c>
      <c r="AWR35">
        <f t="shared" si="466"/>
        <v>0</v>
      </c>
      <c r="AWS35">
        <f t="shared" si="466"/>
        <v>0</v>
      </c>
      <c r="AWT35">
        <f t="shared" si="466"/>
        <v>0</v>
      </c>
      <c r="AWU35">
        <f t="shared" si="466"/>
        <v>0</v>
      </c>
      <c r="AWV35">
        <f t="shared" si="466"/>
        <v>0</v>
      </c>
      <c r="AWW35">
        <f t="shared" si="466"/>
        <v>0</v>
      </c>
      <c r="AWX35">
        <f t="shared" si="466"/>
        <v>0</v>
      </c>
      <c r="AWY35">
        <f t="shared" si="466"/>
        <v>0</v>
      </c>
      <c r="AWZ35">
        <f t="shared" si="466"/>
        <v>0</v>
      </c>
      <c r="AXA35">
        <f t="shared" si="466"/>
        <v>0</v>
      </c>
      <c r="AXB35">
        <f t="shared" si="466"/>
        <v>0</v>
      </c>
      <c r="AXC35">
        <f t="shared" si="466"/>
        <v>0</v>
      </c>
      <c r="AXD35">
        <f t="shared" si="466"/>
        <v>0</v>
      </c>
      <c r="AXE35">
        <f t="shared" si="466"/>
        <v>0</v>
      </c>
      <c r="AXF35">
        <f t="shared" si="466"/>
        <v>0</v>
      </c>
      <c r="AXG35">
        <f t="shared" ref="AXG35:AZR35" si="467">AXG12*0.0000000085</f>
        <v>0</v>
      </c>
      <c r="AXH35">
        <f t="shared" si="467"/>
        <v>0</v>
      </c>
      <c r="AXI35">
        <f t="shared" si="467"/>
        <v>0</v>
      </c>
      <c r="AXJ35">
        <f t="shared" si="467"/>
        <v>0</v>
      </c>
      <c r="AXK35">
        <f t="shared" si="467"/>
        <v>0</v>
      </c>
      <c r="AXL35">
        <f t="shared" si="467"/>
        <v>0</v>
      </c>
      <c r="AXM35">
        <f t="shared" si="467"/>
        <v>0</v>
      </c>
      <c r="AXN35">
        <f t="shared" si="467"/>
        <v>0</v>
      </c>
      <c r="AXO35">
        <f t="shared" si="467"/>
        <v>0</v>
      </c>
      <c r="AXP35">
        <f t="shared" si="467"/>
        <v>0</v>
      </c>
      <c r="AXQ35">
        <f t="shared" si="467"/>
        <v>0</v>
      </c>
      <c r="AXR35">
        <f t="shared" si="467"/>
        <v>0</v>
      </c>
      <c r="AXS35">
        <f t="shared" si="467"/>
        <v>0</v>
      </c>
      <c r="AXT35">
        <f t="shared" si="467"/>
        <v>0</v>
      </c>
      <c r="AXU35">
        <f t="shared" si="467"/>
        <v>0</v>
      </c>
      <c r="AXV35">
        <f t="shared" si="467"/>
        <v>0</v>
      </c>
      <c r="AXW35">
        <f t="shared" si="467"/>
        <v>0</v>
      </c>
      <c r="AXX35">
        <f t="shared" si="467"/>
        <v>0</v>
      </c>
      <c r="AXY35">
        <f t="shared" si="467"/>
        <v>0</v>
      </c>
      <c r="AXZ35">
        <f t="shared" si="467"/>
        <v>0</v>
      </c>
      <c r="AYA35">
        <f t="shared" si="467"/>
        <v>0</v>
      </c>
      <c r="AYB35">
        <f t="shared" si="467"/>
        <v>0</v>
      </c>
      <c r="AYC35">
        <f t="shared" si="467"/>
        <v>0</v>
      </c>
      <c r="AYD35">
        <f t="shared" si="467"/>
        <v>0</v>
      </c>
      <c r="AYE35">
        <f t="shared" si="467"/>
        <v>0</v>
      </c>
      <c r="AYF35">
        <f t="shared" si="467"/>
        <v>0</v>
      </c>
      <c r="AYG35">
        <f t="shared" si="467"/>
        <v>0</v>
      </c>
      <c r="AYH35">
        <f t="shared" si="467"/>
        <v>0</v>
      </c>
      <c r="AYI35">
        <f t="shared" si="467"/>
        <v>0</v>
      </c>
      <c r="AYJ35">
        <f t="shared" si="467"/>
        <v>0</v>
      </c>
      <c r="AYK35">
        <f t="shared" si="467"/>
        <v>0</v>
      </c>
      <c r="AYL35">
        <f t="shared" si="467"/>
        <v>0</v>
      </c>
      <c r="AYM35">
        <f t="shared" si="467"/>
        <v>0</v>
      </c>
      <c r="AYN35">
        <f t="shared" si="467"/>
        <v>0</v>
      </c>
      <c r="AYO35">
        <f t="shared" si="467"/>
        <v>0</v>
      </c>
      <c r="AYP35">
        <f t="shared" si="467"/>
        <v>0</v>
      </c>
      <c r="AYQ35">
        <f t="shared" si="467"/>
        <v>0</v>
      </c>
      <c r="AYR35">
        <f t="shared" si="467"/>
        <v>0</v>
      </c>
      <c r="AYS35">
        <f t="shared" si="467"/>
        <v>0</v>
      </c>
      <c r="AYT35">
        <f t="shared" si="467"/>
        <v>0</v>
      </c>
      <c r="AYU35">
        <f t="shared" si="467"/>
        <v>0</v>
      </c>
      <c r="AYV35">
        <f t="shared" si="467"/>
        <v>0</v>
      </c>
      <c r="AYW35">
        <f t="shared" si="467"/>
        <v>0</v>
      </c>
      <c r="AYX35">
        <f t="shared" si="467"/>
        <v>0</v>
      </c>
      <c r="AYY35">
        <f t="shared" si="467"/>
        <v>0</v>
      </c>
      <c r="AYZ35">
        <f t="shared" si="467"/>
        <v>0</v>
      </c>
      <c r="AZA35">
        <f t="shared" si="467"/>
        <v>0</v>
      </c>
      <c r="AZB35">
        <f t="shared" si="467"/>
        <v>0</v>
      </c>
      <c r="AZC35">
        <f t="shared" si="467"/>
        <v>0</v>
      </c>
      <c r="AZD35">
        <f t="shared" si="467"/>
        <v>0</v>
      </c>
      <c r="AZE35">
        <f t="shared" si="467"/>
        <v>0</v>
      </c>
      <c r="AZF35">
        <f t="shared" si="467"/>
        <v>0</v>
      </c>
      <c r="AZG35">
        <f t="shared" si="467"/>
        <v>0</v>
      </c>
      <c r="AZH35">
        <f t="shared" si="467"/>
        <v>0</v>
      </c>
      <c r="AZI35">
        <f t="shared" si="467"/>
        <v>0</v>
      </c>
      <c r="AZJ35">
        <f t="shared" si="467"/>
        <v>0</v>
      </c>
      <c r="AZK35">
        <f t="shared" si="467"/>
        <v>0</v>
      </c>
      <c r="AZL35">
        <f t="shared" si="467"/>
        <v>0</v>
      </c>
      <c r="AZM35">
        <f t="shared" si="467"/>
        <v>0</v>
      </c>
      <c r="AZN35">
        <f t="shared" si="467"/>
        <v>0</v>
      </c>
      <c r="AZO35">
        <f t="shared" si="467"/>
        <v>0</v>
      </c>
      <c r="AZP35">
        <f t="shared" si="467"/>
        <v>0</v>
      </c>
      <c r="AZQ35">
        <f t="shared" si="467"/>
        <v>0</v>
      </c>
      <c r="AZR35">
        <f t="shared" si="467"/>
        <v>0</v>
      </c>
      <c r="AZS35">
        <f t="shared" ref="AZS35:BCD35" si="468">AZS12*0.0000000085</f>
        <v>0</v>
      </c>
      <c r="AZT35">
        <f t="shared" si="468"/>
        <v>0</v>
      </c>
      <c r="AZU35">
        <f t="shared" si="468"/>
        <v>0</v>
      </c>
      <c r="AZV35">
        <f t="shared" si="468"/>
        <v>0</v>
      </c>
      <c r="AZW35">
        <f t="shared" si="468"/>
        <v>0</v>
      </c>
      <c r="AZX35">
        <f t="shared" si="468"/>
        <v>0</v>
      </c>
      <c r="AZY35">
        <f t="shared" si="468"/>
        <v>0</v>
      </c>
      <c r="AZZ35">
        <f t="shared" si="468"/>
        <v>0</v>
      </c>
      <c r="BAA35">
        <f t="shared" si="468"/>
        <v>0</v>
      </c>
      <c r="BAB35">
        <f t="shared" si="468"/>
        <v>0</v>
      </c>
      <c r="BAC35">
        <f t="shared" si="468"/>
        <v>0</v>
      </c>
      <c r="BAD35">
        <f t="shared" si="468"/>
        <v>0</v>
      </c>
      <c r="BAE35">
        <f t="shared" si="468"/>
        <v>0</v>
      </c>
      <c r="BAF35">
        <f t="shared" si="468"/>
        <v>0</v>
      </c>
      <c r="BAG35">
        <f t="shared" si="468"/>
        <v>0</v>
      </c>
      <c r="BAH35">
        <f t="shared" si="468"/>
        <v>0</v>
      </c>
      <c r="BAI35">
        <f t="shared" si="468"/>
        <v>0</v>
      </c>
      <c r="BAJ35">
        <f t="shared" si="468"/>
        <v>0</v>
      </c>
      <c r="BAK35">
        <f t="shared" si="468"/>
        <v>0</v>
      </c>
      <c r="BAL35">
        <f t="shared" si="468"/>
        <v>0</v>
      </c>
      <c r="BAM35">
        <f t="shared" si="468"/>
        <v>0</v>
      </c>
      <c r="BAN35">
        <f t="shared" si="468"/>
        <v>0</v>
      </c>
      <c r="BAO35">
        <f t="shared" si="468"/>
        <v>0</v>
      </c>
      <c r="BAP35">
        <f t="shared" si="468"/>
        <v>0</v>
      </c>
      <c r="BAQ35">
        <f t="shared" si="468"/>
        <v>0</v>
      </c>
      <c r="BAR35">
        <f t="shared" si="468"/>
        <v>0</v>
      </c>
      <c r="BAS35">
        <f t="shared" si="468"/>
        <v>0</v>
      </c>
      <c r="BAT35">
        <f t="shared" si="468"/>
        <v>0</v>
      </c>
      <c r="BAU35">
        <f t="shared" si="468"/>
        <v>0</v>
      </c>
      <c r="BAV35">
        <f t="shared" si="468"/>
        <v>0</v>
      </c>
      <c r="BAW35">
        <f t="shared" si="468"/>
        <v>0</v>
      </c>
      <c r="BAX35">
        <f t="shared" si="468"/>
        <v>0</v>
      </c>
      <c r="BAY35">
        <f t="shared" si="468"/>
        <v>0</v>
      </c>
      <c r="BAZ35">
        <f t="shared" si="468"/>
        <v>0</v>
      </c>
      <c r="BBA35">
        <f t="shared" si="468"/>
        <v>0</v>
      </c>
      <c r="BBB35">
        <f t="shared" si="468"/>
        <v>0</v>
      </c>
      <c r="BBC35">
        <f t="shared" si="468"/>
        <v>0</v>
      </c>
      <c r="BBD35">
        <f t="shared" si="468"/>
        <v>0</v>
      </c>
      <c r="BBE35">
        <f t="shared" si="468"/>
        <v>0</v>
      </c>
      <c r="BBF35">
        <f t="shared" si="468"/>
        <v>0</v>
      </c>
      <c r="BBG35">
        <f t="shared" si="468"/>
        <v>0</v>
      </c>
      <c r="BBH35">
        <f t="shared" si="468"/>
        <v>0</v>
      </c>
      <c r="BBI35">
        <f t="shared" si="468"/>
        <v>0</v>
      </c>
      <c r="BBJ35">
        <f t="shared" si="468"/>
        <v>0</v>
      </c>
      <c r="BBK35">
        <f t="shared" si="468"/>
        <v>0</v>
      </c>
      <c r="BBL35">
        <f t="shared" si="468"/>
        <v>0</v>
      </c>
      <c r="BBM35">
        <f t="shared" si="468"/>
        <v>0</v>
      </c>
      <c r="BBN35">
        <f t="shared" si="468"/>
        <v>0</v>
      </c>
      <c r="BBO35">
        <f t="shared" si="468"/>
        <v>0</v>
      </c>
      <c r="BBP35">
        <f t="shared" si="468"/>
        <v>0</v>
      </c>
      <c r="BBQ35">
        <f t="shared" si="468"/>
        <v>0</v>
      </c>
      <c r="BBR35">
        <f t="shared" si="468"/>
        <v>0</v>
      </c>
      <c r="BBS35">
        <f t="shared" si="468"/>
        <v>0</v>
      </c>
      <c r="BBT35">
        <f t="shared" si="468"/>
        <v>0</v>
      </c>
      <c r="BBU35">
        <f t="shared" si="468"/>
        <v>0</v>
      </c>
      <c r="BBV35">
        <f t="shared" si="468"/>
        <v>0</v>
      </c>
      <c r="BBW35">
        <f t="shared" si="468"/>
        <v>0</v>
      </c>
      <c r="BBX35">
        <f t="shared" si="468"/>
        <v>0</v>
      </c>
      <c r="BBY35">
        <f t="shared" si="468"/>
        <v>0</v>
      </c>
      <c r="BBZ35">
        <f t="shared" si="468"/>
        <v>0</v>
      </c>
      <c r="BCA35">
        <f t="shared" si="468"/>
        <v>0</v>
      </c>
      <c r="BCB35">
        <f t="shared" si="468"/>
        <v>0</v>
      </c>
      <c r="BCC35">
        <f t="shared" si="468"/>
        <v>0</v>
      </c>
      <c r="BCD35">
        <f t="shared" si="468"/>
        <v>0</v>
      </c>
      <c r="BCE35">
        <f t="shared" ref="BCE35:BEP35" si="469">BCE12*0.0000000085</f>
        <v>0</v>
      </c>
      <c r="BCF35">
        <f t="shared" si="469"/>
        <v>0</v>
      </c>
      <c r="BCG35">
        <f t="shared" si="469"/>
        <v>0</v>
      </c>
      <c r="BCH35">
        <f t="shared" si="469"/>
        <v>0</v>
      </c>
      <c r="BCI35">
        <f t="shared" si="469"/>
        <v>0</v>
      </c>
      <c r="BCJ35">
        <f t="shared" si="469"/>
        <v>0</v>
      </c>
      <c r="BCK35">
        <f t="shared" si="469"/>
        <v>0</v>
      </c>
      <c r="BCL35">
        <f t="shared" si="469"/>
        <v>0</v>
      </c>
      <c r="BCM35">
        <f t="shared" si="469"/>
        <v>0</v>
      </c>
      <c r="BCN35">
        <f t="shared" si="469"/>
        <v>0</v>
      </c>
      <c r="BCO35">
        <f t="shared" si="469"/>
        <v>0</v>
      </c>
      <c r="BCP35">
        <f t="shared" si="469"/>
        <v>0</v>
      </c>
      <c r="BCQ35">
        <f t="shared" si="469"/>
        <v>0</v>
      </c>
      <c r="BCR35">
        <f t="shared" si="469"/>
        <v>0</v>
      </c>
      <c r="BCS35">
        <f t="shared" si="469"/>
        <v>0</v>
      </c>
      <c r="BCT35">
        <f t="shared" si="469"/>
        <v>0</v>
      </c>
      <c r="BCU35">
        <f t="shared" si="469"/>
        <v>0</v>
      </c>
      <c r="BCV35">
        <f t="shared" si="469"/>
        <v>0</v>
      </c>
      <c r="BCW35">
        <f t="shared" si="469"/>
        <v>0</v>
      </c>
      <c r="BCX35">
        <f t="shared" si="469"/>
        <v>0</v>
      </c>
      <c r="BCY35">
        <f t="shared" si="469"/>
        <v>0</v>
      </c>
      <c r="BCZ35">
        <f t="shared" si="469"/>
        <v>0</v>
      </c>
      <c r="BDA35">
        <f t="shared" si="469"/>
        <v>0</v>
      </c>
      <c r="BDB35">
        <f t="shared" si="469"/>
        <v>0</v>
      </c>
      <c r="BDC35">
        <f t="shared" si="469"/>
        <v>0</v>
      </c>
      <c r="BDD35">
        <f t="shared" si="469"/>
        <v>0</v>
      </c>
      <c r="BDE35">
        <f t="shared" si="469"/>
        <v>0</v>
      </c>
      <c r="BDF35">
        <f t="shared" si="469"/>
        <v>0</v>
      </c>
      <c r="BDG35">
        <f t="shared" si="469"/>
        <v>0</v>
      </c>
      <c r="BDH35">
        <f t="shared" si="469"/>
        <v>0</v>
      </c>
      <c r="BDI35">
        <f t="shared" si="469"/>
        <v>0</v>
      </c>
      <c r="BDJ35">
        <f t="shared" si="469"/>
        <v>0</v>
      </c>
      <c r="BDK35">
        <f t="shared" si="469"/>
        <v>0</v>
      </c>
      <c r="BDL35">
        <f t="shared" si="469"/>
        <v>0</v>
      </c>
      <c r="BDM35">
        <f t="shared" si="469"/>
        <v>0</v>
      </c>
      <c r="BDN35">
        <f t="shared" si="469"/>
        <v>0</v>
      </c>
      <c r="BDO35">
        <f t="shared" si="469"/>
        <v>0</v>
      </c>
      <c r="BDP35">
        <f t="shared" si="469"/>
        <v>0</v>
      </c>
      <c r="BDQ35">
        <f t="shared" si="469"/>
        <v>0</v>
      </c>
      <c r="BDR35">
        <f t="shared" si="469"/>
        <v>0</v>
      </c>
      <c r="BDS35">
        <f t="shared" si="469"/>
        <v>0</v>
      </c>
      <c r="BDT35">
        <f t="shared" si="469"/>
        <v>0</v>
      </c>
      <c r="BDU35">
        <f t="shared" si="469"/>
        <v>0</v>
      </c>
      <c r="BDV35">
        <f t="shared" si="469"/>
        <v>0</v>
      </c>
      <c r="BDW35">
        <f t="shared" si="469"/>
        <v>0</v>
      </c>
      <c r="BDX35">
        <f t="shared" si="469"/>
        <v>0</v>
      </c>
      <c r="BDY35">
        <f t="shared" si="469"/>
        <v>0</v>
      </c>
      <c r="BDZ35">
        <f t="shared" si="469"/>
        <v>0</v>
      </c>
      <c r="BEA35">
        <f t="shared" si="469"/>
        <v>0</v>
      </c>
      <c r="BEB35">
        <f t="shared" si="469"/>
        <v>0</v>
      </c>
      <c r="BEC35">
        <f t="shared" si="469"/>
        <v>0</v>
      </c>
      <c r="BED35">
        <f t="shared" si="469"/>
        <v>0</v>
      </c>
      <c r="BEE35">
        <f t="shared" si="469"/>
        <v>0</v>
      </c>
      <c r="BEF35">
        <f t="shared" si="469"/>
        <v>0</v>
      </c>
      <c r="BEG35">
        <f t="shared" si="469"/>
        <v>0</v>
      </c>
      <c r="BEH35">
        <f t="shared" si="469"/>
        <v>0</v>
      </c>
      <c r="BEI35">
        <f t="shared" si="469"/>
        <v>0</v>
      </c>
      <c r="BEJ35">
        <f t="shared" si="469"/>
        <v>0</v>
      </c>
      <c r="BEK35">
        <f t="shared" si="469"/>
        <v>0</v>
      </c>
      <c r="BEL35">
        <f t="shared" si="469"/>
        <v>0</v>
      </c>
      <c r="BEM35">
        <f t="shared" si="469"/>
        <v>0</v>
      </c>
      <c r="BEN35">
        <f t="shared" si="469"/>
        <v>0</v>
      </c>
      <c r="BEO35">
        <f t="shared" si="469"/>
        <v>0</v>
      </c>
      <c r="BEP35">
        <f t="shared" si="469"/>
        <v>0</v>
      </c>
      <c r="BEQ35">
        <f t="shared" ref="BEQ35:BHB35" si="470">BEQ12*0.0000000085</f>
        <v>0</v>
      </c>
      <c r="BER35">
        <f t="shared" si="470"/>
        <v>0</v>
      </c>
      <c r="BES35">
        <f t="shared" si="470"/>
        <v>0</v>
      </c>
      <c r="BET35">
        <f t="shared" si="470"/>
        <v>0</v>
      </c>
      <c r="BEU35">
        <f t="shared" si="470"/>
        <v>0</v>
      </c>
      <c r="BEV35">
        <f t="shared" si="470"/>
        <v>0</v>
      </c>
      <c r="BEW35">
        <f t="shared" si="470"/>
        <v>0</v>
      </c>
      <c r="BEX35">
        <f t="shared" si="470"/>
        <v>0</v>
      </c>
      <c r="BEY35">
        <f t="shared" si="470"/>
        <v>0</v>
      </c>
      <c r="BEZ35">
        <f t="shared" si="470"/>
        <v>0</v>
      </c>
      <c r="BFA35">
        <f t="shared" si="470"/>
        <v>0</v>
      </c>
      <c r="BFB35">
        <f t="shared" si="470"/>
        <v>0</v>
      </c>
      <c r="BFC35">
        <f t="shared" si="470"/>
        <v>0</v>
      </c>
      <c r="BFD35">
        <f t="shared" si="470"/>
        <v>0</v>
      </c>
      <c r="BFE35">
        <f t="shared" si="470"/>
        <v>0</v>
      </c>
      <c r="BFF35">
        <f t="shared" si="470"/>
        <v>0</v>
      </c>
      <c r="BFG35">
        <f t="shared" si="470"/>
        <v>0</v>
      </c>
      <c r="BFH35">
        <f t="shared" si="470"/>
        <v>0</v>
      </c>
      <c r="BFI35">
        <f t="shared" si="470"/>
        <v>0</v>
      </c>
      <c r="BFJ35">
        <f t="shared" si="470"/>
        <v>0</v>
      </c>
      <c r="BFK35">
        <f t="shared" si="470"/>
        <v>0</v>
      </c>
      <c r="BFL35">
        <f t="shared" si="470"/>
        <v>0</v>
      </c>
      <c r="BFM35">
        <f t="shared" si="470"/>
        <v>0</v>
      </c>
      <c r="BFN35">
        <f t="shared" si="470"/>
        <v>0</v>
      </c>
      <c r="BFO35">
        <f t="shared" si="470"/>
        <v>0</v>
      </c>
      <c r="BFP35">
        <f t="shared" si="470"/>
        <v>0</v>
      </c>
      <c r="BFQ35">
        <f t="shared" si="470"/>
        <v>0</v>
      </c>
      <c r="BFR35">
        <f t="shared" si="470"/>
        <v>0</v>
      </c>
      <c r="BFS35">
        <f t="shared" si="470"/>
        <v>0</v>
      </c>
      <c r="BFT35">
        <f t="shared" si="470"/>
        <v>0</v>
      </c>
      <c r="BFU35">
        <f t="shared" si="470"/>
        <v>0</v>
      </c>
      <c r="BFV35">
        <f t="shared" si="470"/>
        <v>0</v>
      </c>
      <c r="BFW35">
        <f t="shared" si="470"/>
        <v>0</v>
      </c>
      <c r="BFX35">
        <f t="shared" si="470"/>
        <v>0</v>
      </c>
      <c r="BFY35">
        <f t="shared" si="470"/>
        <v>0</v>
      </c>
      <c r="BFZ35">
        <f t="shared" si="470"/>
        <v>0</v>
      </c>
      <c r="BGA35">
        <f t="shared" si="470"/>
        <v>0</v>
      </c>
      <c r="BGB35">
        <f t="shared" si="470"/>
        <v>0</v>
      </c>
      <c r="BGC35">
        <f t="shared" si="470"/>
        <v>0</v>
      </c>
      <c r="BGD35">
        <f t="shared" si="470"/>
        <v>0</v>
      </c>
      <c r="BGE35">
        <f t="shared" si="470"/>
        <v>0</v>
      </c>
      <c r="BGF35">
        <f t="shared" si="470"/>
        <v>0</v>
      </c>
      <c r="BGG35">
        <f t="shared" si="470"/>
        <v>0</v>
      </c>
      <c r="BGH35">
        <f t="shared" si="470"/>
        <v>0</v>
      </c>
      <c r="BGI35">
        <f t="shared" si="470"/>
        <v>0</v>
      </c>
      <c r="BGJ35">
        <f t="shared" si="470"/>
        <v>0</v>
      </c>
      <c r="BGK35">
        <f t="shared" si="470"/>
        <v>0</v>
      </c>
      <c r="BGL35">
        <f t="shared" si="470"/>
        <v>0</v>
      </c>
      <c r="BGM35">
        <f t="shared" si="470"/>
        <v>0</v>
      </c>
      <c r="BGN35">
        <f t="shared" si="470"/>
        <v>0</v>
      </c>
      <c r="BGO35">
        <f t="shared" si="470"/>
        <v>0</v>
      </c>
      <c r="BGP35">
        <f t="shared" si="470"/>
        <v>0</v>
      </c>
      <c r="BGQ35">
        <f t="shared" si="470"/>
        <v>0</v>
      </c>
      <c r="BGR35">
        <f t="shared" si="470"/>
        <v>0</v>
      </c>
      <c r="BGS35">
        <f t="shared" si="470"/>
        <v>0</v>
      </c>
      <c r="BGT35">
        <f t="shared" si="470"/>
        <v>0</v>
      </c>
      <c r="BGU35">
        <f t="shared" si="470"/>
        <v>0</v>
      </c>
      <c r="BGV35">
        <f t="shared" si="470"/>
        <v>0</v>
      </c>
      <c r="BGW35">
        <f t="shared" si="470"/>
        <v>0</v>
      </c>
      <c r="BGX35">
        <f t="shared" si="470"/>
        <v>0</v>
      </c>
      <c r="BGY35">
        <f t="shared" si="470"/>
        <v>0</v>
      </c>
      <c r="BGZ35">
        <f t="shared" si="470"/>
        <v>0</v>
      </c>
      <c r="BHA35">
        <f t="shared" si="470"/>
        <v>0</v>
      </c>
      <c r="BHB35">
        <f t="shared" si="470"/>
        <v>0</v>
      </c>
      <c r="BHC35">
        <f t="shared" ref="BHC35:BJN35" si="471">BHC12*0.0000000085</f>
        <v>0</v>
      </c>
      <c r="BHD35">
        <f t="shared" si="471"/>
        <v>0</v>
      </c>
      <c r="BHE35">
        <f t="shared" si="471"/>
        <v>0</v>
      </c>
      <c r="BHF35">
        <f t="shared" si="471"/>
        <v>0</v>
      </c>
      <c r="BHG35">
        <f t="shared" si="471"/>
        <v>0</v>
      </c>
      <c r="BHH35">
        <f t="shared" si="471"/>
        <v>0</v>
      </c>
      <c r="BHI35">
        <f t="shared" si="471"/>
        <v>0</v>
      </c>
      <c r="BHJ35">
        <f t="shared" si="471"/>
        <v>0</v>
      </c>
      <c r="BHK35">
        <f t="shared" si="471"/>
        <v>0</v>
      </c>
      <c r="BHL35">
        <f t="shared" si="471"/>
        <v>0</v>
      </c>
      <c r="BHM35">
        <f t="shared" si="471"/>
        <v>0</v>
      </c>
      <c r="BHN35">
        <f t="shared" si="471"/>
        <v>0</v>
      </c>
      <c r="BHO35">
        <f t="shared" si="471"/>
        <v>0</v>
      </c>
      <c r="BHP35">
        <f t="shared" si="471"/>
        <v>0</v>
      </c>
      <c r="BHQ35">
        <f t="shared" si="471"/>
        <v>0</v>
      </c>
      <c r="BHR35">
        <f t="shared" si="471"/>
        <v>0</v>
      </c>
      <c r="BHS35">
        <f t="shared" si="471"/>
        <v>0</v>
      </c>
      <c r="BHT35">
        <f t="shared" si="471"/>
        <v>0</v>
      </c>
      <c r="BHU35">
        <f t="shared" si="471"/>
        <v>0</v>
      </c>
      <c r="BHV35">
        <f t="shared" si="471"/>
        <v>0</v>
      </c>
      <c r="BHW35">
        <f t="shared" si="471"/>
        <v>0</v>
      </c>
      <c r="BHX35">
        <f t="shared" si="471"/>
        <v>0</v>
      </c>
      <c r="BHY35">
        <f t="shared" si="471"/>
        <v>0</v>
      </c>
      <c r="BHZ35">
        <f t="shared" si="471"/>
        <v>0</v>
      </c>
      <c r="BIA35">
        <f t="shared" si="471"/>
        <v>0</v>
      </c>
      <c r="BIB35">
        <f t="shared" si="471"/>
        <v>0</v>
      </c>
      <c r="BIC35">
        <f t="shared" si="471"/>
        <v>0</v>
      </c>
      <c r="BID35">
        <f t="shared" si="471"/>
        <v>0</v>
      </c>
      <c r="BIE35">
        <f t="shared" si="471"/>
        <v>0</v>
      </c>
      <c r="BIF35">
        <f t="shared" si="471"/>
        <v>0</v>
      </c>
      <c r="BIG35">
        <f t="shared" si="471"/>
        <v>0</v>
      </c>
      <c r="BIH35">
        <f t="shared" si="471"/>
        <v>0</v>
      </c>
      <c r="BII35">
        <f t="shared" si="471"/>
        <v>0</v>
      </c>
      <c r="BIJ35">
        <f t="shared" si="471"/>
        <v>0</v>
      </c>
      <c r="BIK35">
        <f t="shared" si="471"/>
        <v>0</v>
      </c>
      <c r="BIL35">
        <f t="shared" si="471"/>
        <v>0</v>
      </c>
      <c r="BIM35">
        <f t="shared" si="471"/>
        <v>0</v>
      </c>
      <c r="BIN35">
        <f t="shared" si="471"/>
        <v>0</v>
      </c>
      <c r="BIO35">
        <f t="shared" si="471"/>
        <v>0</v>
      </c>
      <c r="BIP35">
        <f t="shared" si="471"/>
        <v>0</v>
      </c>
      <c r="BIQ35">
        <f t="shared" si="471"/>
        <v>0</v>
      </c>
      <c r="BIR35">
        <f t="shared" si="471"/>
        <v>0</v>
      </c>
      <c r="BIS35">
        <f t="shared" si="471"/>
        <v>0</v>
      </c>
      <c r="BIT35">
        <f t="shared" si="471"/>
        <v>0</v>
      </c>
      <c r="BIU35">
        <f t="shared" si="471"/>
        <v>0</v>
      </c>
      <c r="BIV35">
        <f t="shared" si="471"/>
        <v>0</v>
      </c>
      <c r="BIW35">
        <f t="shared" si="471"/>
        <v>0</v>
      </c>
      <c r="BIX35">
        <f t="shared" si="471"/>
        <v>0</v>
      </c>
      <c r="BIY35">
        <f t="shared" si="471"/>
        <v>0</v>
      </c>
      <c r="BIZ35">
        <f t="shared" si="471"/>
        <v>0</v>
      </c>
      <c r="BJA35">
        <f t="shared" si="471"/>
        <v>0</v>
      </c>
      <c r="BJB35">
        <f t="shared" si="471"/>
        <v>0</v>
      </c>
      <c r="BJC35">
        <f t="shared" si="471"/>
        <v>0</v>
      </c>
      <c r="BJD35">
        <f t="shared" si="471"/>
        <v>0</v>
      </c>
      <c r="BJE35">
        <f t="shared" si="471"/>
        <v>0</v>
      </c>
      <c r="BJF35">
        <f t="shared" si="471"/>
        <v>0</v>
      </c>
      <c r="BJG35">
        <f t="shared" si="471"/>
        <v>0</v>
      </c>
      <c r="BJH35">
        <f t="shared" si="471"/>
        <v>0</v>
      </c>
      <c r="BJI35">
        <f t="shared" si="471"/>
        <v>0</v>
      </c>
      <c r="BJJ35">
        <f t="shared" si="471"/>
        <v>0</v>
      </c>
      <c r="BJK35">
        <f t="shared" si="471"/>
        <v>0</v>
      </c>
      <c r="BJL35">
        <f t="shared" si="471"/>
        <v>0</v>
      </c>
      <c r="BJM35">
        <f t="shared" si="471"/>
        <v>0</v>
      </c>
      <c r="BJN35">
        <f t="shared" si="471"/>
        <v>0</v>
      </c>
      <c r="BJO35">
        <f t="shared" ref="BJO35:BLZ35" si="472">BJO12*0.0000000085</f>
        <v>0</v>
      </c>
      <c r="BJP35">
        <f t="shared" si="472"/>
        <v>0</v>
      </c>
      <c r="BJQ35">
        <f t="shared" si="472"/>
        <v>0</v>
      </c>
      <c r="BJR35">
        <f t="shared" si="472"/>
        <v>0</v>
      </c>
      <c r="BJS35">
        <f t="shared" si="472"/>
        <v>0</v>
      </c>
      <c r="BJT35">
        <f t="shared" si="472"/>
        <v>0</v>
      </c>
      <c r="BJU35">
        <f t="shared" si="472"/>
        <v>0</v>
      </c>
      <c r="BJV35">
        <f t="shared" si="472"/>
        <v>0</v>
      </c>
      <c r="BJW35">
        <f t="shared" si="472"/>
        <v>0</v>
      </c>
      <c r="BJX35">
        <f t="shared" si="472"/>
        <v>0</v>
      </c>
      <c r="BJY35">
        <f t="shared" si="472"/>
        <v>0</v>
      </c>
      <c r="BJZ35">
        <f t="shared" si="472"/>
        <v>0</v>
      </c>
      <c r="BKA35">
        <f t="shared" si="472"/>
        <v>0</v>
      </c>
      <c r="BKB35">
        <f t="shared" si="472"/>
        <v>0</v>
      </c>
      <c r="BKC35">
        <f t="shared" si="472"/>
        <v>0</v>
      </c>
      <c r="BKD35">
        <f t="shared" si="472"/>
        <v>0</v>
      </c>
      <c r="BKE35">
        <f t="shared" si="472"/>
        <v>0</v>
      </c>
      <c r="BKF35">
        <f t="shared" si="472"/>
        <v>0</v>
      </c>
      <c r="BKG35">
        <f t="shared" si="472"/>
        <v>0</v>
      </c>
      <c r="BKH35">
        <f t="shared" si="472"/>
        <v>0</v>
      </c>
      <c r="BKI35">
        <f t="shared" si="472"/>
        <v>0</v>
      </c>
      <c r="BKJ35">
        <f t="shared" si="472"/>
        <v>0</v>
      </c>
      <c r="BKK35">
        <f t="shared" si="472"/>
        <v>0</v>
      </c>
      <c r="BKL35">
        <f t="shared" si="472"/>
        <v>0</v>
      </c>
      <c r="BKM35">
        <f t="shared" si="472"/>
        <v>0</v>
      </c>
      <c r="BKN35">
        <f t="shared" si="472"/>
        <v>0</v>
      </c>
      <c r="BKO35">
        <f t="shared" si="472"/>
        <v>0</v>
      </c>
      <c r="BKP35">
        <f t="shared" si="472"/>
        <v>0</v>
      </c>
      <c r="BKQ35">
        <f t="shared" si="472"/>
        <v>0</v>
      </c>
      <c r="BKR35">
        <f t="shared" si="472"/>
        <v>0</v>
      </c>
      <c r="BKS35">
        <f t="shared" si="472"/>
        <v>0</v>
      </c>
      <c r="BKT35">
        <f t="shared" si="472"/>
        <v>0</v>
      </c>
      <c r="BKU35">
        <f t="shared" si="472"/>
        <v>0</v>
      </c>
      <c r="BKV35">
        <f t="shared" si="472"/>
        <v>0</v>
      </c>
      <c r="BKW35">
        <f t="shared" si="472"/>
        <v>0</v>
      </c>
      <c r="BKX35">
        <f t="shared" si="472"/>
        <v>0</v>
      </c>
      <c r="BKY35">
        <f t="shared" si="472"/>
        <v>0</v>
      </c>
      <c r="BKZ35">
        <f t="shared" si="472"/>
        <v>0</v>
      </c>
      <c r="BLA35">
        <f t="shared" si="472"/>
        <v>0</v>
      </c>
      <c r="BLB35">
        <f t="shared" si="472"/>
        <v>0</v>
      </c>
      <c r="BLC35">
        <f t="shared" si="472"/>
        <v>0</v>
      </c>
      <c r="BLD35">
        <f t="shared" si="472"/>
        <v>0</v>
      </c>
      <c r="BLE35">
        <f t="shared" si="472"/>
        <v>0</v>
      </c>
      <c r="BLF35">
        <f t="shared" si="472"/>
        <v>0</v>
      </c>
      <c r="BLG35">
        <f t="shared" si="472"/>
        <v>0</v>
      </c>
      <c r="BLH35">
        <f t="shared" si="472"/>
        <v>0</v>
      </c>
      <c r="BLI35">
        <f t="shared" si="472"/>
        <v>0</v>
      </c>
      <c r="BLJ35">
        <f t="shared" si="472"/>
        <v>0</v>
      </c>
      <c r="BLK35">
        <f t="shared" si="472"/>
        <v>0</v>
      </c>
      <c r="BLL35">
        <f t="shared" si="472"/>
        <v>0</v>
      </c>
      <c r="BLM35">
        <f t="shared" si="472"/>
        <v>0</v>
      </c>
      <c r="BLN35">
        <f t="shared" si="472"/>
        <v>0</v>
      </c>
      <c r="BLO35">
        <f t="shared" si="472"/>
        <v>0</v>
      </c>
      <c r="BLP35">
        <f t="shared" si="472"/>
        <v>0</v>
      </c>
      <c r="BLQ35">
        <f t="shared" si="472"/>
        <v>0</v>
      </c>
      <c r="BLR35">
        <f t="shared" si="472"/>
        <v>0</v>
      </c>
      <c r="BLS35">
        <f t="shared" si="472"/>
        <v>0</v>
      </c>
      <c r="BLT35">
        <f t="shared" si="472"/>
        <v>0</v>
      </c>
      <c r="BLU35">
        <f t="shared" si="472"/>
        <v>0</v>
      </c>
      <c r="BLV35">
        <f t="shared" si="472"/>
        <v>0</v>
      </c>
      <c r="BLW35">
        <f t="shared" si="472"/>
        <v>0</v>
      </c>
      <c r="BLX35">
        <f t="shared" si="472"/>
        <v>0</v>
      </c>
      <c r="BLY35">
        <f t="shared" si="472"/>
        <v>0</v>
      </c>
      <c r="BLZ35">
        <f t="shared" si="472"/>
        <v>0</v>
      </c>
      <c r="BMA35">
        <f t="shared" ref="BMA35:BOL35" si="473">BMA12*0.0000000085</f>
        <v>0</v>
      </c>
      <c r="BMB35">
        <f t="shared" si="473"/>
        <v>0</v>
      </c>
      <c r="BMC35">
        <f t="shared" si="473"/>
        <v>0</v>
      </c>
      <c r="BMD35">
        <f t="shared" si="473"/>
        <v>0</v>
      </c>
      <c r="BME35">
        <f t="shared" si="473"/>
        <v>0</v>
      </c>
      <c r="BMF35">
        <f t="shared" si="473"/>
        <v>0</v>
      </c>
      <c r="BMG35">
        <f t="shared" si="473"/>
        <v>0</v>
      </c>
      <c r="BMH35">
        <f t="shared" si="473"/>
        <v>0</v>
      </c>
      <c r="BMI35">
        <f t="shared" si="473"/>
        <v>0</v>
      </c>
      <c r="BMJ35">
        <f t="shared" si="473"/>
        <v>0</v>
      </c>
      <c r="BMK35">
        <f t="shared" si="473"/>
        <v>0</v>
      </c>
      <c r="BML35">
        <f t="shared" si="473"/>
        <v>0</v>
      </c>
      <c r="BMM35">
        <f t="shared" si="473"/>
        <v>0</v>
      </c>
      <c r="BMN35">
        <f t="shared" si="473"/>
        <v>0</v>
      </c>
      <c r="BMO35">
        <f t="shared" si="473"/>
        <v>0</v>
      </c>
      <c r="BMP35">
        <f t="shared" si="473"/>
        <v>0</v>
      </c>
      <c r="BMQ35">
        <f t="shared" si="473"/>
        <v>0</v>
      </c>
      <c r="BMR35">
        <f t="shared" si="473"/>
        <v>0</v>
      </c>
      <c r="BMS35">
        <f t="shared" si="473"/>
        <v>0</v>
      </c>
      <c r="BMT35">
        <f t="shared" si="473"/>
        <v>0</v>
      </c>
      <c r="BMU35">
        <f t="shared" si="473"/>
        <v>0</v>
      </c>
      <c r="BMV35">
        <f t="shared" si="473"/>
        <v>0</v>
      </c>
      <c r="BMW35">
        <f t="shared" si="473"/>
        <v>0</v>
      </c>
      <c r="BMX35">
        <f t="shared" si="473"/>
        <v>0</v>
      </c>
      <c r="BMY35">
        <f t="shared" si="473"/>
        <v>0</v>
      </c>
      <c r="BMZ35">
        <f t="shared" si="473"/>
        <v>0</v>
      </c>
      <c r="BNA35">
        <f t="shared" si="473"/>
        <v>0</v>
      </c>
      <c r="BNB35">
        <f t="shared" si="473"/>
        <v>0</v>
      </c>
      <c r="BNC35">
        <f t="shared" si="473"/>
        <v>0</v>
      </c>
      <c r="BND35">
        <f t="shared" si="473"/>
        <v>0</v>
      </c>
      <c r="BNE35">
        <f t="shared" si="473"/>
        <v>0</v>
      </c>
      <c r="BNF35">
        <f t="shared" si="473"/>
        <v>0</v>
      </c>
      <c r="BNG35">
        <f t="shared" si="473"/>
        <v>0</v>
      </c>
      <c r="BNH35">
        <f t="shared" si="473"/>
        <v>0</v>
      </c>
      <c r="BNI35">
        <f t="shared" si="473"/>
        <v>0</v>
      </c>
      <c r="BNJ35">
        <f t="shared" si="473"/>
        <v>0</v>
      </c>
      <c r="BNK35">
        <f t="shared" si="473"/>
        <v>0</v>
      </c>
      <c r="BNL35">
        <f t="shared" si="473"/>
        <v>0</v>
      </c>
      <c r="BNM35">
        <f t="shared" si="473"/>
        <v>0</v>
      </c>
      <c r="BNN35">
        <f t="shared" si="473"/>
        <v>0</v>
      </c>
      <c r="BNO35">
        <f t="shared" si="473"/>
        <v>0</v>
      </c>
      <c r="BNP35">
        <f t="shared" si="473"/>
        <v>0</v>
      </c>
      <c r="BNQ35">
        <f t="shared" si="473"/>
        <v>0</v>
      </c>
      <c r="BNR35">
        <f t="shared" si="473"/>
        <v>0</v>
      </c>
      <c r="BNS35">
        <f t="shared" si="473"/>
        <v>0</v>
      </c>
      <c r="BNT35">
        <f t="shared" si="473"/>
        <v>0</v>
      </c>
      <c r="BNU35">
        <f t="shared" si="473"/>
        <v>0</v>
      </c>
      <c r="BNV35">
        <f t="shared" si="473"/>
        <v>0</v>
      </c>
      <c r="BNW35">
        <f t="shared" si="473"/>
        <v>0</v>
      </c>
      <c r="BNX35">
        <f t="shared" si="473"/>
        <v>0</v>
      </c>
      <c r="BNY35">
        <f t="shared" si="473"/>
        <v>0</v>
      </c>
      <c r="BNZ35">
        <f t="shared" si="473"/>
        <v>0</v>
      </c>
      <c r="BOA35">
        <f t="shared" si="473"/>
        <v>0</v>
      </c>
      <c r="BOB35">
        <f t="shared" si="473"/>
        <v>0</v>
      </c>
      <c r="BOC35">
        <f t="shared" si="473"/>
        <v>0</v>
      </c>
      <c r="BOD35">
        <f t="shared" si="473"/>
        <v>0</v>
      </c>
      <c r="BOE35">
        <f t="shared" si="473"/>
        <v>0</v>
      </c>
      <c r="BOF35">
        <f t="shared" si="473"/>
        <v>0</v>
      </c>
      <c r="BOG35">
        <f t="shared" si="473"/>
        <v>0</v>
      </c>
      <c r="BOH35">
        <f t="shared" si="473"/>
        <v>0</v>
      </c>
      <c r="BOI35">
        <f t="shared" si="473"/>
        <v>0</v>
      </c>
      <c r="BOJ35">
        <f t="shared" si="473"/>
        <v>0</v>
      </c>
      <c r="BOK35">
        <f t="shared" si="473"/>
        <v>0</v>
      </c>
      <c r="BOL35">
        <f t="shared" si="473"/>
        <v>0</v>
      </c>
      <c r="BOM35">
        <f t="shared" ref="BOM35:BQX35" si="474">BOM12*0.0000000085</f>
        <v>0</v>
      </c>
      <c r="BON35">
        <f t="shared" si="474"/>
        <v>0</v>
      </c>
      <c r="BOO35">
        <f t="shared" si="474"/>
        <v>0</v>
      </c>
      <c r="BOP35">
        <f t="shared" si="474"/>
        <v>0</v>
      </c>
      <c r="BOQ35">
        <f t="shared" si="474"/>
        <v>0</v>
      </c>
      <c r="BOR35">
        <f t="shared" si="474"/>
        <v>0</v>
      </c>
      <c r="BOS35">
        <f t="shared" si="474"/>
        <v>0</v>
      </c>
      <c r="BOT35">
        <f t="shared" si="474"/>
        <v>0</v>
      </c>
      <c r="BOU35">
        <f t="shared" si="474"/>
        <v>0</v>
      </c>
      <c r="BOV35">
        <f t="shared" si="474"/>
        <v>0</v>
      </c>
      <c r="BOW35">
        <f t="shared" si="474"/>
        <v>0</v>
      </c>
      <c r="BOX35">
        <f t="shared" si="474"/>
        <v>0</v>
      </c>
      <c r="BOY35">
        <f t="shared" si="474"/>
        <v>0</v>
      </c>
      <c r="BOZ35">
        <f t="shared" si="474"/>
        <v>0</v>
      </c>
      <c r="BPA35">
        <f t="shared" si="474"/>
        <v>0</v>
      </c>
      <c r="BPB35">
        <f t="shared" si="474"/>
        <v>0</v>
      </c>
      <c r="BPC35">
        <f t="shared" si="474"/>
        <v>0</v>
      </c>
      <c r="BPD35">
        <f t="shared" si="474"/>
        <v>0</v>
      </c>
      <c r="BPE35">
        <f t="shared" si="474"/>
        <v>0</v>
      </c>
      <c r="BPF35">
        <f t="shared" si="474"/>
        <v>0</v>
      </c>
      <c r="BPG35">
        <f t="shared" si="474"/>
        <v>0</v>
      </c>
      <c r="BPH35">
        <f t="shared" si="474"/>
        <v>0</v>
      </c>
      <c r="BPI35">
        <f t="shared" si="474"/>
        <v>0</v>
      </c>
      <c r="BPJ35">
        <f t="shared" si="474"/>
        <v>0</v>
      </c>
      <c r="BPK35">
        <f t="shared" si="474"/>
        <v>0</v>
      </c>
      <c r="BPL35">
        <f t="shared" si="474"/>
        <v>0</v>
      </c>
      <c r="BPM35">
        <f t="shared" si="474"/>
        <v>0</v>
      </c>
      <c r="BPN35">
        <f t="shared" si="474"/>
        <v>0</v>
      </c>
      <c r="BPO35">
        <f t="shared" si="474"/>
        <v>0</v>
      </c>
      <c r="BPP35">
        <f t="shared" si="474"/>
        <v>0</v>
      </c>
      <c r="BPQ35">
        <f t="shared" si="474"/>
        <v>0</v>
      </c>
      <c r="BPR35">
        <f t="shared" si="474"/>
        <v>0</v>
      </c>
      <c r="BPS35">
        <f t="shared" si="474"/>
        <v>0</v>
      </c>
      <c r="BPT35">
        <f t="shared" si="474"/>
        <v>0</v>
      </c>
      <c r="BPU35">
        <f t="shared" si="474"/>
        <v>0</v>
      </c>
      <c r="BPV35">
        <f t="shared" si="474"/>
        <v>0</v>
      </c>
      <c r="BPW35">
        <f t="shared" si="474"/>
        <v>0</v>
      </c>
      <c r="BPX35">
        <f t="shared" si="474"/>
        <v>0</v>
      </c>
      <c r="BPY35">
        <f t="shared" si="474"/>
        <v>0</v>
      </c>
      <c r="BPZ35">
        <f t="shared" si="474"/>
        <v>0</v>
      </c>
      <c r="BQA35">
        <f t="shared" si="474"/>
        <v>0</v>
      </c>
      <c r="BQB35">
        <f t="shared" si="474"/>
        <v>0</v>
      </c>
      <c r="BQC35">
        <f t="shared" si="474"/>
        <v>0</v>
      </c>
      <c r="BQD35">
        <f t="shared" si="474"/>
        <v>0</v>
      </c>
      <c r="BQE35">
        <f t="shared" si="474"/>
        <v>0</v>
      </c>
      <c r="BQF35">
        <f t="shared" si="474"/>
        <v>0</v>
      </c>
      <c r="BQG35">
        <f t="shared" si="474"/>
        <v>0</v>
      </c>
      <c r="BQH35">
        <f t="shared" si="474"/>
        <v>0</v>
      </c>
      <c r="BQI35">
        <f t="shared" si="474"/>
        <v>0</v>
      </c>
      <c r="BQJ35">
        <f t="shared" si="474"/>
        <v>0</v>
      </c>
      <c r="BQK35">
        <f t="shared" si="474"/>
        <v>0</v>
      </c>
      <c r="BQL35">
        <f t="shared" si="474"/>
        <v>0</v>
      </c>
      <c r="BQM35">
        <f t="shared" si="474"/>
        <v>0</v>
      </c>
      <c r="BQN35">
        <f t="shared" si="474"/>
        <v>0</v>
      </c>
      <c r="BQO35">
        <f t="shared" si="474"/>
        <v>0</v>
      </c>
      <c r="BQP35">
        <f t="shared" si="474"/>
        <v>0</v>
      </c>
      <c r="BQQ35">
        <f t="shared" si="474"/>
        <v>0</v>
      </c>
      <c r="BQR35">
        <f t="shared" si="474"/>
        <v>0</v>
      </c>
      <c r="BQS35">
        <f t="shared" si="474"/>
        <v>0</v>
      </c>
      <c r="BQT35">
        <f t="shared" si="474"/>
        <v>0</v>
      </c>
      <c r="BQU35">
        <f t="shared" si="474"/>
        <v>0</v>
      </c>
      <c r="BQV35">
        <f t="shared" si="474"/>
        <v>0</v>
      </c>
      <c r="BQW35">
        <f t="shared" si="474"/>
        <v>0</v>
      </c>
      <c r="BQX35">
        <f t="shared" si="474"/>
        <v>0</v>
      </c>
      <c r="BQY35">
        <f t="shared" ref="BQY35:BTJ35" si="475">BQY12*0.0000000085</f>
        <v>0</v>
      </c>
      <c r="BQZ35">
        <f t="shared" si="475"/>
        <v>0</v>
      </c>
      <c r="BRA35">
        <f t="shared" si="475"/>
        <v>0</v>
      </c>
      <c r="BRB35">
        <f t="shared" si="475"/>
        <v>0</v>
      </c>
      <c r="BRC35">
        <f t="shared" si="475"/>
        <v>0</v>
      </c>
      <c r="BRD35">
        <f t="shared" si="475"/>
        <v>0</v>
      </c>
      <c r="BRE35">
        <f t="shared" si="475"/>
        <v>0</v>
      </c>
      <c r="BRF35">
        <f t="shared" si="475"/>
        <v>0</v>
      </c>
      <c r="BRG35">
        <f t="shared" si="475"/>
        <v>0</v>
      </c>
      <c r="BRH35">
        <f t="shared" si="475"/>
        <v>0</v>
      </c>
      <c r="BRI35">
        <f t="shared" si="475"/>
        <v>0</v>
      </c>
      <c r="BRJ35">
        <f t="shared" si="475"/>
        <v>0</v>
      </c>
      <c r="BRK35">
        <f t="shared" si="475"/>
        <v>0</v>
      </c>
      <c r="BRL35">
        <f t="shared" si="475"/>
        <v>0</v>
      </c>
      <c r="BRM35">
        <f t="shared" si="475"/>
        <v>0</v>
      </c>
      <c r="BRN35">
        <f t="shared" si="475"/>
        <v>0</v>
      </c>
      <c r="BRO35">
        <f t="shared" si="475"/>
        <v>0</v>
      </c>
      <c r="BRP35">
        <f t="shared" si="475"/>
        <v>0</v>
      </c>
      <c r="BRQ35">
        <f t="shared" si="475"/>
        <v>0</v>
      </c>
      <c r="BRR35">
        <f t="shared" si="475"/>
        <v>0</v>
      </c>
      <c r="BRS35">
        <f t="shared" si="475"/>
        <v>0</v>
      </c>
      <c r="BRT35">
        <f t="shared" si="475"/>
        <v>0</v>
      </c>
      <c r="BRU35">
        <f t="shared" si="475"/>
        <v>0</v>
      </c>
      <c r="BRV35">
        <f t="shared" si="475"/>
        <v>0</v>
      </c>
      <c r="BRW35">
        <f t="shared" si="475"/>
        <v>0</v>
      </c>
      <c r="BRX35">
        <f t="shared" si="475"/>
        <v>0</v>
      </c>
      <c r="BRY35">
        <f t="shared" si="475"/>
        <v>0</v>
      </c>
      <c r="BRZ35">
        <f t="shared" si="475"/>
        <v>0</v>
      </c>
      <c r="BSA35">
        <f t="shared" si="475"/>
        <v>0</v>
      </c>
      <c r="BSB35">
        <f t="shared" si="475"/>
        <v>0</v>
      </c>
      <c r="BSC35">
        <f t="shared" si="475"/>
        <v>0</v>
      </c>
      <c r="BSD35">
        <f t="shared" si="475"/>
        <v>0</v>
      </c>
      <c r="BSE35">
        <f t="shared" si="475"/>
        <v>0</v>
      </c>
      <c r="BSF35">
        <f t="shared" si="475"/>
        <v>0</v>
      </c>
      <c r="BSG35">
        <f t="shared" si="475"/>
        <v>0</v>
      </c>
      <c r="BSH35">
        <f t="shared" si="475"/>
        <v>0</v>
      </c>
      <c r="BSI35">
        <f t="shared" si="475"/>
        <v>0</v>
      </c>
      <c r="BSJ35">
        <f t="shared" si="475"/>
        <v>0</v>
      </c>
      <c r="BSK35">
        <f t="shared" si="475"/>
        <v>0</v>
      </c>
      <c r="BSL35">
        <f t="shared" si="475"/>
        <v>0</v>
      </c>
      <c r="BSM35">
        <f t="shared" si="475"/>
        <v>0</v>
      </c>
      <c r="BSN35">
        <f t="shared" si="475"/>
        <v>0</v>
      </c>
      <c r="BSO35">
        <f t="shared" si="475"/>
        <v>0</v>
      </c>
      <c r="BSP35">
        <f t="shared" si="475"/>
        <v>0</v>
      </c>
      <c r="BSQ35">
        <f t="shared" si="475"/>
        <v>0</v>
      </c>
      <c r="BSR35">
        <f t="shared" si="475"/>
        <v>0</v>
      </c>
      <c r="BSS35">
        <f t="shared" si="475"/>
        <v>0</v>
      </c>
      <c r="BST35">
        <f t="shared" si="475"/>
        <v>0</v>
      </c>
      <c r="BSU35">
        <f t="shared" si="475"/>
        <v>0</v>
      </c>
      <c r="BSV35">
        <f t="shared" si="475"/>
        <v>0</v>
      </c>
      <c r="BSW35">
        <f t="shared" si="475"/>
        <v>0</v>
      </c>
      <c r="BSX35">
        <f t="shared" si="475"/>
        <v>0</v>
      </c>
      <c r="BSY35">
        <f t="shared" si="475"/>
        <v>0</v>
      </c>
      <c r="BSZ35">
        <f t="shared" si="475"/>
        <v>0</v>
      </c>
      <c r="BTA35">
        <f t="shared" si="475"/>
        <v>0</v>
      </c>
      <c r="BTB35">
        <f t="shared" si="475"/>
        <v>0</v>
      </c>
      <c r="BTC35">
        <f t="shared" si="475"/>
        <v>0</v>
      </c>
      <c r="BTD35">
        <f t="shared" si="475"/>
        <v>0</v>
      </c>
      <c r="BTE35">
        <f t="shared" si="475"/>
        <v>0</v>
      </c>
      <c r="BTF35">
        <f t="shared" si="475"/>
        <v>0</v>
      </c>
      <c r="BTG35">
        <f t="shared" si="475"/>
        <v>0</v>
      </c>
      <c r="BTH35">
        <f t="shared" si="475"/>
        <v>0</v>
      </c>
      <c r="BTI35">
        <f t="shared" si="475"/>
        <v>0</v>
      </c>
      <c r="BTJ35">
        <f t="shared" si="475"/>
        <v>0</v>
      </c>
      <c r="BTK35">
        <f t="shared" ref="BTK35:BVV35" si="476">BTK12*0.0000000085</f>
        <v>0</v>
      </c>
      <c r="BTL35">
        <f t="shared" si="476"/>
        <v>0</v>
      </c>
      <c r="BTM35">
        <f t="shared" si="476"/>
        <v>0</v>
      </c>
      <c r="BTN35">
        <f t="shared" si="476"/>
        <v>0</v>
      </c>
      <c r="BTO35">
        <f t="shared" si="476"/>
        <v>0</v>
      </c>
      <c r="BTP35">
        <f t="shared" si="476"/>
        <v>0</v>
      </c>
      <c r="BTQ35">
        <f t="shared" si="476"/>
        <v>0</v>
      </c>
      <c r="BTR35">
        <f t="shared" si="476"/>
        <v>0</v>
      </c>
      <c r="BTS35">
        <f t="shared" si="476"/>
        <v>0</v>
      </c>
      <c r="BTT35">
        <f t="shared" si="476"/>
        <v>0</v>
      </c>
      <c r="BTU35">
        <f t="shared" si="476"/>
        <v>0</v>
      </c>
      <c r="BTV35">
        <f t="shared" si="476"/>
        <v>0</v>
      </c>
      <c r="BTW35">
        <f t="shared" si="476"/>
        <v>0</v>
      </c>
      <c r="BTX35">
        <f t="shared" si="476"/>
        <v>0</v>
      </c>
      <c r="BTY35">
        <f t="shared" si="476"/>
        <v>0</v>
      </c>
      <c r="BTZ35">
        <f t="shared" si="476"/>
        <v>0</v>
      </c>
      <c r="BUA35">
        <f t="shared" si="476"/>
        <v>0</v>
      </c>
      <c r="BUB35">
        <f t="shared" si="476"/>
        <v>0</v>
      </c>
      <c r="BUC35">
        <f t="shared" si="476"/>
        <v>0</v>
      </c>
      <c r="BUD35">
        <f t="shared" si="476"/>
        <v>0</v>
      </c>
      <c r="BUE35">
        <f t="shared" si="476"/>
        <v>0</v>
      </c>
      <c r="BUF35">
        <f t="shared" si="476"/>
        <v>0</v>
      </c>
      <c r="BUG35">
        <f t="shared" si="476"/>
        <v>0</v>
      </c>
      <c r="BUH35">
        <f t="shared" si="476"/>
        <v>0</v>
      </c>
      <c r="BUI35">
        <f t="shared" si="476"/>
        <v>0</v>
      </c>
      <c r="BUJ35">
        <f t="shared" si="476"/>
        <v>0</v>
      </c>
      <c r="BUK35">
        <f t="shared" si="476"/>
        <v>0</v>
      </c>
      <c r="BUL35">
        <f t="shared" si="476"/>
        <v>0</v>
      </c>
      <c r="BUM35">
        <f t="shared" si="476"/>
        <v>0</v>
      </c>
      <c r="BUN35">
        <f t="shared" si="476"/>
        <v>0</v>
      </c>
      <c r="BUO35">
        <f t="shared" si="476"/>
        <v>0</v>
      </c>
      <c r="BUP35">
        <f t="shared" si="476"/>
        <v>0</v>
      </c>
      <c r="BUQ35">
        <f t="shared" si="476"/>
        <v>0</v>
      </c>
      <c r="BUR35">
        <f t="shared" si="476"/>
        <v>0</v>
      </c>
      <c r="BUS35">
        <f t="shared" si="476"/>
        <v>0</v>
      </c>
      <c r="BUT35">
        <f t="shared" si="476"/>
        <v>0</v>
      </c>
      <c r="BUU35">
        <f t="shared" si="476"/>
        <v>0</v>
      </c>
      <c r="BUV35">
        <f t="shared" si="476"/>
        <v>0</v>
      </c>
      <c r="BUW35">
        <f t="shared" si="476"/>
        <v>0</v>
      </c>
      <c r="BUX35">
        <f t="shared" si="476"/>
        <v>0</v>
      </c>
      <c r="BUY35">
        <f t="shared" si="476"/>
        <v>0</v>
      </c>
      <c r="BUZ35">
        <f t="shared" si="476"/>
        <v>0</v>
      </c>
      <c r="BVA35">
        <f t="shared" si="476"/>
        <v>0</v>
      </c>
      <c r="BVB35">
        <f t="shared" si="476"/>
        <v>0</v>
      </c>
      <c r="BVC35">
        <f t="shared" si="476"/>
        <v>0</v>
      </c>
      <c r="BVD35">
        <f t="shared" si="476"/>
        <v>0</v>
      </c>
      <c r="BVE35">
        <f t="shared" si="476"/>
        <v>0</v>
      </c>
      <c r="BVF35">
        <f t="shared" si="476"/>
        <v>0</v>
      </c>
      <c r="BVG35">
        <f t="shared" si="476"/>
        <v>0</v>
      </c>
      <c r="BVH35">
        <f t="shared" si="476"/>
        <v>0</v>
      </c>
      <c r="BVI35">
        <f t="shared" si="476"/>
        <v>0</v>
      </c>
      <c r="BVJ35">
        <f t="shared" si="476"/>
        <v>0</v>
      </c>
      <c r="BVK35">
        <f t="shared" si="476"/>
        <v>0</v>
      </c>
      <c r="BVL35">
        <f t="shared" si="476"/>
        <v>0</v>
      </c>
      <c r="BVM35">
        <f t="shared" si="476"/>
        <v>0</v>
      </c>
      <c r="BVN35">
        <f t="shared" si="476"/>
        <v>0</v>
      </c>
      <c r="BVO35">
        <f t="shared" si="476"/>
        <v>0</v>
      </c>
      <c r="BVP35">
        <f t="shared" si="476"/>
        <v>0</v>
      </c>
      <c r="BVQ35">
        <f t="shared" si="476"/>
        <v>0</v>
      </c>
      <c r="BVR35">
        <f t="shared" si="476"/>
        <v>0</v>
      </c>
      <c r="BVS35">
        <f t="shared" si="476"/>
        <v>0</v>
      </c>
      <c r="BVT35">
        <f t="shared" si="476"/>
        <v>0</v>
      </c>
      <c r="BVU35">
        <f t="shared" si="476"/>
        <v>0</v>
      </c>
      <c r="BVV35">
        <f t="shared" si="476"/>
        <v>0</v>
      </c>
      <c r="BVW35">
        <f t="shared" ref="BVW35:BYH35" si="477">BVW12*0.0000000085</f>
        <v>0</v>
      </c>
      <c r="BVX35">
        <f t="shared" si="477"/>
        <v>0</v>
      </c>
      <c r="BVY35">
        <f t="shared" si="477"/>
        <v>0</v>
      </c>
      <c r="BVZ35">
        <f t="shared" si="477"/>
        <v>0</v>
      </c>
      <c r="BWA35">
        <f t="shared" si="477"/>
        <v>0</v>
      </c>
      <c r="BWB35">
        <f t="shared" si="477"/>
        <v>0</v>
      </c>
      <c r="BWC35">
        <f t="shared" si="477"/>
        <v>0</v>
      </c>
      <c r="BWD35">
        <f t="shared" si="477"/>
        <v>0</v>
      </c>
      <c r="BWE35">
        <f t="shared" si="477"/>
        <v>0</v>
      </c>
      <c r="BWF35">
        <f t="shared" si="477"/>
        <v>0</v>
      </c>
      <c r="BWG35">
        <f t="shared" si="477"/>
        <v>0</v>
      </c>
      <c r="BWH35">
        <f t="shared" si="477"/>
        <v>0</v>
      </c>
      <c r="BWI35">
        <f t="shared" si="477"/>
        <v>0</v>
      </c>
      <c r="BWJ35">
        <f t="shared" si="477"/>
        <v>0</v>
      </c>
      <c r="BWK35">
        <f t="shared" si="477"/>
        <v>0</v>
      </c>
      <c r="BWL35">
        <f t="shared" si="477"/>
        <v>0</v>
      </c>
      <c r="BWM35">
        <f t="shared" si="477"/>
        <v>0</v>
      </c>
      <c r="BWN35">
        <f t="shared" si="477"/>
        <v>0</v>
      </c>
      <c r="BWO35">
        <f t="shared" si="477"/>
        <v>0</v>
      </c>
      <c r="BWP35">
        <f t="shared" si="477"/>
        <v>0</v>
      </c>
      <c r="BWQ35">
        <f t="shared" si="477"/>
        <v>0</v>
      </c>
      <c r="BWR35">
        <f t="shared" si="477"/>
        <v>0</v>
      </c>
      <c r="BWS35">
        <f t="shared" si="477"/>
        <v>0</v>
      </c>
      <c r="BWT35">
        <f t="shared" si="477"/>
        <v>0</v>
      </c>
      <c r="BWU35">
        <f t="shared" si="477"/>
        <v>0</v>
      </c>
      <c r="BWV35">
        <f t="shared" si="477"/>
        <v>0</v>
      </c>
      <c r="BWW35">
        <f t="shared" si="477"/>
        <v>0</v>
      </c>
      <c r="BWX35">
        <f t="shared" si="477"/>
        <v>0</v>
      </c>
      <c r="BWY35">
        <f t="shared" si="477"/>
        <v>0</v>
      </c>
      <c r="BWZ35">
        <f t="shared" si="477"/>
        <v>0</v>
      </c>
      <c r="BXA35">
        <f t="shared" si="477"/>
        <v>0</v>
      </c>
      <c r="BXB35">
        <f t="shared" si="477"/>
        <v>0</v>
      </c>
      <c r="BXC35">
        <f t="shared" si="477"/>
        <v>0</v>
      </c>
      <c r="BXD35">
        <f t="shared" si="477"/>
        <v>0</v>
      </c>
      <c r="BXE35">
        <f t="shared" si="477"/>
        <v>0</v>
      </c>
      <c r="BXF35">
        <f t="shared" si="477"/>
        <v>0</v>
      </c>
      <c r="BXG35">
        <f t="shared" si="477"/>
        <v>0</v>
      </c>
      <c r="BXH35">
        <f t="shared" si="477"/>
        <v>0</v>
      </c>
      <c r="BXI35">
        <f t="shared" si="477"/>
        <v>0</v>
      </c>
      <c r="BXJ35">
        <f t="shared" si="477"/>
        <v>0</v>
      </c>
      <c r="BXK35">
        <f t="shared" si="477"/>
        <v>0</v>
      </c>
      <c r="BXL35">
        <f t="shared" si="477"/>
        <v>0</v>
      </c>
      <c r="BXM35">
        <f t="shared" si="477"/>
        <v>0</v>
      </c>
      <c r="BXN35">
        <f t="shared" si="477"/>
        <v>0</v>
      </c>
      <c r="BXO35">
        <f t="shared" si="477"/>
        <v>0</v>
      </c>
      <c r="BXP35">
        <f t="shared" si="477"/>
        <v>0</v>
      </c>
      <c r="BXQ35">
        <f t="shared" si="477"/>
        <v>0</v>
      </c>
      <c r="BXR35">
        <f t="shared" si="477"/>
        <v>0</v>
      </c>
      <c r="BXS35">
        <f t="shared" si="477"/>
        <v>0</v>
      </c>
      <c r="BXT35">
        <f t="shared" si="477"/>
        <v>0</v>
      </c>
      <c r="BXU35">
        <f t="shared" si="477"/>
        <v>0</v>
      </c>
      <c r="BXV35">
        <f t="shared" si="477"/>
        <v>0</v>
      </c>
      <c r="BXW35">
        <f t="shared" si="477"/>
        <v>0</v>
      </c>
      <c r="BXX35">
        <f t="shared" si="477"/>
        <v>0</v>
      </c>
      <c r="BXY35">
        <f t="shared" si="477"/>
        <v>0</v>
      </c>
      <c r="BXZ35">
        <f t="shared" si="477"/>
        <v>0</v>
      </c>
      <c r="BYA35">
        <f t="shared" si="477"/>
        <v>0</v>
      </c>
      <c r="BYB35">
        <f t="shared" si="477"/>
        <v>0</v>
      </c>
      <c r="BYC35">
        <f t="shared" si="477"/>
        <v>0</v>
      </c>
      <c r="BYD35">
        <f t="shared" si="477"/>
        <v>0</v>
      </c>
      <c r="BYE35">
        <f t="shared" si="477"/>
        <v>0</v>
      </c>
      <c r="BYF35">
        <f t="shared" si="477"/>
        <v>0</v>
      </c>
      <c r="BYG35">
        <f t="shared" si="477"/>
        <v>0</v>
      </c>
      <c r="BYH35">
        <f t="shared" si="477"/>
        <v>0</v>
      </c>
      <c r="BYI35">
        <f t="shared" ref="BYI35:CAT35" si="478">BYI12*0.0000000085</f>
        <v>0</v>
      </c>
      <c r="BYJ35">
        <f t="shared" si="478"/>
        <v>0</v>
      </c>
      <c r="BYK35">
        <f t="shared" si="478"/>
        <v>0</v>
      </c>
      <c r="BYL35">
        <f t="shared" si="478"/>
        <v>0</v>
      </c>
      <c r="BYM35">
        <f t="shared" si="478"/>
        <v>0</v>
      </c>
      <c r="BYN35">
        <f t="shared" si="478"/>
        <v>0</v>
      </c>
      <c r="BYO35">
        <f t="shared" si="478"/>
        <v>0</v>
      </c>
      <c r="BYP35">
        <f t="shared" si="478"/>
        <v>0</v>
      </c>
      <c r="BYQ35">
        <f t="shared" si="478"/>
        <v>0</v>
      </c>
      <c r="BYR35">
        <f t="shared" si="478"/>
        <v>0</v>
      </c>
      <c r="BYS35">
        <f t="shared" si="478"/>
        <v>0</v>
      </c>
      <c r="BYT35">
        <f t="shared" si="478"/>
        <v>0</v>
      </c>
      <c r="BYU35">
        <f t="shared" si="478"/>
        <v>0</v>
      </c>
      <c r="BYV35">
        <f t="shared" si="478"/>
        <v>0</v>
      </c>
      <c r="BYW35">
        <f t="shared" si="478"/>
        <v>0</v>
      </c>
      <c r="BYX35">
        <f t="shared" si="478"/>
        <v>0</v>
      </c>
      <c r="BYY35">
        <f t="shared" si="478"/>
        <v>0</v>
      </c>
      <c r="BYZ35">
        <f t="shared" si="478"/>
        <v>0</v>
      </c>
      <c r="BZA35">
        <f t="shared" si="478"/>
        <v>0</v>
      </c>
      <c r="BZB35">
        <f t="shared" si="478"/>
        <v>0</v>
      </c>
      <c r="BZC35">
        <f t="shared" si="478"/>
        <v>0</v>
      </c>
      <c r="BZD35">
        <f t="shared" si="478"/>
        <v>0</v>
      </c>
      <c r="BZE35">
        <f t="shared" si="478"/>
        <v>0</v>
      </c>
      <c r="BZF35">
        <f t="shared" si="478"/>
        <v>0</v>
      </c>
      <c r="BZG35">
        <f t="shared" si="478"/>
        <v>0</v>
      </c>
      <c r="BZH35">
        <f t="shared" si="478"/>
        <v>0</v>
      </c>
      <c r="BZI35">
        <f t="shared" si="478"/>
        <v>0</v>
      </c>
      <c r="BZJ35">
        <f t="shared" si="478"/>
        <v>0</v>
      </c>
      <c r="BZK35">
        <f t="shared" si="478"/>
        <v>0</v>
      </c>
      <c r="BZL35">
        <f t="shared" si="478"/>
        <v>0</v>
      </c>
      <c r="BZM35">
        <f t="shared" si="478"/>
        <v>0</v>
      </c>
      <c r="BZN35">
        <f t="shared" si="478"/>
        <v>0</v>
      </c>
      <c r="BZO35">
        <f t="shared" si="478"/>
        <v>0</v>
      </c>
      <c r="BZP35">
        <f t="shared" si="478"/>
        <v>0</v>
      </c>
      <c r="BZQ35">
        <f t="shared" si="478"/>
        <v>0</v>
      </c>
      <c r="BZR35">
        <f t="shared" si="478"/>
        <v>0</v>
      </c>
      <c r="BZS35">
        <f t="shared" si="478"/>
        <v>0</v>
      </c>
      <c r="BZT35">
        <f t="shared" si="478"/>
        <v>0</v>
      </c>
      <c r="BZU35">
        <f t="shared" si="478"/>
        <v>0</v>
      </c>
      <c r="BZV35">
        <f t="shared" si="478"/>
        <v>0</v>
      </c>
      <c r="BZW35">
        <f t="shared" si="478"/>
        <v>0</v>
      </c>
      <c r="BZX35">
        <f t="shared" si="478"/>
        <v>0</v>
      </c>
      <c r="BZY35">
        <f t="shared" si="478"/>
        <v>0</v>
      </c>
      <c r="BZZ35">
        <f t="shared" si="478"/>
        <v>0</v>
      </c>
      <c r="CAA35">
        <f t="shared" si="478"/>
        <v>0</v>
      </c>
      <c r="CAB35">
        <f t="shared" si="478"/>
        <v>0</v>
      </c>
      <c r="CAC35">
        <f t="shared" si="478"/>
        <v>0</v>
      </c>
      <c r="CAD35">
        <f t="shared" si="478"/>
        <v>0</v>
      </c>
      <c r="CAE35">
        <f t="shared" si="478"/>
        <v>0</v>
      </c>
      <c r="CAF35">
        <f t="shared" si="478"/>
        <v>0</v>
      </c>
      <c r="CAG35">
        <f t="shared" si="478"/>
        <v>0</v>
      </c>
      <c r="CAH35">
        <f t="shared" si="478"/>
        <v>0</v>
      </c>
      <c r="CAI35">
        <f t="shared" si="478"/>
        <v>0</v>
      </c>
      <c r="CAJ35">
        <f t="shared" si="478"/>
        <v>0</v>
      </c>
      <c r="CAK35">
        <f t="shared" si="478"/>
        <v>0</v>
      </c>
      <c r="CAL35">
        <f t="shared" si="478"/>
        <v>0</v>
      </c>
      <c r="CAM35">
        <f t="shared" si="478"/>
        <v>0</v>
      </c>
      <c r="CAN35">
        <f t="shared" si="478"/>
        <v>0</v>
      </c>
      <c r="CAO35">
        <f t="shared" si="478"/>
        <v>0</v>
      </c>
      <c r="CAP35">
        <f t="shared" si="478"/>
        <v>0</v>
      </c>
      <c r="CAQ35">
        <f t="shared" si="478"/>
        <v>0</v>
      </c>
      <c r="CAR35">
        <f t="shared" si="478"/>
        <v>0</v>
      </c>
      <c r="CAS35">
        <f t="shared" si="478"/>
        <v>0</v>
      </c>
      <c r="CAT35">
        <f t="shared" si="478"/>
        <v>0</v>
      </c>
      <c r="CAU35">
        <f t="shared" ref="CAU35:CCO35" si="479">CAU12*0.0000000085</f>
        <v>0</v>
      </c>
      <c r="CAV35">
        <f t="shared" si="479"/>
        <v>0</v>
      </c>
      <c r="CAW35">
        <f t="shared" si="479"/>
        <v>0</v>
      </c>
      <c r="CAX35">
        <f t="shared" si="479"/>
        <v>0</v>
      </c>
      <c r="CAY35">
        <f t="shared" si="479"/>
        <v>0</v>
      </c>
      <c r="CAZ35">
        <f t="shared" si="479"/>
        <v>0</v>
      </c>
      <c r="CBA35">
        <f t="shared" si="479"/>
        <v>0</v>
      </c>
      <c r="CBB35">
        <f t="shared" si="479"/>
        <v>0</v>
      </c>
      <c r="CBC35">
        <f t="shared" si="479"/>
        <v>0</v>
      </c>
      <c r="CBD35">
        <f t="shared" si="479"/>
        <v>0</v>
      </c>
      <c r="CBE35">
        <f t="shared" si="479"/>
        <v>0</v>
      </c>
      <c r="CBF35">
        <f t="shared" si="479"/>
        <v>0</v>
      </c>
      <c r="CBG35">
        <f t="shared" si="479"/>
        <v>0</v>
      </c>
      <c r="CBH35">
        <f t="shared" si="479"/>
        <v>0</v>
      </c>
      <c r="CBI35">
        <f t="shared" si="479"/>
        <v>0</v>
      </c>
      <c r="CBJ35">
        <f t="shared" si="479"/>
        <v>0</v>
      </c>
      <c r="CBK35">
        <f t="shared" si="479"/>
        <v>0</v>
      </c>
      <c r="CBL35">
        <f t="shared" si="479"/>
        <v>0</v>
      </c>
      <c r="CBM35">
        <f t="shared" si="479"/>
        <v>0</v>
      </c>
      <c r="CBN35">
        <f t="shared" si="479"/>
        <v>0</v>
      </c>
      <c r="CBO35">
        <f t="shared" si="479"/>
        <v>0</v>
      </c>
      <c r="CBP35">
        <f t="shared" si="479"/>
        <v>0</v>
      </c>
      <c r="CBQ35">
        <f t="shared" si="479"/>
        <v>0</v>
      </c>
      <c r="CBR35">
        <f t="shared" si="479"/>
        <v>0</v>
      </c>
      <c r="CBS35">
        <f t="shared" si="479"/>
        <v>0</v>
      </c>
      <c r="CBT35">
        <f t="shared" si="479"/>
        <v>0</v>
      </c>
      <c r="CBU35">
        <f t="shared" si="479"/>
        <v>0</v>
      </c>
      <c r="CBV35">
        <f t="shared" si="479"/>
        <v>0</v>
      </c>
      <c r="CBW35">
        <f t="shared" si="479"/>
        <v>0</v>
      </c>
      <c r="CBX35">
        <f t="shared" si="479"/>
        <v>0</v>
      </c>
      <c r="CBY35">
        <f t="shared" si="479"/>
        <v>0</v>
      </c>
      <c r="CBZ35">
        <f t="shared" si="479"/>
        <v>0</v>
      </c>
      <c r="CCA35">
        <f t="shared" si="479"/>
        <v>0</v>
      </c>
      <c r="CCB35">
        <f t="shared" si="479"/>
        <v>0</v>
      </c>
      <c r="CCC35">
        <f t="shared" si="479"/>
        <v>0</v>
      </c>
      <c r="CCD35">
        <f t="shared" si="479"/>
        <v>0</v>
      </c>
      <c r="CCE35">
        <f t="shared" si="479"/>
        <v>0</v>
      </c>
      <c r="CCF35">
        <f t="shared" si="479"/>
        <v>0</v>
      </c>
      <c r="CCG35">
        <f t="shared" si="479"/>
        <v>0</v>
      </c>
      <c r="CCH35">
        <f t="shared" si="479"/>
        <v>0</v>
      </c>
      <c r="CCI35">
        <f t="shared" si="479"/>
        <v>0</v>
      </c>
      <c r="CCJ35">
        <f t="shared" si="479"/>
        <v>0</v>
      </c>
      <c r="CCK35">
        <f t="shared" si="479"/>
        <v>0</v>
      </c>
      <c r="CCL35">
        <f t="shared" si="479"/>
        <v>0</v>
      </c>
      <c r="CCM35">
        <f t="shared" si="479"/>
        <v>0</v>
      </c>
      <c r="CCN35">
        <f t="shared" si="479"/>
        <v>0</v>
      </c>
      <c r="CCO35">
        <f t="shared" si="479"/>
        <v>0</v>
      </c>
    </row>
    <row r="36" spans="1:2121" x14ac:dyDescent="0.3">
      <c r="A36" s="2" t="s">
        <v>2151</v>
      </c>
      <c r="B36">
        <f t="shared" ref="B36:X36" si="480">B15*0.000531</f>
        <v>0</v>
      </c>
      <c r="C36">
        <f t="shared" si="480"/>
        <v>0</v>
      </c>
      <c r="D36">
        <f t="shared" si="480"/>
        <v>0</v>
      </c>
      <c r="E36">
        <f t="shared" si="480"/>
        <v>0</v>
      </c>
      <c r="F36">
        <f t="shared" si="480"/>
        <v>0</v>
      </c>
      <c r="G36">
        <f t="shared" si="480"/>
        <v>0</v>
      </c>
      <c r="H36">
        <f t="shared" si="480"/>
        <v>0</v>
      </c>
      <c r="I36">
        <f t="shared" si="480"/>
        <v>0</v>
      </c>
      <c r="J36">
        <f t="shared" si="480"/>
        <v>0</v>
      </c>
      <c r="K36">
        <f t="shared" si="480"/>
        <v>0</v>
      </c>
      <c r="L36">
        <f t="shared" si="480"/>
        <v>0</v>
      </c>
      <c r="M36">
        <f t="shared" si="480"/>
        <v>0</v>
      </c>
      <c r="N36">
        <f t="shared" si="480"/>
        <v>0</v>
      </c>
      <c r="O36">
        <f t="shared" si="480"/>
        <v>0</v>
      </c>
      <c r="P36">
        <f t="shared" si="480"/>
        <v>0</v>
      </c>
      <c r="Q36">
        <f t="shared" si="480"/>
        <v>0</v>
      </c>
      <c r="R36">
        <f t="shared" si="480"/>
        <v>0</v>
      </c>
      <c r="S36">
        <f t="shared" si="480"/>
        <v>0</v>
      </c>
      <c r="T36">
        <f t="shared" si="480"/>
        <v>0</v>
      </c>
      <c r="U36">
        <f t="shared" si="480"/>
        <v>0</v>
      </c>
      <c r="V36">
        <f t="shared" si="480"/>
        <v>0</v>
      </c>
      <c r="W36">
        <f t="shared" si="480"/>
        <v>0</v>
      </c>
      <c r="X36">
        <f t="shared" si="480"/>
        <v>0</v>
      </c>
      <c r="Y36">
        <f>Y15*0.000531</f>
        <v>0</v>
      </c>
      <c r="Z36">
        <f>Z15*0.000531</f>
        <v>0</v>
      </c>
      <c r="AA36">
        <f t="shared" ref="AA36:CL36" si="481">AA15*0.000531</f>
        <v>0</v>
      </c>
      <c r="AB36">
        <f t="shared" si="481"/>
        <v>0</v>
      </c>
      <c r="AC36">
        <f t="shared" si="481"/>
        <v>0</v>
      </c>
      <c r="AD36">
        <f t="shared" si="481"/>
        <v>0</v>
      </c>
      <c r="AE36">
        <f t="shared" si="481"/>
        <v>0</v>
      </c>
      <c r="AF36">
        <f t="shared" si="481"/>
        <v>0</v>
      </c>
      <c r="AG36">
        <f t="shared" si="481"/>
        <v>0</v>
      </c>
      <c r="AH36">
        <f t="shared" si="481"/>
        <v>0</v>
      </c>
      <c r="AI36">
        <f t="shared" si="481"/>
        <v>0</v>
      </c>
      <c r="AJ36">
        <f t="shared" si="481"/>
        <v>0</v>
      </c>
      <c r="AK36">
        <f t="shared" si="481"/>
        <v>0</v>
      </c>
      <c r="AL36">
        <f t="shared" si="481"/>
        <v>0</v>
      </c>
      <c r="AM36">
        <f t="shared" si="481"/>
        <v>0</v>
      </c>
      <c r="AN36">
        <f t="shared" si="481"/>
        <v>0</v>
      </c>
      <c r="AO36">
        <f t="shared" si="481"/>
        <v>0</v>
      </c>
      <c r="AP36">
        <f t="shared" si="481"/>
        <v>0</v>
      </c>
      <c r="AQ36">
        <f t="shared" si="481"/>
        <v>0</v>
      </c>
      <c r="AR36">
        <f t="shared" si="481"/>
        <v>0</v>
      </c>
      <c r="AS36">
        <f t="shared" si="481"/>
        <v>0</v>
      </c>
      <c r="AT36">
        <f t="shared" si="481"/>
        <v>0</v>
      </c>
      <c r="AU36">
        <f t="shared" si="481"/>
        <v>0</v>
      </c>
      <c r="AV36">
        <f t="shared" si="481"/>
        <v>0</v>
      </c>
      <c r="AW36">
        <f t="shared" si="481"/>
        <v>0</v>
      </c>
      <c r="AX36">
        <f t="shared" si="481"/>
        <v>0</v>
      </c>
      <c r="AY36">
        <f t="shared" si="481"/>
        <v>0</v>
      </c>
      <c r="AZ36">
        <f t="shared" si="481"/>
        <v>0</v>
      </c>
      <c r="BA36">
        <f t="shared" si="481"/>
        <v>0</v>
      </c>
      <c r="BB36">
        <f t="shared" si="481"/>
        <v>0</v>
      </c>
      <c r="BC36">
        <f t="shared" si="481"/>
        <v>0</v>
      </c>
      <c r="BD36">
        <f t="shared" si="481"/>
        <v>0</v>
      </c>
      <c r="BE36">
        <f t="shared" si="481"/>
        <v>0</v>
      </c>
      <c r="BF36">
        <f t="shared" si="481"/>
        <v>0</v>
      </c>
      <c r="BG36">
        <f t="shared" si="481"/>
        <v>0</v>
      </c>
      <c r="BH36">
        <f t="shared" si="481"/>
        <v>0</v>
      </c>
      <c r="BI36">
        <f t="shared" si="481"/>
        <v>0</v>
      </c>
      <c r="BJ36">
        <f t="shared" si="481"/>
        <v>0</v>
      </c>
      <c r="BK36">
        <f t="shared" si="481"/>
        <v>0</v>
      </c>
      <c r="BL36">
        <f t="shared" si="481"/>
        <v>0</v>
      </c>
      <c r="BM36">
        <f t="shared" si="481"/>
        <v>0</v>
      </c>
      <c r="BN36">
        <f t="shared" si="481"/>
        <v>0</v>
      </c>
      <c r="BO36">
        <f t="shared" si="481"/>
        <v>0</v>
      </c>
      <c r="BP36">
        <f t="shared" si="481"/>
        <v>0</v>
      </c>
      <c r="BQ36">
        <f t="shared" si="481"/>
        <v>0</v>
      </c>
      <c r="BR36">
        <f t="shared" si="481"/>
        <v>0</v>
      </c>
      <c r="BS36">
        <f t="shared" si="481"/>
        <v>0</v>
      </c>
      <c r="BT36">
        <f t="shared" si="481"/>
        <v>0</v>
      </c>
      <c r="BU36">
        <f t="shared" si="481"/>
        <v>0</v>
      </c>
      <c r="BV36">
        <f t="shared" si="481"/>
        <v>0</v>
      </c>
      <c r="BW36">
        <f t="shared" si="481"/>
        <v>0</v>
      </c>
      <c r="BX36">
        <f t="shared" si="481"/>
        <v>0</v>
      </c>
      <c r="BY36">
        <f t="shared" si="481"/>
        <v>0</v>
      </c>
      <c r="BZ36">
        <f t="shared" si="481"/>
        <v>0</v>
      </c>
      <c r="CA36">
        <f t="shared" si="481"/>
        <v>0</v>
      </c>
      <c r="CB36">
        <f t="shared" si="481"/>
        <v>0</v>
      </c>
      <c r="CC36">
        <f t="shared" si="481"/>
        <v>0</v>
      </c>
      <c r="CD36">
        <f t="shared" si="481"/>
        <v>0</v>
      </c>
      <c r="CE36">
        <f t="shared" si="481"/>
        <v>0</v>
      </c>
      <c r="CF36">
        <f t="shared" si="481"/>
        <v>0</v>
      </c>
      <c r="CG36">
        <f t="shared" si="481"/>
        <v>0</v>
      </c>
      <c r="CH36">
        <f t="shared" si="481"/>
        <v>0</v>
      </c>
      <c r="CI36">
        <f t="shared" si="481"/>
        <v>0</v>
      </c>
      <c r="CJ36">
        <f t="shared" si="481"/>
        <v>0</v>
      </c>
      <c r="CK36">
        <f t="shared" si="481"/>
        <v>0</v>
      </c>
      <c r="CL36">
        <f t="shared" si="481"/>
        <v>0</v>
      </c>
      <c r="CM36">
        <f t="shared" ref="CM36:EX36" si="482">CM15*0.000531</f>
        <v>0</v>
      </c>
      <c r="CN36">
        <f t="shared" si="482"/>
        <v>0</v>
      </c>
      <c r="CO36">
        <f t="shared" si="482"/>
        <v>0</v>
      </c>
      <c r="CP36">
        <f t="shared" si="482"/>
        <v>0</v>
      </c>
      <c r="CQ36">
        <f t="shared" si="482"/>
        <v>0</v>
      </c>
      <c r="CR36">
        <f t="shared" si="482"/>
        <v>0</v>
      </c>
      <c r="CS36">
        <f t="shared" si="482"/>
        <v>0</v>
      </c>
      <c r="CT36">
        <f t="shared" si="482"/>
        <v>0</v>
      </c>
      <c r="CU36">
        <f t="shared" si="482"/>
        <v>0</v>
      </c>
      <c r="CV36">
        <f t="shared" si="482"/>
        <v>0</v>
      </c>
      <c r="CW36">
        <f t="shared" si="482"/>
        <v>0</v>
      </c>
      <c r="CX36">
        <f t="shared" si="482"/>
        <v>0</v>
      </c>
      <c r="CY36">
        <f t="shared" si="482"/>
        <v>0</v>
      </c>
      <c r="CZ36">
        <f t="shared" si="482"/>
        <v>0</v>
      </c>
      <c r="DA36">
        <f t="shared" si="482"/>
        <v>0</v>
      </c>
      <c r="DB36">
        <f t="shared" si="482"/>
        <v>0</v>
      </c>
      <c r="DC36">
        <f t="shared" si="482"/>
        <v>0</v>
      </c>
      <c r="DD36">
        <f t="shared" si="482"/>
        <v>0</v>
      </c>
      <c r="DE36">
        <f t="shared" si="482"/>
        <v>0</v>
      </c>
      <c r="DF36">
        <f t="shared" si="482"/>
        <v>0</v>
      </c>
      <c r="DG36">
        <f t="shared" si="482"/>
        <v>0</v>
      </c>
      <c r="DH36">
        <f t="shared" si="482"/>
        <v>0</v>
      </c>
      <c r="DI36">
        <f t="shared" si="482"/>
        <v>0</v>
      </c>
      <c r="DJ36">
        <f t="shared" si="482"/>
        <v>0</v>
      </c>
      <c r="DK36">
        <f t="shared" si="482"/>
        <v>0</v>
      </c>
      <c r="DL36">
        <f t="shared" si="482"/>
        <v>0</v>
      </c>
      <c r="DM36">
        <f t="shared" si="482"/>
        <v>0</v>
      </c>
      <c r="DN36">
        <f t="shared" si="482"/>
        <v>0</v>
      </c>
      <c r="DO36">
        <f t="shared" si="482"/>
        <v>0</v>
      </c>
      <c r="DP36">
        <f t="shared" si="482"/>
        <v>0</v>
      </c>
      <c r="DQ36">
        <f t="shared" si="482"/>
        <v>0</v>
      </c>
      <c r="DR36">
        <f t="shared" si="482"/>
        <v>0</v>
      </c>
      <c r="DS36">
        <f t="shared" si="482"/>
        <v>0</v>
      </c>
      <c r="DT36">
        <f t="shared" si="482"/>
        <v>0</v>
      </c>
      <c r="DU36">
        <f t="shared" si="482"/>
        <v>0</v>
      </c>
      <c r="DV36">
        <f t="shared" si="482"/>
        <v>0</v>
      </c>
      <c r="DW36">
        <f t="shared" si="482"/>
        <v>0</v>
      </c>
      <c r="DX36">
        <f t="shared" si="482"/>
        <v>0</v>
      </c>
      <c r="DY36">
        <f t="shared" si="482"/>
        <v>0</v>
      </c>
      <c r="DZ36">
        <f t="shared" si="482"/>
        <v>0</v>
      </c>
      <c r="EA36">
        <f t="shared" si="482"/>
        <v>0</v>
      </c>
      <c r="EB36">
        <f t="shared" si="482"/>
        <v>0</v>
      </c>
      <c r="EC36">
        <f t="shared" si="482"/>
        <v>0</v>
      </c>
      <c r="ED36">
        <f t="shared" si="482"/>
        <v>0</v>
      </c>
      <c r="EE36">
        <f t="shared" si="482"/>
        <v>0</v>
      </c>
      <c r="EF36">
        <f t="shared" si="482"/>
        <v>0</v>
      </c>
      <c r="EG36">
        <f t="shared" si="482"/>
        <v>0</v>
      </c>
      <c r="EH36">
        <f t="shared" si="482"/>
        <v>0</v>
      </c>
      <c r="EI36">
        <f t="shared" si="482"/>
        <v>0</v>
      </c>
      <c r="EJ36">
        <f t="shared" si="482"/>
        <v>0</v>
      </c>
      <c r="EK36">
        <f t="shared" si="482"/>
        <v>0</v>
      </c>
      <c r="EL36">
        <f t="shared" si="482"/>
        <v>0</v>
      </c>
      <c r="EM36">
        <f t="shared" si="482"/>
        <v>0</v>
      </c>
      <c r="EN36">
        <f t="shared" si="482"/>
        <v>0</v>
      </c>
      <c r="EO36">
        <f t="shared" si="482"/>
        <v>0</v>
      </c>
      <c r="EP36">
        <f t="shared" si="482"/>
        <v>0</v>
      </c>
      <c r="EQ36">
        <f t="shared" si="482"/>
        <v>0</v>
      </c>
      <c r="ER36">
        <f t="shared" si="482"/>
        <v>0</v>
      </c>
      <c r="ES36">
        <f t="shared" si="482"/>
        <v>0</v>
      </c>
      <c r="ET36">
        <f t="shared" si="482"/>
        <v>0</v>
      </c>
      <c r="EU36">
        <f t="shared" si="482"/>
        <v>0</v>
      </c>
      <c r="EV36">
        <f t="shared" si="482"/>
        <v>0</v>
      </c>
      <c r="EW36">
        <f t="shared" si="482"/>
        <v>0</v>
      </c>
      <c r="EX36">
        <f t="shared" si="482"/>
        <v>0</v>
      </c>
      <c r="EY36">
        <f t="shared" ref="EY36:HJ36" si="483">EY15*0.000531</f>
        <v>0</v>
      </c>
      <c r="EZ36">
        <f t="shared" si="483"/>
        <v>0</v>
      </c>
      <c r="FA36">
        <f t="shared" si="483"/>
        <v>0</v>
      </c>
      <c r="FB36">
        <f t="shared" si="483"/>
        <v>0</v>
      </c>
      <c r="FC36">
        <f t="shared" si="483"/>
        <v>0</v>
      </c>
      <c r="FD36">
        <f t="shared" si="483"/>
        <v>0</v>
      </c>
      <c r="FE36">
        <f t="shared" si="483"/>
        <v>0</v>
      </c>
      <c r="FF36">
        <f t="shared" si="483"/>
        <v>0</v>
      </c>
      <c r="FG36">
        <f t="shared" si="483"/>
        <v>0</v>
      </c>
      <c r="FH36">
        <f t="shared" si="483"/>
        <v>0</v>
      </c>
      <c r="FI36">
        <f t="shared" si="483"/>
        <v>0</v>
      </c>
      <c r="FJ36">
        <f t="shared" si="483"/>
        <v>0</v>
      </c>
      <c r="FK36">
        <f t="shared" si="483"/>
        <v>0</v>
      </c>
      <c r="FL36">
        <f t="shared" si="483"/>
        <v>0</v>
      </c>
      <c r="FM36">
        <f t="shared" si="483"/>
        <v>0</v>
      </c>
      <c r="FN36">
        <f t="shared" si="483"/>
        <v>0</v>
      </c>
      <c r="FO36">
        <f t="shared" si="483"/>
        <v>0</v>
      </c>
      <c r="FP36">
        <f t="shared" si="483"/>
        <v>0</v>
      </c>
      <c r="FQ36">
        <f t="shared" si="483"/>
        <v>0</v>
      </c>
      <c r="FR36">
        <f t="shared" si="483"/>
        <v>0</v>
      </c>
      <c r="FS36">
        <f t="shared" si="483"/>
        <v>0</v>
      </c>
      <c r="FT36">
        <f t="shared" si="483"/>
        <v>0</v>
      </c>
      <c r="FU36">
        <f t="shared" si="483"/>
        <v>0</v>
      </c>
      <c r="FV36">
        <f t="shared" si="483"/>
        <v>0</v>
      </c>
      <c r="FW36">
        <f t="shared" si="483"/>
        <v>0</v>
      </c>
      <c r="FX36">
        <f t="shared" si="483"/>
        <v>0</v>
      </c>
      <c r="FY36">
        <f t="shared" si="483"/>
        <v>0</v>
      </c>
      <c r="FZ36">
        <f t="shared" si="483"/>
        <v>0</v>
      </c>
      <c r="GA36">
        <f t="shared" si="483"/>
        <v>0</v>
      </c>
      <c r="GB36">
        <f t="shared" si="483"/>
        <v>0</v>
      </c>
      <c r="GC36">
        <f t="shared" si="483"/>
        <v>0</v>
      </c>
      <c r="GD36">
        <f t="shared" si="483"/>
        <v>0</v>
      </c>
      <c r="GE36">
        <f t="shared" si="483"/>
        <v>0</v>
      </c>
      <c r="GF36">
        <f t="shared" si="483"/>
        <v>0</v>
      </c>
      <c r="GG36">
        <f t="shared" si="483"/>
        <v>0</v>
      </c>
      <c r="GH36">
        <f t="shared" si="483"/>
        <v>0</v>
      </c>
      <c r="GI36">
        <f t="shared" si="483"/>
        <v>0</v>
      </c>
      <c r="GJ36">
        <f t="shared" si="483"/>
        <v>0</v>
      </c>
      <c r="GK36">
        <f t="shared" si="483"/>
        <v>0</v>
      </c>
      <c r="GL36">
        <f t="shared" si="483"/>
        <v>0</v>
      </c>
      <c r="GM36">
        <f t="shared" si="483"/>
        <v>0</v>
      </c>
      <c r="GN36">
        <f t="shared" si="483"/>
        <v>0</v>
      </c>
      <c r="GO36">
        <f t="shared" si="483"/>
        <v>0</v>
      </c>
      <c r="GP36">
        <f t="shared" si="483"/>
        <v>0</v>
      </c>
      <c r="GQ36">
        <f t="shared" si="483"/>
        <v>0</v>
      </c>
      <c r="GR36">
        <f t="shared" si="483"/>
        <v>0</v>
      </c>
      <c r="GS36">
        <f t="shared" si="483"/>
        <v>0</v>
      </c>
      <c r="GT36">
        <f t="shared" si="483"/>
        <v>0</v>
      </c>
      <c r="GU36">
        <f t="shared" si="483"/>
        <v>0</v>
      </c>
      <c r="GV36">
        <f t="shared" si="483"/>
        <v>0</v>
      </c>
      <c r="GW36">
        <f t="shared" si="483"/>
        <v>0</v>
      </c>
      <c r="GX36">
        <f t="shared" si="483"/>
        <v>0</v>
      </c>
      <c r="GY36">
        <f t="shared" si="483"/>
        <v>0</v>
      </c>
      <c r="GZ36">
        <f t="shared" si="483"/>
        <v>0</v>
      </c>
      <c r="HA36">
        <f t="shared" si="483"/>
        <v>0</v>
      </c>
      <c r="HB36">
        <f t="shared" si="483"/>
        <v>0</v>
      </c>
      <c r="HC36">
        <f t="shared" si="483"/>
        <v>0</v>
      </c>
      <c r="HD36">
        <f t="shared" si="483"/>
        <v>0</v>
      </c>
      <c r="HE36">
        <f t="shared" si="483"/>
        <v>0</v>
      </c>
      <c r="HF36">
        <f t="shared" si="483"/>
        <v>0</v>
      </c>
      <c r="HG36">
        <f t="shared" si="483"/>
        <v>0</v>
      </c>
      <c r="HH36">
        <f t="shared" si="483"/>
        <v>0</v>
      </c>
      <c r="HI36">
        <f t="shared" si="483"/>
        <v>0</v>
      </c>
      <c r="HJ36">
        <f t="shared" si="483"/>
        <v>0</v>
      </c>
      <c r="HK36">
        <f t="shared" ref="HK36:JV36" si="484">HK15*0.000531</f>
        <v>0</v>
      </c>
      <c r="HL36">
        <f t="shared" si="484"/>
        <v>0</v>
      </c>
      <c r="HM36">
        <f t="shared" si="484"/>
        <v>0</v>
      </c>
      <c r="HN36">
        <f t="shared" si="484"/>
        <v>0</v>
      </c>
      <c r="HO36">
        <f t="shared" si="484"/>
        <v>0</v>
      </c>
      <c r="HP36">
        <f t="shared" si="484"/>
        <v>0</v>
      </c>
      <c r="HQ36">
        <f t="shared" si="484"/>
        <v>0</v>
      </c>
      <c r="HR36">
        <f t="shared" si="484"/>
        <v>0</v>
      </c>
      <c r="HS36">
        <f t="shared" si="484"/>
        <v>0</v>
      </c>
      <c r="HT36">
        <f t="shared" si="484"/>
        <v>0</v>
      </c>
      <c r="HU36">
        <f t="shared" si="484"/>
        <v>0</v>
      </c>
      <c r="HV36">
        <f t="shared" si="484"/>
        <v>0</v>
      </c>
      <c r="HW36">
        <f t="shared" si="484"/>
        <v>0</v>
      </c>
      <c r="HX36">
        <f t="shared" si="484"/>
        <v>0</v>
      </c>
      <c r="HY36">
        <f t="shared" si="484"/>
        <v>0</v>
      </c>
      <c r="HZ36">
        <f t="shared" si="484"/>
        <v>0</v>
      </c>
      <c r="IA36">
        <f t="shared" si="484"/>
        <v>0</v>
      </c>
      <c r="IB36">
        <f t="shared" si="484"/>
        <v>0</v>
      </c>
      <c r="IC36">
        <f t="shared" si="484"/>
        <v>0</v>
      </c>
      <c r="ID36">
        <f t="shared" si="484"/>
        <v>0</v>
      </c>
      <c r="IE36">
        <f t="shared" si="484"/>
        <v>0</v>
      </c>
      <c r="IF36">
        <f t="shared" si="484"/>
        <v>0</v>
      </c>
      <c r="IG36">
        <f t="shared" si="484"/>
        <v>0</v>
      </c>
      <c r="IH36">
        <f t="shared" si="484"/>
        <v>0</v>
      </c>
      <c r="II36">
        <f t="shared" si="484"/>
        <v>0</v>
      </c>
      <c r="IJ36">
        <f t="shared" si="484"/>
        <v>0</v>
      </c>
      <c r="IK36">
        <f t="shared" si="484"/>
        <v>0</v>
      </c>
      <c r="IL36">
        <f t="shared" si="484"/>
        <v>0</v>
      </c>
      <c r="IM36">
        <f t="shared" si="484"/>
        <v>0</v>
      </c>
      <c r="IN36">
        <f t="shared" si="484"/>
        <v>0</v>
      </c>
      <c r="IO36">
        <f t="shared" si="484"/>
        <v>0</v>
      </c>
      <c r="IP36">
        <f t="shared" si="484"/>
        <v>0</v>
      </c>
      <c r="IQ36">
        <f t="shared" si="484"/>
        <v>0</v>
      </c>
      <c r="IR36">
        <f t="shared" si="484"/>
        <v>0</v>
      </c>
      <c r="IS36">
        <f t="shared" si="484"/>
        <v>0</v>
      </c>
      <c r="IT36">
        <f t="shared" si="484"/>
        <v>0</v>
      </c>
      <c r="IU36">
        <f t="shared" si="484"/>
        <v>0</v>
      </c>
      <c r="IV36">
        <f t="shared" si="484"/>
        <v>0</v>
      </c>
      <c r="IW36">
        <f t="shared" si="484"/>
        <v>0</v>
      </c>
      <c r="IX36">
        <f t="shared" si="484"/>
        <v>0</v>
      </c>
      <c r="IY36">
        <f t="shared" si="484"/>
        <v>0</v>
      </c>
      <c r="IZ36">
        <f t="shared" si="484"/>
        <v>0</v>
      </c>
      <c r="JA36">
        <f t="shared" si="484"/>
        <v>0</v>
      </c>
      <c r="JB36">
        <f t="shared" si="484"/>
        <v>0</v>
      </c>
      <c r="JC36">
        <f t="shared" si="484"/>
        <v>0</v>
      </c>
      <c r="JD36">
        <f t="shared" si="484"/>
        <v>0</v>
      </c>
      <c r="JE36">
        <f t="shared" si="484"/>
        <v>0</v>
      </c>
      <c r="JF36">
        <f t="shared" si="484"/>
        <v>0</v>
      </c>
      <c r="JG36">
        <f t="shared" si="484"/>
        <v>0</v>
      </c>
      <c r="JH36">
        <f t="shared" si="484"/>
        <v>0</v>
      </c>
      <c r="JI36">
        <f t="shared" si="484"/>
        <v>0</v>
      </c>
      <c r="JJ36">
        <f t="shared" si="484"/>
        <v>0</v>
      </c>
      <c r="JK36">
        <f t="shared" si="484"/>
        <v>0</v>
      </c>
      <c r="JL36">
        <f t="shared" si="484"/>
        <v>0</v>
      </c>
      <c r="JM36">
        <f t="shared" si="484"/>
        <v>0</v>
      </c>
      <c r="JN36">
        <f t="shared" si="484"/>
        <v>0</v>
      </c>
      <c r="JO36">
        <f t="shared" si="484"/>
        <v>0</v>
      </c>
      <c r="JP36">
        <f t="shared" si="484"/>
        <v>0</v>
      </c>
      <c r="JQ36">
        <f t="shared" si="484"/>
        <v>0</v>
      </c>
      <c r="JR36">
        <f t="shared" si="484"/>
        <v>0</v>
      </c>
      <c r="JS36">
        <f t="shared" si="484"/>
        <v>0</v>
      </c>
      <c r="JT36">
        <f t="shared" si="484"/>
        <v>0</v>
      </c>
      <c r="JU36">
        <f t="shared" si="484"/>
        <v>0</v>
      </c>
      <c r="JV36">
        <f t="shared" si="484"/>
        <v>0</v>
      </c>
      <c r="JW36">
        <f t="shared" ref="JW36:MH36" si="485">JW15*0.000531</f>
        <v>0</v>
      </c>
      <c r="JX36">
        <f t="shared" si="485"/>
        <v>0</v>
      </c>
      <c r="JY36">
        <f t="shared" si="485"/>
        <v>0</v>
      </c>
      <c r="JZ36">
        <f t="shared" si="485"/>
        <v>0</v>
      </c>
      <c r="KA36">
        <f t="shared" si="485"/>
        <v>0</v>
      </c>
      <c r="KB36">
        <f t="shared" si="485"/>
        <v>0</v>
      </c>
      <c r="KC36">
        <f t="shared" si="485"/>
        <v>0</v>
      </c>
      <c r="KD36">
        <f t="shared" si="485"/>
        <v>0</v>
      </c>
      <c r="KE36">
        <f t="shared" si="485"/>
        <v>0</v>
      </c>
      <c r="KF36">
        <f t="shared" si="485"/>
        <v>0</v>
      </c>
      <c r="KG36">
        <f t="shared" si="485"/>
        <v>0</v>
      </c>
      <c r="KH36">
        <f t="shared" si="485"/>
        <v>0</v>
      </c>
      <c r="KI36">
        <f t="shared" si="485"/>
        <v>0</v>
      </c>
      <c r="KJ36">
        <f t="shared" si="485"/>
        <v>0</v>
      </c>
      <c r="KK36">
        <f t="shared" si="485"/>
        <v>0</v>
      </c>
      <c r="KL36">
        <f t="shared" si="485"/>
        <v>0</v>
      </c>
      <c r="KM36">
        <f t="shared" si="485"/>
        <v>0</v>
      </c>
      <c r="KN36">
        <f t="shared" si="485"/>
        <v>0</v>
      </c>
      <c r="KO36">
        <f t="shared" si="485"/>
        <v>0</v>
      </c>
      <c r="KP36">
        <f t="shared" si="485"/>
        <v>0</v>
      </c>
      <c r="KQ36">
        <f t="shared" si="485"/>
        <v>0</v>
      </c>
      <c r="KR36">
        <f t="shared" si="485"/>
        <v>0</v>
      </c>
      <c r="KS36">
        <f t="shared" si="485"/>
        <v>0</v>
      </c>
      <c r="KT36">
        <f t="shared" si="485"/>
        <v>0</v>
      </c>
      <c r="KU36">
        <f t="shared" si="485"/>
        <v>0</v>
      </c>
      <c r="KV36">
        <f t="shared" si="485"/>
        <v>0</v>
      </c>
      <c r="KW36">
        <f t="shared" si="485"/>
        <v>0</v>
      </c>
      <c r="KX36">
        <f t="shared" si="485"/>
        <v>0</v>
      </c>
      <c r="KY36">
        <f t="shared" si="485"/>
        <v>0</v>
      </c>
      <c r="KZ36">
        <f t="shared" si="485"/>
        <v>0</v>
      </c>
      <c r="LA36">
        <f t="shared" si="485"/>
        <v>0</v>
      </c>
      <c r="LB36">
        <f t="shared" si="485"/>
        <v>0</v>
      </c>
      <c r="LC36">
        <f t="shared" si="485"/>
        <v>0</v>
      </c>
      <c r="LD36">
        <f t="shared" si="485"/>
        <v>0</v>
      </c>
      <c r="LE36">
        <f t="shared" si="485"/>
        <v>0</v>
      </c>
      <c r="LF36">
        <f t="shared" si="485"/>
        <v>0</v>
      </c>
      <c r="LG36">
        <f t="shared" si="485"/>
        <v>0</v>
      </c>
      <c r="LH36">
        <f t="shared" si="485"/>
        <v>0</v>
      </c>
      <c r="LI36">
        <f t="shared" si="485"/>
        <v>0</v>
      </c>
      <c r="LJ36">
        <f t="shared" si="485"/>
        <v>0</v>
      </c>
      <c r="LK36">
        <f t="shared" si="485"/>
        <v>0</v>
      </c>
      <c r="LL36">
        <f t="shared" si="485"/>
        <v>0</v>
      </c>
      <c r="LM36">
        <f t="shared" si="485"/>
        <v>0</v>
      </c>
      <c r="LN36">
        <f t="shared" si="485"/>
        <v>0</v>
      </c>
      <c r="LO36">
        <f t="shared" si="485"/>
        <v>0</v>
      </c>
      <c r="LP36">
        <f t="shared" si="485"/>
        <v>0</v>
      </c>
      <c r="LQ36">
        <f t="shared" si="485"/>
        <v>0</v>
      </c>
      <c r="LR36">
        <f t="shared" si="485"/>
        <v>0</v>
      </c>
      <c r="LS36">
        <f t="shared" si="485"/>
        <v>0</v>
      </c>
      <c r="LT36">
        <f t="shared" si="485"/>
        <v>0</v>
      </c>
      <c r="LU36">
        <f t="shared" si="485"/>
        <v>0</v>
      </c>
      <c r="LV36">
        <f t="shared" si="485"/>
        <v>0</v>
      </c>
      <c r="LW36">
        <f t="shared" si="485"/>
        <v>0</v>
      </c>
      <c r="LX36">
        <f t="shared" si="485"/>
        <v>0</v>
      </c>
      <c r="LY36">
        <f t="shared" si="485"/>
        <v>0</v>
      </c>
      <c r="LZ36">
        <f t="shared" si="485"/>
        <v>0</v>
      </c>
      <c r="MA36">
        <f t="shared" si="485"/>
        <v>0</v>
      </c>
      <c r="MB36">
        <f t="shared" si="485"/>
        <v>0</v>
      </c>
      <c r="MC36">
        <f t="shared" si="485"/>
        <v>0</v>
      </c>
      <c r="MD36">
        <f t="shared" si="485"/>
        <v>0</v>
      </c>
      <c r="ME36">
        <f t="shared" si="485"/>
        <v>0</v>
      </c>
      <c r="MF36">
        <f t="shared" si="485"/>
        <v>0</v>
      </c>
      <c r="MG36">
        <f t="shared" si="485"/>
        <v>0</v>
      </c>
      <c r="MH36">
        <f t="shared" si="485"/>
        <v>0</v>
      </c>
      <c r="MI36">
        <f t="shared" ref="MI36:OT36" si="486">MI15*0.000531</f>
        <v>0</v>
      </c>
      <c r="MJ36">
        <f t="shared" si="486"/>
        <v>0</v>
      </c>
      <c r="MK36">
        <f t="shared" si="486"/>
        <v>0</v>
      </c>
      <c r="ML36">
        <f t="shared" si="486"/>
        <v>0</v>
      </c>
      <c r="MM36">
        <f t="shared" si="486"/>
        <v>0</v>
      </c>
      <c r="MN36">
        <f t="shared" si="486"/>
        <v>0</v>
      </c>
      <c r="MO36">
        <f t="shared" si="486"/>
        <v>0</v>
      </c>
      <c r="MP36">
        <f t="shared" si="486"/>
        <v>0</v>
      </c>
      <c r="MQ36">
        <f t="shared" si="486"/>
        <v>0</v>
      </c>
      <c r="MR36">
        <f t="shared" si="486"/>
        <v>0</v>
      </c>
      <c r="MS36">
        <f t="shared" si="486"/>
        <v>0</v>
      </c>
      <c r="MT36">
        <f t="shared" si="486"/>
        <v>0</v>
      </c>
      <c r="MU36">
        <f t="shared" si="486"/>
        <v>0</v>
      </c>
      <c r="MV36">
        <f t="shared" si="486"/>
        <v>0</v>
      </c>
      <c r="MW36">
        <f t="shared" si="486"/>
        <v>0</v>
      </c>
      <c r="MX36">
        <f t="shared" si="486"/>
        <v>0</v>
      </c>
      <c r="MY36">
        <f t="shared" si="486"/>
        <v>0</v>
      </c>
      <c r="MZ36">
        <f t="shared" si="486"/>
        <v>0</v>
      </c>
      <c r="NA36">
        <f t="shared" si="486"/>
        <v>0</v>
      </c>
      <c r="NB36">
        <f t="shared" si="486"/>
        <v>0</v>
      </c>
      <c r="NC36">
        <f t="shared" si="486"/>
        <v>0</v>
      </c>
      <c r="ND36">
        <f t="shared" si="486"/>
        <v>0</v>
      </c>
      <c r="NE36">
        <f t="shared" si="486"/>
        <v>0</v>
      </c>
      <c r="NF36">
        <f t="shared" si="486"/>
        <v>0</v>
      </c>
      <c r="NG36">
        <f t="shared" si="486"/>
        <v>0</v>
      </c>
      <c r="NH36">
        <f t="shared" si="486"/>
        <v>0</v>
      </c>
      <c r="NI36">
        <f t="shared" si="486"/>
        <v>0</v>
      </c>
      <c r="NJ36">
        <f t="shared" si="486"/>
        <v>0</v>
      </c>
      <c r="NK36">
        <f t="shared" si="486"/>
        <v>0</v>
      </c>
      <c r="NL36">
        <f t="shared" si="486"/>
        <v>0</v>
      </c>
      <c r="NM36">
        <f t="shared" si="486"/>
        <v>0</v>
      </c>
      <c r="NN36">
        <f t="shared" si="486"/>
        <v>0</v>
      </c>
      <c r="NO36">
        <f t="shared" si="486"/>
        <v>0</v>
      </c>
      <c r="NP36">
        <f t="shared" si="486"/>
        <v>0</v>
      </c>
      <c r="NQ36">
        <f t="shared" si="486"/>
        <v>0</v>
      </c>
      <c r="NR36">
        <f t="shared" si="486"/>
        <v>0</v>
      </c>
      <c r="NS36">
        <f t="shared" si="486"/>
        <v>0</v>
      </c>
      <c r="NT36">
        <f t="shared" si="486"/>
        <v>0</v>
      </c>
      <c r="NU36">
        <f t="shared" si="486"/>
        <v>0</v>
      </c>
      <c r="NV36">
        <f t="shared" si="486"/>
        <v>0</v>
      </c>
      <c r="NW36">
        <f t="shared" si="486"/>
        <v>0</v>
      </c>
      <c r="NX36">
        <f t="shared" si="486"/>
        <v>0</v>
      </c>
      <c r="NY36">
        <f t="shared" si="486"/>
        <v>0</v>
      </c>
      <c r="NZ36">
        <f t="shared" si="486"/>
        <v>0</v>
      </c>
      <c r="OA36">
        <f t="shared" si="486"/>
        <v>0</v>
      </c>
      <c r="OB36">
        <f t="shared" si="486"/>
        <v>0</v>
      </c>
      <c r="OC36">
        <f t="shared" si="486"/>
        <v>0</v>
      </c>
      <c r="OD36">
        <f t="shared" si="486"/>
        <v>0</v>
      </c>
      <c r="OE36">
        <f t="shared" si="486"/>
        <v>0</v>
      </c>
      <c r="OF36">
        <f t="shared" si="486"/>
        <v>0</v>
      </c>
      <c r="OG36">
        <f t="shared" si="486"/>
        <v>0</v>
      </c>
      <c r="OH36">
        <f t="shared" si="486"/>
        <v>0</v>
      </c>
      <c r="OI36">
        <f t="shared" si="486"/>
        <v>0</v>
      </c>
      <c r="OJ36">
        <f t="shared" si="486"/>
        <v>0</v>
      </c>
      <c r="OK36">
        <f t="shared" si="486"/>
        <v>0</v>
      </c>
      <c r="OL36">
        <f t="shared" si="486"/>
        <v>0</v>
      </c>
      <c r="OM36">
        <f t="shared" si="486"/>
        <v>0</v>
      </c>
      <c r="ON36">
        <f t="shared" si="486"/>
        <v>0</v>
      </c>
      <c r="OO36">
        <f t="shared" si="486"/>
        <v>0</v>
      </c>
      <c r="OP36">
        <f t="shared" si="486"/>
        <v>0</v>
      </c>
      <c r="OQ36">
        <f t="shared" si="486"/>
        <v>0</v>
      </c>
      <c r="OR36">
        <f t="shared" si="486"/>
        <v>0</v>
      </c>
      <c r="OS36">
        <f t="shared" si="486"/>
        <v>0</v>
      </c>
      <c r="OT36">
        <f t="shared" si="486"/>
        <v>0</v>
      </c>
      <c r="OU36">
        <f t="shared" ref="OU36:RF36" si="487">OU15*0.000531</f>
        <v>0</v>
      </c>
      <c r="OV36">
        <f t="shared" si="487"/>
        <v>0</v>
      </c>
      <c r="OW36">
        <f t="shared" si="487"/>
        <v>0</v>
      </c>
      <c r="OX36">
        <f t="shared" si="487"/>
        <v>0</v>
      </c>
      <c r="OY36">
        <f t="shared" si="487"/>
        <v>0</v>
      </c>
      <c r="OZ36">
        <f t="shared" si="487"/>
        <v>0</v>
      </c>
      <c r="PA36">
        <f t="shared" si="487"/>
        <v>0</v>
      </c>
      <c r="PB36">
        <f t="shared" si="487"/>
        <v>0</v>
      </c>
      <c r="PC36">
        <f t="shared" si="487"/>
        <v>0</v>
      </c>
      <c r="PD36">
        <f t="shared" si="487"/>
        <v>0</v>
      </c>
      <c r="PE36">
        <f t="shared" si="487"/>
        <v>0</v>
      </c>
      <c r="PF36">
        <f t="shared" si="487"/>
        <v>0</v>
      </c>
      <c r="PG36">
        <f t="shared" si="487"/>
        <v>0</v>
      </c>
      <c r="PH36">
        <f t="shared" si="487"/>
        <v>0</v>
      </c>
      <c r="PI36">
        <f t="shared" si="487"/>
        <v>0</v>
      </c>
      <c r="PJ36">
        <f t="shared" si="487"/>
        <v>0</v>
      </c>
      <c r="PK36">
        <f t="shared" si="487"/>
        <v>0</v>
      </c>
      <c r="PL36">
        <f t="shared" si="487"/>
        <v>0</v>
      </c>
      <c r="PM36">
        <f t="shared" si="487"/>
        <v>0</v>
      </c>
      <c r="PN36">
        <f t="shared" si="487"/>
        <v>0</v>
      </c>
      <c r="PO36">
        <f t="shared" si="487"/>
        <v>0</v>
      </c>
      <c r="PP36">
        <f t="shared" si="487"/>
        <v>0</v>
      </c>
      <c r="PQ36">
        <f t="shared" si="487"/>
        <v>0</v>
      </c>
      <c r="PR36">
        <f t="shared" si="487"/>
        <v>0</v>
      </c>
      <c r="PS36">
        <f t="shared" si="487"/>
        <v>0</v>
      </c>
      <c r="PT36">
        <f t="shared" si="487"/>
        <v>0</v>
      </c>
      <c r="PU36">
        <f t="shared" si="487"/>
        <v>0</v>
      </c>
      <c r="PV36">
        <f t="shared" si="487"/>
        <v>0</v>
      </c>
      <c r="PW36">
        <f t="shared" si="487"/>
        <v>0</v>
      </c>
      <c r="PX36">
        <f t="shared" si="487"/>
        <v>0</v>
      </c>
      <c r="PY36">
        <f t="shared" si="487"/>
        <v>0</v>
      </c>
      <c r="PZ36">
        <f t="shared" si="487"/>
        <v>0</v>
      </c>
      <c r="QA36">
        <f t="shared" si="487"/>
        <v>0</v>
      </c>
      <c r="QB36">
        <f t="shared" si="487"/>
        <v>0</v>
      </c>
      <c r="QC36">
        <f t="shared" si="487"/>
        <v>0</v>
      </c>
      <c r="QD36">
        <f t="shared" si="487"/>
        <v>0</v>
      </c>
      <c r="QE36">
        <f t="shared" si="487"/>
        <v>0</v>
      </c>
      <c r="QF36">
        <f t="shared" si="487"/>
        <v>0</v>
      </c>
      <c r="QG36">
        <f t="shared" si="487"/>
        <v>0</v>
      </c>
      <c r="QH36">
        <f t="shared" si="487"/>
        <v>0</v>
      </c>
      <c r="QI36">
        <f t="shared" si="487"/>
        <v>0</v>
      </c>
      <c r="QJ36">
        <f t="shared" si="487"/>
        <v>0</v>
      </c>
      <c r="QK36">
        <f t="shared" si="487"/>
        <v>0</v>
      </c>
      <c r="QL36">
        <f t="shared" si="487"/>
        <v>0</v>
      </c>
      <c r="QM36">
        <f t="shared" si="487"/>
        <v>0</v>
      </c>
      <c r="QN36">
        <f t="shared" si="487"/>
        <v>0</v>
      </c>
      <c r="QO36">
        <f t="shared" si="487"/>
        <v>0</v>
      </c>
      <c r="QP36">
        <f t="shared" si="487"/>
        <v>0</v>
      </c>
      <c r="QQ36">
        <f t="shared" si="487"/>
        <v>0</v>
      </c>
      <c r="QR36">
        <f t="shared" si="487"/>
        <v>0</v>
      </c>
      <c r="QS36">
        <f t="shared" si="487"/>
        <v>0</v>
      </c>
      <c r="QT36">
        <f t="shared" si="487"/>
        <v>0</v>
      </c>
      <c r="QU36">
        <f t="shared" si="487"/>
        <v>0</v>
      </c>
      <c r="QV36">
        <f t="shared" si="487"/>
        <v>0</v>
      </c>
      <c r="QW36">
        <f t="shared" si="487"/>
        <v>0</v>
      </c>
      <c r="QX36">
        <f t="shared" si="487"/>
        <v>0</v>
      </c>
      <c r="QY36">
        <f t="shared" si="487"/>
        <v>0</v>
      </c>
      <c r="QZ36">
        <f t="shared" si="487"/>
        <v>0</v>
      </c>
      <c r="RA36">
        <f t="shared" si="487"/>
        <v>0</v>
      </c>
      <c r="RB36">
        <f t="shared" si="487"/>
        <v>0</v>
      </c>
      <c r="RC36">
        <f t="shared" si="487"/>
        <v>0</v>
      </c>
      <c r="RD36">
        <f t="shared" si="487"/>
        <v>0</v>
      </c>
      <c r="RE36">
        <f t="shared" si="487"/>
        <v>0</v>
      </c>
      <c r="RF36">
        <f t="shared" si="487"/>
        <v>0</v>
      </c>
      <c r="RG36">
        <f t="shared" ref="RG36:TR36" si="488">RG15*0.000531</f>
        <v>0</v>
      </c>
      <c r="RH36">
        <f t="shared" si="488"/>
        <v>0</v>
      </c>
      <c r="RI36">
        <f t="shared" si="488"/>
        <v>0</v>
      </c>
      <c r="RJ36">
        <f t="shared" si="488"/>
        <v>0</v>
      </c>
      <c r="RK36">
        <f t="shared" si="488"/>
        <v>0</v>
      </c>
      <c r="RL36">
        <f t="shared" si="488"/>
        <v>0</v>
      </c>
      <c r="RM36">
        <f t="shared" si="488"/>
        <v>0</v>
      </c>
      <c r="RN36">
        <f t="shared" si="488"/>
        <v>0</v>
      </c>
      <c r="RO36">
        <f t="shared" si="488"/>
        <v>0</v>
      </c>
      <c r="RP36">
        <f t="shared" si="488"/>
        <v>0</v>
      </c>
      <c r="RQ36">
        <f t="shared" si="488"/>
        <v>0</v>
      </c>
      <c r="RR36">
        <f t="shared" si="488"/>
        <v>0</v>
      </c>
      <c r="RS36">
        <f t="shared" si="488"/>
        <v>0</v>
      </c>
      <c r="RT36">
        <f t="shared" si="488"/>
        <v>0</v>
      </c>
      <c r="RU36">
        <f t="shared" si="488"/>
        <v>0</v>
      </c>
      <c r="RV36">
        <f t="shared" si="488"/>
        <v>0</v>
      </c>
      <c r="RW36">
        <f t="shared" si="488"/>
        <v>0</v>
      </c>
      <c r="RX36">
        <f t="shared" si="488"/>
        <v>0</v>
      </c>
      <c r="RY36">
        <f t="shared" si="488"/>
        <v>0</v>
      </c>
      <c r="RZ36">
        <f t="shared" si="488"/>
        <v>0</v>
      </c>
      <c r="SA36">
        <f t="shared" si="488"/>
        <v>0</v>
      </c>
      <c r="SB36">
        <f t="shared" si="488"/>
        <v>0</v>
      </c>
      <c r="SC36">
        <f t="shared" si="488"/>
        <v>0</v>
      </c>
      <c r="SD36">
        <f t="shared" si="488"/>
        <v>0</v>
      </c>
      <c r="SE36">
        <f t="shared" si="488"/>
        <v>0</v>
      </c>
      <c r="SF36">
        <f t="shared" si="488"/>
        <v>0</v>
      </c>
      <c r="SG36">
        <f t="shared" si="488"/>
        <v>0</v>
      </c>
      <c r="SH36">
        <f t="shared" si="488"/>
        <v>0</v>
      </c>
      <c r="SI36">
        <f t="shared" si="488"/>
        <v>0</v>
      </c>
      <c r="SJ36">
        <f t="shared" si="488"/>
        <v>0</v>
      </c>
      <c r="SK36">
        <f t="shared" si="488"/>
        <v>0</v>
      </c>
      <c r="SL36">
        <f t="shared" si="488"/>
        <v>0</v>
      </c>
      <c r="SM36">
        <f t="shared" si="488"/>
        <v>0</v>
      </c>
      <c r="SN36">
        <f t="shared" si="488"/>
        <v>0</v>
      </c>
      <c r="SO36">
        <f t="shared" si="488"/>
        <v>0</v>
      </c>
      <c r="SP36">
        <f t="shared" si="488"/>
        <v>0</v>
      </c>
      <c r="SQ36">
        <f t="shared" si="488"/>
        <v>0</v>
      </c>
      <c r="SR36">
        <f t="shared" si="488"/>
        <v>0</v>
      </c>
      <c r="SS36">
        <f t="shared" si="488"/>
        <v>0</v>
      </c>
      <c r="ST36">
        <f t="shared" si="488"/>
        <v>0</v>
      </c>
      <c r="SU36">
        <f t="shared" si="488"/>
        <v>0</v>
      </c>
      <c r="SV36">
        <f t="shared" si="488"/>
        <v>0</v>
      </c>
      <c r="SW36">
        <f t="shared" si="488"/>
        <v>0</v>
      </c>
      <c r="SX36">
        <f t="shared" si="488"/>
        <v>0</v>
      </c>
      <c r="SY36">
        <f t="shared" si="488"/>
        <v>0</v>
      </c>
      <c r="SZ36">
        <f t="shared" si="488"/>
        <v>0</v>
      </c>
      <c r="TA36">
        <f t="shared" si="488"/>
        <v>0</v>
      </c>
      <c r="TB36">
        <f t="shared" si="488"/>
        <v>0</v>
      </c>
      <c r="TC36">
        <f t="shared" si="488"/>
        <v>0</v>
      </c>
      <c r="TD36">
        <f t="shared" si="488"/>
        <v>0</v>
      </c>
      <c r="TE36">
        <f t="shared" si="488"/>
        <v>0</v>
      </c>
      <c r="TF36">
        <f t="shared" si="488"/>
        <v>0</v>
      </c>
      <c r="TG36">
        <f t="shared" si="488"/>
        <v>0</v>
      </c>
      <c r="TH36">
        <f t="shared" si="488"/>
        <v>0</v>
      </c>
      <c r="TI36">
        <f t="shared" si="488"/>
        <v>0</v>
      </c>
      <c r="TJ36">
        <f t="shared" si="488"/>
        <v>0</v>
      </c>
      <c r="TK36">
        <f t="shared" si="488"/>
        <v>0</v>
      </c>
      <c r="TL36">
        <f t="shared" si="488"/>
        <v>0</v>
      </c>
      <c r="TM36">
        <f t="shared" si="488"/>
        <v>0</v>
      </c>
      <c r="TN36">
        <f t="shared" si="488"/>
        <v>0</v>
      </c>
      <c r="TO36">
        <f t="shared" si="488"/>
        <v>0</v>
      </c>
      <c r="TP36">
        <f t="shared" si="488"/>
        <v>0</v>
      </c>
      <c r="TQ36">
        <f t="shared" si="488"/>
        <v>0</v>
      </c>
      <c r="TR36">
        <f t="shared" si="488"/>
        <v>0</v>
      </c>
      <c r="TS36">
        <f t="shared" ref="TS36:WD36" si="489">TS15*0.000531</f>
        <v>0</v>
      </c>
      <c r="TT36">
        <f t="shared" si="489"/>
        <v>0</v>
      </c>
      <c r="TU36">
        <f t="shared" si="489"/>
        <v>0</v>
      </c>
      <c r="TV36">
        <f t="shared" si="489"/>
        <v>0</v>
      </c>
      <c r="TW36">
        <f t="shared" si="489"/>
        <v>0</v>
      </c>
      <c r="TX36">
        <f t="shared" si="489"/>
        <v>0</v>
      </c>
      <c r="TY36">
        <f t="shared" si="489"/>
        <v>0</v>
      </c>
      <c r="TZ36">
        <f t="shared" si="489"/>
        <v>0</v>
      </c>
      <c r="UA36">
        <f t="shared" si="489"/>
        <v>0</v>
      </c>
      <c r="UB36">
        <f t="shared" si="489"/>
        <v>0</v>
      </c>
      <c r="UC36">
        <f t="shared" si="489"/>
        <v>0</v>
      </c>
      <c r="UD36">
        <f t="shared" si="489"/>
        <v>0</v>
      </c>
      <c r="UE36">
        <f t="shared" si="489"/>
        <v>0</v>
      </c>
      <c r="UF36">
        <f t="shared" si="489"/>
        <v>0</v>
      </c>
      <c r="UG36">
        <f t="shared" si="489"/>
        <v>0</v>
      </c>
      <c r="UH36">
        <f t="shared" si="489"/>
        <v>0</v>
      </c>
      <c r="UI36">
        <f t="shared" si="489"/>
        <v>0</v>
      </c>
      <c r="UJ36">
        <f t="shared" si="489"/>
        <v>0</v>
      </c>
      <c r="UK36">
        <f t="shared" si="489"/>
        <v>0</v>
      </c>
      <c r="UL36">
        <f t="shared" si="489"/>
        <v>0</v>
      </c>
      <c r="UM36">
        <f t="shared" si="489"/>
        <v>0</v>
      </c>
      <c r="UN36">
        <f t="shared" si="489"/>
        <v>0</v>
      </c>
      <c r="UO36">
        <f t="shared" si="489"/>
        <v>0</v>
      </c>
      <c r="UP36">
        <f t="shared" si="489"/>
        <v>0</v>
      </c>
      <c r="UQ36">
        <f t="shared" si="489"/>
        <v>0</v>
      </c>
      <c r="UR36">
        <f t="shared" si="489"/>
        <v>0</v>
      </c>
      <c r="US36">
        <f t="shared" si="489"/>
        <v>0</v>
      </c>
      <c r="UT36">
        <f t="shared" si="489"/>
        <v>0</v>
      </c>
      <c r="UU36">
        <f t="shared" si="489"/>
        <v>0</v>
      </c>
      <c r="UV36">
        <f t="shared" si="489"/>
        <v>0</v>
      </c>
      <c r="UW36">
        <f t="shared" si="489"/>
        <v>0</v>
      </c>
      <c r="UX36">
        <f t="shared" si="489"/>
        <v>0</v>
      </c>
      <c r="UY36">
        <f t="shared" si="489"/>
        <v>0</v>
      </c>
      <c r="UZ36">
        <f t="shared" si="489"/>
        <v>0</v>
      </c>
      <c r="VA36">
        <f t="shared" si="489"/>
        <v>0</v>
      </c>
      <c r="VB36">
        <f t="shared" si="489"/>
        <v>0</v>
      </c>
      <c r="VC36">
        <f t="shared" si="489"/>
        <v>0</v>
      </c>
      <c r="VD36">
        <f t="shared" si="489"/>
        <v>0</v>
      </c>
      <c r="VE36">
        <f t="shared" si="489"/>
        <v>0</v>
      </c>
      <c r="VF36">
        <f t="shared" si="489"/>
        <v>0</v>
      </c>
      <c r="VG36">
        <f t="shared" si="489"/>
        <v>0</v>
      </c>
      <c r="VH36">
        <f t="shared" si="489"/>
        <v>0</v>
      </c>
      <c r="VI36">
        <f t="shared" si="489"/>
        <v>0</v>
      </c>
      <c r="VJ36">
        <f t="shared" si="489"/>
        <v>0</v>
      </c>
      <c r="VK36">
        <f t="shared" si="489"/>
        <v>0</v>
      </c>
      <c r="VL36">
        <f t="shared" si="489"/>
        <v>0</v>
      </c>
      <c r="VM36">
        <f t="shared" si="489"/>
        <v>0</v>
      </c>
      <c r="VN36">
        <f t="shared" si="489"/>
        <v>0</v>
      </c>
      <c r="VO36">
        <f t="shared" si="489"/>
        <v>0</v>
      </c>
      <c r="VP36">
        <f t="shared" si="489"/>
        <v>0</v>
      </c>
      <c r="VQ36">
        <f t="shared" si="489"/>
        <v>0</v>
      </c>
      <c r="VR36">
        <f t="shared" si="489"/>
        <v>0</v>
      </c>
      <c r="VS36">
        <f t="shared" si="489"/>
        <v>0</v>
      </c>
      <c r="VT36">
        <f t="shared" si="489"/>
        <v>0</v>
      </c>
      <c r="VU36">
        <f t="shared" si="489"/>
        <v>0</v>
      </c>
      <c r="VV36">
        <f t="shared" si="489"/>
        <v>0</v>
      </c>
      <c r="VW36">
        <f t="shared" si="489"/>
        <v>0</v>
      </c>
      <c r="VX36">
        <f t="shared" si="489"/>
        <v>0</v>
      </c>
      <c r="VY36">
        <f t="shared" si="489"/>
        <v>0</v>
      </c>
      <c r="VZ36">
        <f t="shared" si="489"/>
        <v>0</v>
      </c>
      <c r="WA36">
        <f t="shared" si="489"/>
        <v>0</v>
      </c>
      <c r="WB36">
        <f t="shared" si="489"/>
        <v>0</v>
      </c>
      <c r="WC36">
        <f t="shared" si="489"/>
        <v>0</v>
      </c>
      <c r="WD36">
        <f t="shared" si="489"/>
        <v>0</v>
      </c>
      <c r="WE36">
        <f t="shared" ref="WE36:YP36" si="490">WE15*0.000531</f>
        <v>0</v>
      </c>
      <c r="WF36">
        <f t="shared" si="490"/>
        <v>0</v>
      </c>
      <c r="WG36">
        <f t="shared" si="490"/>
        <v>0</v>
      </c>
      <c r="WH36">
        <f t="shared" si="490"/>
        <v>0</v>
      </c>
      <c r="WI36">
        <f t="shared" si="490"/>
        <v>0</v>
      </c>
      <c r="WJ36">
        <f t="shared" si="490"/>
        <v>0</v>
      </c>
      <c r="WK36">
        <f t="shared" si="490"/>
        <v>0</v>
      </c>
      <c r="WL36">
        <f t="shared" si="490"/>
        <v>0</v>
      </c>
      <c r="WM36">
        <f t="shared" si="490"/>
        <v>0</v>
      </c>
      <c r="WN36">
        <f t="shared" si="490"/>
        <v>0</v>
      </c>
      <c r="WO36">
        <f t="shared" si="490"/>
        <v>0</v>
      </c>
      <c r="WP36">
        <f t="shared" si="490"/>
        <v>0</v>
      </c>
      <c r="WQ36">
        <f t="shared" si="490"/>
        <v>0</v>
      </c>
      <c r="WR36">
        <f t="shared" si="490"/>
        <v>0</v>
      </c>
      <c r="WS36">
        <f t="shared" si="490"/>
        <v>0</v>
      </c>
      <c r="WT36">
        <f t="shared" si="490"/>
        <v>0</v>
      </c>
      <c r="WU36">
        <f t="shared" si="490"/>
        <v>0</v>
      </c>
      <c r="WV36">
        <f t="shared" si="490"/>
        <v>0</v>
      </c>
      <c r="WW36">
        <f t="shared" si="490"/>
        <v>0</v>
      </c>
      <c r="WX36">
        <f t="shared" si="490"/>
        <v>0</v>
      </c>
      <c r="WY36">
        <f t="shared" si="490"/>
        <v>0</v>
      </c>
      <c r="WZ36">
        <f t="shared" si="490"/>
        <v>0</v>
      </c>
      <c r="XA36">
        <f t="shared" si="490"/>
        <v>0</v>
      </c>
      <c r="XB36">
        <f t="shared" si="490"/>
        <v>0</v>
      </c>
      <c r="XC36">
        <f t="shared" si="490"/>
        <v>0</v>
      </c>
      <c r="XD36">
        <f t="shared" si="490"/>
        <v>0</v>
      </c>
      <c r="XE36">
        <f t="shared" si="490"/>
        <v>0</v>
      </c>
      <c r="XF36">
        <f t="shared" si="490"/>
        <v>0</v>
      </c>
      <c r="XG36">
        <f t="shared" si="490"/>
        <v>0</v>
      </c>
      <c r="XH36">
        <f t="shared" si="490"/>
        <v>0</v>
      </c>
      <c r="XI36">
        <f t="shared" si="490"/>
        <v>0</v>
      </c>
      <c r="XJ36">
        <f t="shared" si="490"/>
        <v>0</v>
      </c>
      <c r="XK36">
        <f t="shared" si="490"/>
        <v>0</v>
      </c>
      <c r="XL36">
        <f t="shared" si="490"/>
        <v>0</v>
      </c>
      <c r="XM36">
        <f t="shared" si="490"/>
        <v>0</v>
      </c>
      <c r="XN36">
        <f t="shared" si="490"/>
        <v>0</v>
      </c>
      <c r="XO36">
        <f t="shared" si="490"/>
        <v>0</v>
      </c>
      <c r="XP36">
        <f t="shared" si="490"/>
        <v>0</v>
      </c>
      <c r="XQ36">
        <f t="shared" si="490"/>
        <v>0</v>
      </c>
      <c r="XR36">
        <f t="shared" si="490"/>
        <v>0</v>
      </c>
      <c r="XS36">
        <f t="shared" si="490"/>
        <v>0</v>
      </c>
      <c r="XT36">
        <f t="shared" si="490"/>
        <v>0</v>
      </c>
      <c r="XU36">
        <f t="shared" si="490"/>
        <v>0</v>
      </c>
      <c r="XV36">
        <f t="shared" si="490"/>
        <v>0</v>
      </c>
      <c r="XW36">
        <f t="shared" si="490"/>
        <v>0</v>
      </c>
      <c r="XX36">
        <f t="shared" si="490"/>
        <v>0</v>
      </c>
      <c r="XY36">
        <f t="shared" si="490"/>
        <v>0</v>
      </c>
      <c r="XZ36">
        <f t="shared" si="490"/>
        <v>0</v>
      </c>
      <c r="YA36">
        <f t="shared" si="490"/>
        <v>0</v>
      </c>
      <c r="YB36">
        <f t="shared" si="490"/>
        <v>0</v>
      </c>
      <c r="YC36">
        <f t="shared" si="490"/>
        <v>0</v>
      </c>
      <c r="YD36">
        <f t="shared" si="490"/>
        <v>0</v>
      </c>
      <c r="YE36">
        <f t="shared" si="490"/>
        <v>0</v>
      </c>
      <c r="YF36">
        <f t="shared" si="490"/>
        <v>0</v>
      </c>
      <c r="YG36">
        <f t="shared" si="490"/>
        <v>0</v>
      </c>
      <c r="YH36">
        <f t="shared" si="490"/>
        <v>0</v>
      </c>
      <c r="YI36">
        <f t="shared" si="490"/>
        <v>0</v>
      </c>
      <c r="YJ36">
        <f t="shared" si="490"/>
        <v>0</v>
      </c>
      <c r="YK36">
        <f t="shared" si="490"/>
        <v>0</v>
      </c>
      <c r="YL36">
        <f t="shared" si="490"/>
        <v>0</v>
      </c>
      <c r="YM36">
        <f t="shared" si="490"/>
        <v>0</v>
      </c>
      <c r="YN36">
        <f t="shared" si="490"/>
        <v>0</v>
      </c>
      <c r="YO36">
        <f t="shared" si="490"/>
        <v>0</v>
      </c>
      <c r="YP36">
        <f t="shared" si="490"/>
        <v>0</v>
      </c>
      <c r="YQ36">
        <f t="shared" ref="YQ36:ABB36" si="491">YQ15*0.000531</f>
        <v>0</v>
      </c>
      <c r="YR36">
        <f t="shared" si="491"/>
        <v>0</v>
      </c>
      <c r="YS36">
        <f t="shared" si="491"/>
        <v>0</v>
      </c>
      <c r="YT36">
        <f t="shared" si="491"/>
        <v>0</v>
      </c>
      <c r="YU36">
        <f t="shared" si="491"/>
        <v>0</v>
      </c>
      <c r="YV36">
        <f t="shared" si="491"/>
        <v>0</v>
      </c>
      <c r="YW36">
        <f t="shared" si="491"/>
        <v>0</v>
      </c>
      <c r="YX36">
        <f t="shared" si="491"/>
        <v>0</v>
      </c>
      <c r="YY36">
        <f t="shared" si="491"/>
        <v>0</v>
      </c>
      <c r="YZ36">
        <f t="shared" si="491"/>
        <v>0</v>
      </c>
      <c r="ZA36">
        <f t="shared" si="491"/>
        <v>0</v>
      </c>
      <c r="ZB36">
        <f t="shared" si="491"/>
        <v>0</v>
      </c>
      <c r="ZC36">
        <f t="shared" si="491"/>
        <v>0</v>
      </c>
      <c r="ZD36">
        <f t="shared" si="491"/>
        <v>0</v>
      </c>
      <c r="ZE36">
        <f t="shared" si="491"/>
        <v>0</v>
      </c>
      <c r="ZF36">
        <f t="shared" si="491"/>
        <v>0</v>
      </c>
      <c r="ZG36">
        <f t="shared" si="491"/>
        <v>0</v>
      </c>
      <c r="ZH36">
        <f t="shared" si="491"/>
        <v>0</v>
      </c>
      <c r="ZI36">
        <f t="shared" si="491"/>
        <v>0</v>
      </c>
      <c r="ZJ36">
        <f t="shared" si="491"/>
        <v>0</v>
      </c>
      <c r="ZK36">
        <f t="shared" si="491"/>
        <v>0</v>
      </c>
      <c r="ZL36">
        <f t="shared" si="491"/>
        <v>0</v>
      </c>
      <c r="ZM36">
        <f t="shared" si="491"/>
        <v>0</v>
      </c>
      <c r="ZN36">
        <f t="shared" si="491"/>
        <v>0</v>
      </c>
      <c r="ZO36">
        <f t="shared" si="491"/>
        <v>0</v>
      </c>
      <c r="ZP36">
        <f t="shared" si="491"/>
        <v>0</v>
      </c>
      <c r="ZQ36">
        <f t="shared" si="491"/>
        <v>0</v>
      </c>
      <c r="ZR36">
        <f t="shared" si="491"/>
        <v>0</v>
      </c>
      <c r="ZS36">
        <f t="shared" si="491"/>
        <v>0</v>
      </c>
      <c r="ZT36">
        <f t="shared" si="491"/>
        <v>0</v>
      </c>
      <c r="ZU36">
        <f t="shared" si="491"/>
        <v>0</v>
      </c>
      <c r="ZV36">
        <f t="shared" si="491"/>
        <v>0</v>
      </c>
      <c r="ZW36">
        <f t="shared" si="491"/>
        <v>0</v>
      </c>
      <c r="ZX36">
        <f t="shared" si="491"/>
        <v>0</v>
      </c>
      <c r="ZY36">
        <f t="shared" si="491"/>
        <v>0</v>
      </c>
      <c r="ZZ36">
        <f t="shared" si="491"/>
        <v>0</v>
      </c>
      <c r="AAA36">
        <f t="shared" si="491"/>
        <v>0</v>
      </c>
      <c r="AAB36">
        <f t="shared" si="491"/>
        <v>0</v>
      </c>
      <c r="AAC36">
        <f t="shared" si="491"/>
        <v>0</v>
      </c>
      <c r="AAD36">
        <f t="shared" si="491"/>
        <v>0</v>
      </c>
      <c r="AAE36">
        <f t="shared" si="491"/>
        <v>0</v>
      </c>
      <c r="AAF36">
        <f t="shared" si="491"/>
        <v>0</v>
      </c>
      <c r="AAG36">
        <f t="shared" si="491"/>
        <v>0</v>
      </c>
      <c r="AAH36">
        <f t="shared" si="491"/>
        <v>0</v>
      </c>
      <c r="AAI36">
        <f t="shared" si="491"/>
        <v>0</v>
      </c>
      <c r="AAJ36">
        <f t="shared" si="491"/>
        <v>0</v>
      </c>
      <c r="AAK36">
        <f t="shared" si="491"/>
        <v>0</v>
      </c>
      <c r="AAL36">
        <f t="shared" si="491"/>
        <v>0</v>
      </c>
      <c r="AAM36">
        <f t="shared" si="491"/>
        <v>0</v>
      </c>
      <c r="AAN36">
        <f t="shared" si="491"/>
        <v>0</v>
      </c>
      <c r="AAO36">
        <f t="shared" si="491"/>
        <v>0</v>
      </c>
      <c r="AAP36">
        <f t="shared" si="491"/>
        <v>0</v>
      </c>
      <c r="AAQ36">
        <f t="shared" si="491"/>
        <v>0</v>
      </c>
      <c r="AAR36">
        <f t="shared" si="491"/>
        <v>0</v>
      </c>
      <c r="AAS36">
        <f t="shared" si="491"/>
        <v>0</v>
      </c>
      <c r="AAT36">
        <f t="shared" si="491"/>
        <v>0</v>
      </c>
      <c r="AAU36">
        <f t="shared" si="491"/>
        <v>0</v>
      </c>
      <c r="AAV36">
        <f t="shared" si="491"/>
        <v>0</v>
      </c>
      <c r="AAW36">
        <f t="shared" si="491"/>
        <v>0</v>
      </c>
      <c r="AAX36">
        <f t="shared" si="491"/>
        <v>0</v>
      </c>
      <c r="AAY36">
        <f t="shared" si="491"/>
        <v>0</v>
      </c>
      <c r="AAZ36">
        <f t="shared" si="491"/>
        <v>0</v>
      </c>
      <c r="ABA36">
        <f t="shared" si="491"/>
        <v>0</v>
      </c>
      <c r="ABB36">
        <f t="shared" si="491"/>
        <v>0</v>
      </c>
      <c r="ABC36">
        <f t="shared" ref="ABC36:ADN36" si="492">ABC15*0.000531</f>
        <v>0</v>
      </c>
      <c r="ABD36">
        <f t="shared" si="492"/>
        <v>0</v>
      </c>
      <c r="ABE36">
        <f t="shared" si="492"/>
        <v>0</v>
      </c>
      <c r="ABF36">
        <f t="shared" si="492"/>
        <v>0</v>
      </c>
      <c r="ABG36">
        <f t="shared" si="492"/>
        <v>0</v>
      </c>
      <c r="ABH36">
        <f t="shared" si="492"/>
        <v>0</v>
      </c>
      <c r="ABI36">
        <f t="shared" si="492"/>
        <v>0</v>
      </c>
      <c r="ABJ36">
        <f t="shared" si="492"/>
        <v>0</v>
      </c>
      <c r="ABK36">
        <f t="shared" si="492"/>
        <v>0</v>
      </c>
      <c r="ABL36">
        <f t="shared" si="492"/>
        <v>0</v>
      </c>
      <c r="ABM36">
        <f t="shared" si="492"/>
        <v>0</v>
      </c>
      <c r="ABN36">
        <f t="shared" si="492"/>
        <v>0</v>
      </c>
      <c r="ABO36">
        <f t="shared" si="492"/>
        <v>0</v>
      </c>
      <c r="ABP36">
        <f t="shared" si="492"/>
        <v>0</v>
      </c>
      <c r="ABQ36">
        <f t="shared" si="492"/>
        <v>0</v>
      </c>
      <c r="ABR36">
        <f t="shared" si="492"/>
        <v>0</v>
      </c>
      <c r="ABS36">
        <f t="shared" si="492"/>
        <v>0</v>
      </c>
      <c r="ABT36">
        <f t="shared" si="492"/>
        <v>0</v>
      </c>
      <c r="ABU36">
        <f t="shared" si="492"/>
        <v>0</v>
      </c>
      <c r="ABV36">
        <f t="shared" si="492"/>
        <v>0</v>
      </c>
      <c r="ABW36">
        <f t="shared" si="492"/>
        <v>0</v>
      </c>
      <c r="ABX36">
        <f t="shared" si="492"/>
        <v>0</v>
      </c>
      <c r="ABY36">
        <f t="shared" si="492"/>
        <v>0</v>
      </c>
      <c r="ABZ36">
        <f t="shared" si="492"/>
        <v>0</v>
      </c>
      <c r="ACA36">
        <f t="shared" si="492"/>
        <v>0</v>
      </c>
      <c r="ACB36">
        <f t="shared" si="492"/>
        <v>0</v>
      </c>
      <c r="ACC36">
        <f t="shared" si="492"/>
        <v>0</v>
      </c>
      <c r="ACD36">
        <f t="shared" si="492"/>
        <v>0</v>
      </c>
      <c r="ACE36">
        <f t="shared" si="492"/>
        <v>0</v>
      </c>
      <c r="ACF36">
        <f t="shared" si="492"/>
        <v>0</v>
      </c>
      <c r="ACG36">
        <f t="shared" si="492"/>
        <v>0</v>
      </c>
      <c r="ACH36">
        <f t="shared" si="492"/>
        <v>0</v>
      </c>
      <c r="ACI36">
        <f t="shared" si="492"/>
        <v>0</v>
      </c>
      <c r="ACJ36">
        <f t="shared" si="492"/>
        <v>0</v>
      </c>
      <c r="ACK36">
        <f t="shared" si="492"/>
        <v>0</v>
      </c>
      <c r="ACL36">
        <f t="shared" si="492"/>
        <v>0</v>
      </c>
      <c r="ACM36">
        <f t="shared" si="492"/>
        <v>0</v>
      </c>
      <c r="ACN36">
        <f t="shared" si="492"/>
        <v>0</v>
      </c>
      <c r="ACO36">
        <f t="shared" si="492"/>
        <v>0</v>
      </c>
      <c r="ACP36">
        <f t="shared" si="492"/>
        <v>0</v>
      </c>
      <c r="ACQ36">
        <f t="shared" si="492"/>
        <v>0</v>
      </c>
      <c r="ACR36">
        <f t="shared" si="492"/>
        <v>0</v>
      </c>
      <c r="ACS36">
        <f t="shared" si="492"/>
        <v>0</v>
      </c>
      <c r="ACT36">
        <f t="shared" si="492"/>
        <v>0</v>
      </c>
      <c r="ACU36">
        <f t="shared" si="492"/>
        <v>0</v>
      </c>
      <c r="ACV36">
        <f t="shared" si="492"/>
        <v>0</v>
      </c>
      <c r="ACW36">
        <f t="shared" si="492"/>
        <v>0</v>
      </c>
      <c r="ACX36">
        <f t="shared" si="492"/>
        <v>0</v>
      </c>
      <c r="ACY36">
        <f t="shared" si="492"/>
        <v>0</v>
      </c>
      <c r="ACZ36">
        <f t="shared" si="492"/>
        <v>0</v>
      </c>
      <c r="ADA36">
        <f t="shared" si="492"/>
        <v>0</v>
      </c>
      <c r="ADB36">
        <f t="shared" si="492"/>
        <v>0</v>
      </c>
      <c r="ADC36">
        <f t="shared" si="492"/>
        <v>0</v>
      </c>
      <c r="ADD36">
        <f t="shared" si="492"/>
        <v>0</v>
      </c>
      <c r="ADE36">
        <f t="shared" si="492"/>
        <v>0</v>
      </c>
      <c r="ADF36">
        <f t="shared" si="492"/>
        <v>0</v>
      </c>
      <c r="ADG36">
        <f t="shared" si="492"/>
        <v>0</v>
      </c>
      <c r="ADH36">
        <f t="shared" si="492"/>
        <v>0</v>
      </c>
      <c r="ADI36">
        <f t="shared" si="492"/>
        <v>0</v>
      </c>
      <c r="ADJ36">
        <f t="shared" si="492"/>
        <v>0</v>
      </c>
      <c r="ADK36">
        <f t="shared" si="492"/>
        <v>0</v>
      </c>
      <c r="ADL36">
        <f t="shared" si="492"/>
        <v>0</v>
      </c>
      <c r="ADM36">
        <f t="shared" si="492"/>
        <v>0</v>
      </c>
      <c r="ADN36">
        <f t="shared" si="492"/>
        <v>0</v>
      </c>
      <c r="ADO36">
        <f t="shared" ref="ADO36:AFZ36" si="493">ADO15*0.000531</f>
        <v>0</v>
      </c>
      <c r="ADP36">
        <f t="shared" si="493"/>
        <v>0</v>
      </c>
      <c r="ADQ36">
        <f t="shared" si="493"/>
        <v>0</v>
      </c>
      <c r="ADR36">
        <f t="shared" si="493"/>
        <v>0</v>
      </c>
      <c r="ADS36">
        <f t="shared" si="493"/>
        <v>0</v>
      </c>
      <c r="ADT36">
        <f t="shared" si="493"/>
        <v>0</v>
      </c>
      <c r="ADU36">
        <f t="shared" si="493"/>
        <v>0</v>
      </c>
      <c r="ADV36">
        <f t="shared" si="493"/>
        <v>0</v>
      </c>
      <c r="ADW36">
        <f t="shared" si="493"/>
        <v>0</v>
      </c>
      <c r="ADX36">
        <f t="shared" si="493"/>
        <v>0</v>
      </c>
      <c r="ADY36">
        <f t="shared" si="493"/>
        <v>0</v>
      </c>
      <c r="ADZ36">
        <f t="shared" si="493"/>
        <v>0</v>
      </c>
      <c r="AEA36">
        <f t="shared" si="493"/>
        <v>0</v>
      </c>
      <c r="AEB36">
        <f t="shared" si="493"/>
        <v>0</v>
      </c>
      <c r="AEC36">
        <f t="shared" si="493"/>
        <v>0</v>
      </c>
      <c r="AED36">
        <f t="shared" si="493"/>
        <v>0</v>
      </c>
      <c r="AEE36">
        <f t="shared" si="493"/>
        <v>0</v>
      </c>
      <c r="AEF36">
        <f t="shared" si="493"/>
        <v>0</v>
      </c>
      <c r="AEG36">
        <f t="shared" si="493"/>
        <v>0</v>
      </c>
      <c r="AEH36">
        <f t="shared" si="493"/>
        <v>0</v>
      </c>
      <c r="AEI36">
        <f t="shared" si="493"/>
        <v>0</v>
      </c>
      <c r="AEJ36">
        <f t="shared" si="493"/>
        <v>0</v>
      </c>
      <c r="AEK36">
        <f t="shared" si="493"/>
        <v>0</v>
      </c>
      <c r="AEL36">
        <f t="shared" si="493"/>
        <v>0</v>
      </c>
      <c r="AEM36">
        <f t="shared" si="493"/>
        <v>0</v>
      </c>
      <c r="AEN36">
        <f t="shared" si="493"/>
        <v>0</v>
      </c>
      <c r="AEO36">
        <f t="shared" si="493"/>
        <v>0</v>
      </c>
      <c r="AEP36">
        <f t="shared" si="493"/>
        <v>0</v>
      </c>
      <c r="AEQ36">
        <f t="shared" si="493"/>
        <v>0</v>
      </c>
      <c r="AER36">
        <f t="shared" si="493"/>
        <v>0</v>
      </c>
      <c r="AES36">
        <f t="shared" si="493"/>
        <v>0</v>
      </c>
      <c r="AET36">
        <f t="shared" si="493"/>
        <v>0</v>
      </c>
      <c r="AEU36">
        <f t="shared" si="493"/>
        <v>0</v>
      </c>
      <c r="AEV36">
        <f t="shared" si="493"/>
        <v>0</v>
      </c>
      <c r="AEW36">
        <f t="shared" si="493"/>
        <v>0</v>
      </c>
      <c r="AEX36">
        <f t="shared" si="493"/>
        <v>0</v>
      </c>
      <c r="AEY36">
        <f t="shared" si="493"/>
        <v>0</v>
      </c>
      <c r="AEZ36">
        <f t="shared" si="493"/>
        <v>0</v>
      </c>
      <c r="AFA36">
        <f t="shared" si="493"/>
        <v>0</v>
      </c>
      <c r="AFB36">
        <f t="shared" si="493"/>
        <v>0</v>
      </c>
      <c r="AFC36">
        <f t="shared" si="493"/>
        <v>0</v>
      </c>
      <c r="AFD36">
        <f t="shared" si="493"/>
        <v>0</v>
      </c>
      <c r="AFE36">
        <f t="shared" si="493"/>
        <v>0</v>
      </c>
      <c r="AFF36">
        <f t="shared" si="493"/>
        <v>0</v>
      </c>
      <c r="AFG36">
        <f t="shared" si="493"/>
        <v>0</v>
      </c>
      <c r="AFH36">
        <f t="shared" si="493"/>
        <v>0</v>
      </c>
      <c r="AFI36">
        <f t="shared" si="493"/>
        <v>0</v>
      </c>
      <c r="AFJ36">
        <f t="shared" si="493"/>
        <v>0</v>
      </c>
      <c r="AFK36">
        <f t="shared" si="493"/>
        <v>0</v>
      </c>
      <c r="AFL36">
        <f t="shared" si="493"/>
        <v>0</v>
      </c>
      <c r="AFM36">
        <f t="shared" si="493"/>
        <v>0</v>
      </c>
      <c r="AFN36">
        <f t="shared" si="493"/>
        <v>0</v>
      </c>
      <c r="AFO36">
        <f t="shared" si="493"/>
        <v>0</v>
      </c>
      <c r="AFP36">
        <f t="shared" si="493"/>
        <v>0</v>
      </c>
      <c r="AFQ36">
        <f t="shared" si="493"/>
        <v>0</v>
      </c>
      <c r="AFR36">
        <f t="shared" si="493"/>
        <v>0</v>
      </c>
      <c r="AFS36">
        <f t="shared" si="493"/>
        <v>0</v>
      </c>
      <c r="AFT36">
        <f t="shared" si="493"/>
        <v>0</v>
      </c>
      <c r="AFU36">
        <f t="shared" si="493"/>
        <v>0</v>
      </c>
      <c r="AFV36">
        <f t="shared" si="493"/>
        <v>0</v>
      </c>
      <c r="AFW36">
        <f t="shared" si="493"/>
        <v>0</v>
      </c>
      <c r="AFX36">
        <f t="shared" si="493"/>
        <v>0</v>
      </c>
      <c r="AFY36">
        <f t="shared" si="493"/>
        <v>0</v>
      </c>
      <c r="AFZ36">
        <f t="shared" si="493"/>
        <v>0</v>
      </c>
      <c r="AGA36">
        <f t="shared" ref="AGA36:AIL36" si="494">AGA15*0.000531</f>
        <v>0</v>
      </c>
      <c r="AGB36">
        <f t="shared" si="494"/>
        <v>0</v>
      </c>
      <c r="AGC36">
        <f t="shared" si="494"/>
        <v>0</v>
      </c>
      <c r="AGD36">
        <f t="shared" si="494"/>
        <v>0</v>
      </c>
      <c r="AGE36">
        <f t="shared" si="494"/>
        <v>0</v>
      </c>
      <c r="AGF36">
        <f t="shared" si="494"/>
        <v>0</v>
      </c>
      <c r="AGG36">
        <f t="shared" si="494"/>
        <v>0</v>
      </c>
      <c r="AGH36">
        <f t="shared" si="494"/>
        <v>0</v>
      </c>
      <c r="AGI36">
        <f t="shared" si="494"/>
        <v>0</v>
      </c>
      <c r="AGJ36">
        <f t="shared" si="494"/>
        <v>0</v>
      </c>
      <c r="AGK36">
        <f t="shared" si="494"/>
        <v>0</v>
      </c>
      <c r="AGL36">
        <f t="shared" si="494"/>
        <v>0</v>
      </c>
      <c r="AGM36">
        <f t="shared" si="494"/>
        <v>0</v>
      </c>
      <c r="AGN36">
        <f t="shared" si="494"/>
        <v>0</v>
      </c>
      <c r="AGO36">
        <f t="shared" si="494"/>
        <v>0</v>
      </c>
      <c r="AGP36">
        <f t="shared" si="494"/>
        <v>0</v>
      </c>
      <c r="AGQ36">
        <f t="shared" si="494"/>
        <v>0</v>
      </c>
      <c r="AGR36">
        <f t="shared" si="494"/>
        <v>0</v>
      </c>
      <c r="AGS36">
        <f t="shared" si="494"/>
        <v>0</v>
      </c>
      <c r="AGT36">
        <f t="shared" si="494"/>
        <v>0</v>
      </c>
      <c r="AGU36">
        <f t="shared" si="494"/>
        <v>0</v>
      </c>
      <c r="AGV36">
        <f t="shared" si="494"/>
        <v>0</v>
      </c>
      <c r="AGW36">
        <f t="shared" si="494"/>
        <v>0</v>
      </c>
      <c r="AGX36">
        <f t="shared" si="494"/>
        <v>0</v>
      </c>
      <c r="AGY36">
        <f t="shared" si="494"/>
        <v>0</v>
      </c>
      <c r="AGZ36">
        <f t="shared" si="494"/>
        <v>0</v>
      </c>
      <c r="AHA36">
        <f t="shared" si="494"/>
        <v>0</v>
      </c>
      <c r="AHB36">
        <f t="shared" si="494"/>
        <v>0</v>
      </c>
      <c r="AHC36">
        <f t="shared" si="494"/>
        <v>0</v>
      </c>
      <c r="AHD36">
        <f t="shared" si="494"/>
        <v>0</v>
      </c>
      <c r="AHE36">
        <f t="shared" si="494"/>
        <v>0</v>
      </c>
      <c r="AHF36">
        <f t="shared" si="494"/>
        <v>0</v>
      </c>
      <c r="AHG36">
        <f t="shared" si="494"/>
        <v>0</v>
      </c>
      <c r="AHH36">
        <f t="shared" si="494"/>
        <v>0</v>
      </c>
      <c r="AHI36">
        <f t="shared" si="494"/>
        <v>0</v>
      </c>
      <c r="AHJ36">
        <f t="shared" si="494"/>
        <v>0</v>
      </c>
      <c r="AHK36">
        <f t="shared" si="494"/>
        <v>0</v>
      </c>
      <c r="AHL36">
        <f t="shared" si="494"/>
        <v>0</v>
      </c>
      <c r="AHM36">
        <f t="shared" si="494"/>
        <v>0</v>
      </c>
      <c r="AHN36">
        <f t="shared" si="494"/>
        <v>0</v>
      </c>
      <c r="AHO36">
        <f t="shared" si="494"/>
        <v>0</v>
      </c>
      <c r="AHP36">
        <f t="shared" si="494"/>
        <v>0</v>
      </c>
      <c r="AHQ36">
        <f t="shared" si="494"/>
        <v>0</v>
      </c>
      <c r="AHR36">
        <f t="shared" si="494"/>
        <v>0</v>
      </c>
      <c r="AHS36">
        <f t="shared" si="494"/>
        <v>0</v>
      </c>
      <c r="AHT36">
        <f t="shared" si="494"/>
        <v>0</v>
      </c>
      <c r="AHU36">
        <f t="shared" si="494"/>
        <v>0</v>
      </c>
      <c r="AHV36">
        <f t="shared" si="494"/>
        <v>0</v>
      </c>
      <c r="AHW36">
        <f t="shared" si="494"/>
        <v>0</v>
      </c>
      <c r="AHX36">
        <f t="shared" si="494"/>
        <v>0</v>
      </c>
      <c r="AHY36">
        <f t="shared" si="494"/>
        <v>0</v>
      </c>
      <c r="AHZ36">
        <f t="shared" si="494"/>
        <v>0</v>
      </c>
      <c r="AIA36">
        <f t="shared" si="494"/>
        <v>0</v>
      </c>
      <c r="AIB36">
        <f t="shared" si="494"/>
        <v>0</v>
      </c>
      <c r="AIC36">
        <f t="shared" si="494"/>
        <v>0</v>
      </c>
      <c r="AID36">
        <f t="shared" si="494"/>
        <v>0</v>
      </c>
      <c r="AIE36">
        <f t="shared" si="494"/>
        <v>0</v>
      </c>
      <c r="AIF36">
        <f t="shared" si="494"/>
        <v>0</v>
      </c>
      <c r="AIG36">
        <f t="shared" si="494"/>
        <v>0</v>
      </c>
      <c r="AIH36">
        <f t="shared" si="494"/>
        <v>0</v>
      </c>
      <c r="AII36">
        <f t="shared" si="494"/>
        <v>0</v>
      </c>
      <c r="AIJ36">
        <f t="shared" si="494"/>
        <v>0</v>
      </c>
      <c r="AIK36">
        <f t="shared" si="494"/>
        <v>0</v>
      </c>
      <c r="AIL36">
        <f t="shared" si="494"/>
        <v>0</v>
      </c>
      <c r="AIM36">
        <f t="shared" ref="AIM36:AKX36" si="495">AIM15*0.000531</f>
        <v>0</v>
      </c>
      <c r="AIN36">
        <f t="shared" si="495"/>
        <v>0</v>
      </c>
      <c r="AIO36">
        <f t="shared" si="495"/>
        <v>0</v>
      </c>
      <c r="AIP36">
        <f t="shared" si="495"/>
        <v>0</v>
      </c>
      <c r="AIQ36">
        <f t="shared" si="495"/>
        <v>0</v>
      </c>
      <c r="AIR36">
        <f t="shared" si="495"/>
        <v>0</v>
      </c>
      <c r="AIS36">
        <f t="shared" si="495"/>
        <v>0</v>
      </c>
      <c r="AIT36">
        <f t="shared" si="495"/>
        <v>0</v>
      </c>
      <c r="AIU36">
        <f t="shared" si="495"/>
        <v>0</v>
      </c>
      <c r="AIV36">
        <f t="shared" si="495"/>
        <v>0</v>
      </c>
      <c r="AIW36">
        <f t="shared" si="495"/>
        <v>0</v>
      </c>
      <c r="AIX36">
        <f t="shared" si="495"/>
        <v>0</v>
      </c>
      <c r="AIY36">
        <f t="shared" si="495"/>
        <v>0</v>
      </c>
      <c r="AIZ36">
        <f t="shared" si="495"/>
        <v>0</v>
      </c>
      <c r="AJA36">
        <f t="shared" si="495"/>
        <v>0</v>
      </c>
      <c r="AJB36">
        <f t="shared" si="495"/>
        <v>0</v>
      </c>
      <c r="AJC36">
        <f t="shared" si="495"/>
        <v>0</v>
      </c>
      <c r="AJD36">
        <f t="shared" si="495"/>
        <v>0</v>
      </c>
      <c r="AJE36">
        <f t="shared" si="495"/>
        <v>0</v>
      </c>
      <c r="AJF36">
        <f t="shared" si="495"/>
        <v>0</v>
      </c>
      <c r="AJG36">
        <f t="shared" si="495"/>
        <v>0</v>
      </c>
      <c r="AJH36">
        <f t="shared" si="495"/>
        <v>0</v>
      </c>
      <c r="AJI36">
        <f t="shared" si="495"/>
        <v>0</v>
      </c>
      <c r="AJJ36">
        <f t="shared" si="495"/>
        <v>0</v>
      </c>
      <c r="AJK36">
        <f t="shared" si="495"/>
        <v>0</v>
      </c>
      <c r="AJL36">
        <f t="shared" si="495"/>
        <v>0</v>
      </c>
      <c r="AJM36">
        <f t="shared" si="495"/>
        <v>0</v>
      </c>
      <c r="AJN36">
        <f t="shared" si="495"/>
        <v>0</v>
      </c>
      <c r="AJO36">
        <f t="shared" si="495"/>
        <v>0</v>
      </c>
      <c r="AJP36">
        <f t="shared" si="495"/>
        <v>0</v>
      </c>
      <c r="AJQ36">
        <f t="shared" si="495"/>
        <v>0</v>
      </c>
      <c r="AJR36">
        <f t="shared" si="495"/>
        <v>0</v>
      </c>
      <c r="AJS36">
        <f t="shared" si="495"/>
        <v>0</v>
      </c>
      <c r="AJT36">
        <f t="shared" si="495"/>
        <v>0</v>
      </c>
      <c r="AJU36">
        <f t="shared" si="495"/>
        <v>0</v>
      </c>
      <c r="AJV36">
        <f t="shared" si="495"/>
        <v>0</v>
      </c>
      <c r="AJW36">
        <f t="shared" si="495"/>
        <v>0</v>
      </c>
      <c r="AJX36">
        <f t="shared" si="495"/>
        <v>0</v>
      </c>
      <c r="AJY36">
        <f t="shared" si="495"/>
        <v>0</v>
      </c>
      <c r="AJZ36">
        <f t="shared" si="495"/>
        <v>0</v>
      </c>
      <c r="AKA36">
        <f t="shared" si="495"/>
        <v>0</v>
      </c>
      <c r="AKB36">
        <f t="shared" si="495"/>
        <v>0</v>
      </c>
      <c r="AKC36">
        <f t="shared" si="495"/>
        <v>0</v>
      </c>
      <c r="AKD36">
        <f t="shared" si="495"/>
        <v>0</v>
      </c>
      <c r="AKE36">
        <f t="shared" si="495"/>
        <v>0</v>
      </c>
      <c r="AKF36">
        <f t="shared" si="495"/>
        <v>0</v>
      </c>
      <c r="AKG36">
        <f t="shared" si="495"/>
        <v>0</v>
      </c>
      <c r="AKH36">
        <f t="shared" si="495"/>
        <v>0</v>
      </c>
      <c r="AKI36">
        <f t="shared" si="495"/>
        <v>0</v>
      </c>
      <c r="AKJ36">
        <f t="shared" si="495"/>
        <v>0</v>
      </c>
      <c r="AKK36">
        <f t="shared" si="495"/>
        <v>0</v>
      </c>
      <c r="AKL36">
        <f t="shared" si="495"/>
        <v>0</v>
      </c>
      <c r="AKM36">
        <f t="shared" si="495"/>
        <v>0</v>
      </c>
      <c r="AKN36">
        <f t="shared" si="495"/>
        <v>0</v>
      </c>
      <c r="AKO36">
        <f t="shared" si="495"/>
        <v>0</v>
      </c>
      <c r="AKP36">
        <f t="shared" si="495"/>
        <v>0</v>
      </c>
      <c r="AKQ36">
        <f t="shared" si="495"/>
        <v>0</v>
      </c>
      <c r="AKR36">
        <f t="shared" si="495"/>
        <v>0</v>
      </c>
      <c r="AKS36">
        <f t="shared" si="495"/>
        <v>0</v>
      </c>
      <c r="AKT36">
        <f t="shared" si="495"/>
        <v>0</v>
      </c>
      <c r="AKU36">
        <f t="shared" si="495"/>
        <v>0</v>
      </c>
      <c r="AKV36">
        <f t="shared" si="495"/>
        <v>0</v>
      </c>
      <c r="AKW36">
        <f t="shared" si="495"/>
        <v>0</v>
      </c>
      <c r="AKX36">
        <f t="shared" si="495"/>
        <v>0</v>
      </c>
      <c r="AKY36">
        <f t="shared" ref="AKY36:ANJ36" si="496">AKY15*0.000531</f>
        <v>0</v>
      </c>
      <c r="AKZ36">
        <f t="shared" si="496"/>
        <v>0</v>
      </c>
      <c r="ALA36">
        <f t="shared" si="496"/>
        <v>0</v>
      </c>
      <c r="ALB36">
        <f t="shared" si="496"/>
        <v>0</v>
      </c>
      <c r="ALC36">
        <f t="shared" si="496"/>
        <v>0</v>
      </c>
      <c r="ALD36">
        <f t="shared" si="496"/>
        <v>0</v>
      </c>
      <c r="ALE36">
        <f t="shared" si="496"/>
        <v>0</v>
      </c>
      <c r="ALF36">
        <f t="shared" si="496"/>
        <v>0</v>
      </c>
      <c r="ALG36">
        <f t="shared" si="496"/>
        <v>0</v>
      </c>
      <c r="ALH36">
        <f t="shared" si="496"/>
        <v>0</v>
      </c>
      <c r="ALI36">
        <f t="shared" si="496"/>
        <v>0</v>
      </c>
      <c r="ALJ36">
        <f t="shared" si="496"/>
        <v>0</v>
      </c>
      <c r="ALK36">
        <f t="shared" si="496"/>
        <v>0</v>
      </c>
      <c r="ALL36">
        <f t="shared" si="496"/>
        <v>0</v>
      </c>
      <c r="ALM36">
        <f t="shared" si="496"/>
        <v>0</v>
      </c>
      <c r="ALN36">
        <f t="shared" si="496"/>
        <v>0</v>
      </c>
      <c r="ALO36">
        <f t="shared" si="496"/>
        <v>0</v>
      </c>
      <c r="ALP36">
        <f t="shared" si="496"/>
        <v>0</v>
      </c>
      <c r="ALQ36">
        <f t="shared" si="496"/>
        <v>0</v>
      </c>
      <c r="ALR36">
        <f t="shared" si="496"/>
        <v>0</v>
      </c>
      <c r="ALS36">
        <f t="shared" si="496"/>
        <v>0</v>
      </c>
      <c r="ALT36">
        <f t="shared" si="496"/>
        <v>0</v>
      </c>
      <c r="ALU36">
        <f t="shared" si="496"/>
        <v>0</v>
      </c>
      <c r="ALV36">
        <f t="shared" si="496"/>
        <v>0</v>
      </c>
      <c r="ALW36">
        <f t="shared" si="496"/>
        <v>0</v>
      </c>
      <c r="ALX36">
        <f t="shared" si="496"/>
        <v>0</v>
      </c>
      <c r="ALY36">
        <f t="shared" si="496"/>
        <v>0</v>
      </c>
      <c r="ALZ36">
        <f t="shared" si="496"/>
        <v>0</v>
      </c>
      <c r="AMA36">
        <f t="shared" si="496"/>
        <v>0</v>
      </c>
      <c r="AMB36">
        <f t="shared" si="496"/>
        <v>0</v>
      </c>
      <c r="AMC36">
        <f t="shared" si="496"/>
        <v>0</v>
      </c>
      <c r="AMD36">
        <f t="shared" si="496"/>
        <v>0</v>
      </c>
      <c r="AME36">
        <f t="shared" si="496"/>
        <v>0</v>
      </c>
      <c r="AMF36">
        <f t="shared" si="496"/>
        <v>0</v>
      </c>
      <c r="AMG36">
        <f t="shared" si="496"/>
        <v>0</v>
      </c>
      <c r="AMH36">
        <f t="shared" si="496"/>
        <v>0</v>
      </c>
      <c r="AMI36">
        <f t="shared" si="496"/>
        <v>0</v>
      </c>
      <c r="AMJ36">
        <f t="shared" si="496"/>
        <v>0</v>
      </c>
      <c r="AMK36">
        <f t="shared" si="496"/>
        <v>0</v>
      </c>
      <c r="AML36">
        <f t="shared" si="496"/>
        <v>0</v>
      </c>
      <c r="AMM36">
        <f t="shared" si="496"/>
        <v>0</v>
      </c>
      <c r="AMN36">
        <f t="shared" si="496"/>
        <v>0</v>
      </c>
      <c r="AMO36">
        <f t="shared" si="496"/>
        <v>0</v>
      </c>
      <c r="AMP36">
        <f t="shared" si="496"/>
        <v>0</v>
      </c>
      <c r="AMQ36">
        <f t="shared" si="496"/>
        <v>0</v>
      </c>
      <c r="AMR36">
        <f t="shared" si="496"/>
        <v>0</v>
      </c>
      <c r="AMS36">
        <f t="shared" si="496"/>
        <v>0</v>
      </c>
      <c r="AMT36">
        <f t="shared" si="496"/>
        <v>0</v>
      </c>
      <c r="AMU36">
        <f t="shared" si="496"/>
        <v>0</v>
      </c>
      <c r="AMV36">
        <f t="shared" si="496"/>
        <v>0</v>
      </c>
      <c r="AMW36">
        <f t="shared" si="496"/>
        <v>0</v>
      </c>
      <c r="AMX36">
        <f t="shared" si="496"/>
        <v>0</v>
      </c>
      <c r="AMY36">
        <f t="shared" si="496"/>
        <v>0</v>
      </c>
      <c r="AMZ36">
        <f t="shared" si="496"/>
        <v>0</v>
      </c>
      <c r="ANA36">
        <f t="shared" si="496"/>
        <v>0</v>
      </c>
      <c r="ANB36">
        <f t="shared" si="496"/>
        <v>0</v>
      </c>
      <c r="ANC36">
        <f t="shared" si="496"/>
        <v>0</v>
      </c>
      <c r="AND36">
        <f t="shared" si="496"/>
        <v>0</v>
      </c>
      <c r="ANE36">
        <f t="shared" si="496"/>
        <v>0</v>
      </c>
      <c r="ANF36">
        <f t="shared" si="496"/>
        <v>0</v>
      </c>
      <c r="ANG36">
        <f t="shared" si="496"/>
        <v>0</v>
      </c>
      <c r="ANH36">
        <f t="shared" si="496"/>
        <v>0</v>
      </c>
      <c r="ANI36">
        <f t="shared" si="496"/>
        <v>0</v>
      </c>
      <c r="ANJ36">
        <f t="shared" si="496"/>
        <v>0</v>
      </c>
      <c r="ANK36">
        <f t="shared" ref="ANK36:APV36" si="497">ANK15*0.000531</f>
        <v>0</v>
      </c>
      <c r="ANL36">
        <f t="shared" si="497"/>
        <v>0</v>
      </c>
      <c r="ANM36">
        <f t="shared" si="497"/>
        <v>0</v>
      </c>
      <c r="ANN36">
        <f t="shared" si="497"/>
        <v>0</v>
      </c>
      <c r="ANO36">
        <f t="shared" si="497"/>
        <v>0</v>
      </c>
      <c r="ANP36">
        <f t="shared" si="497"/>
        <v>0</v>
      </c>
      <c r="ANQ36">
        <f t="shared" si="497"/>
        <v>0</v>
      </c>
      <c r="ANR36">
        <f t="shared" si="497"/>
        <v>0</v>
      </c>
      <c r="ANS36">
        <f t="shared" si="497"/>
        <v>0</v>
      </c>
      <c r="ANT36">
        <f t="shared" si="497"/>
        <v>0</v>
      </c>
      <c r="ANU36">
        <f t="shared" si="497"/>
        <v>0</v>
      </c>
      <c r="ANV36">
        <f t="shared" si="497"/>
        <v>0</v>
      </c>
      <c r="ANW36">
        <f t="shared" si="497"/>
        <v>0</v>
      </c>
      <c r="ANX36">
        <f t="shared" si="497"/>
        <v>0</v>
      </c>
      <c r="ANY36">
        <f t="shared" si="497"/>
        <v>0</v>
      </c>
      <c r="ANZ36">
        <f t="shared" si="497"/>
        <v>0</v>
      </c>
      <c r="AOA36">
        <f t="shared" si="497"/>
        <v>0</v>
      </c>
      <c r="AOB36">
        <f t="shared" si="497"/>
        <v>0</v>
      </c>
      <c r="AOC36">
        <f t="shared" si="497"/>
        <v>0</v>
      </c>
      <c r="AOD36">
        <f t="shared" si="497"/>
        <v>0</v>
      </c>
      <c r="AOE36">
        <f t="shared" si="497"/>
        <v>0</v>
      </c>
      <c r="AOF36">
        <f t="shared" si="497"/>
        <v>0</v>
      </c>
      <c r="AOG36">
        <f t="shared" si="497"/>
        <v>0</v>
      </c>
      <c r="AOH36">
        <f t="shared" si="497"/>
        <v>0</v>
      </c>
      <c r="AOI36">
        <f t="shared" si="497"/>
        <v>0</v>
      </c>
      <c r="AOJ36">
        <f t="shared" si="497"/>
        <v>0</v>
      </c>
      <c r="AOK36">
        <f t="shared" si="497"/>
        <v>0</v>
      </c>
      <c r="AOL36">
        <f t="shared" si="497"/>
        <v>0</v>
      </c>
      <c r="AOM36">
        <f t="shared" si="497"/>
        <v>0</v>
      </c>
      <c r="AON36">
        <f t="shared" si="497"/>
        <v>0</v>
      </c>
      <c r="AOO36">
        <f t="shared" si="497"/>
        <v>0</v>
      </c>
      <c r="AOP36">
        <f t="shared" si="497"/>
        <v>0</v>
      </c>
      <c r="AOQ36">
        <f t="shared" si="497"/>
        <v>0</v>
      </c>
      <c r="AOR36">
        <f t="shared" si="497"/>
        <v>0</v>
      </c>
      <c r="AOS36">
        <f t="shared" si="497"/>
        <v>0</v>
      </c>
      <c r="AOT36">
        <f t="shared" si="497"/>
        <v>0</v>
      </c>
      <c r="AOU36">
        <f t="shared" si="497"/>
        <v>0</v>
      </c>
      <c r="AOV36">
        <f t="shared" si="497"/>
        <v>0</v>
      </c>
      <c r="AOW36">
        <f t="shared" si="497"/>
        <v>0</v>
      </c>
      <c r="AOX36">
        <f t="shared" si="497"/>
        <v>0</v>
      </c>
      <c r="AOY36">
        <f t="shared" si="497"/>
        <v>0</v>
      </c>
      <c r="AOZ36">
        <f t="shared" si="497"/>
        <v>0</v>
      </c>
      <c r="APA36">
        <f t="shared" si="497"/>
        <v>0</v>
      </c>
      <c r="APB36">
        <f t="shared" si="497"/>
        <v>0</v>
      </c>
      <c r="APC36">
        <f t="shared" si="497"/>
        <v>0</v>
      </c>
      <c r="APD36">
        <f t="shared" si="497"/>
        <v>0</v>
      </c>
      <c r="APE36">
        <f t="shared" si="497"/>
        <v>0</v>
      </c>
      <c r="APF36">
        <f t="shared" si="497"/>
        <v>0</v>
      </c>
      <c r="APG36">
        <f t="shared" si="497"/>
        <v>0</v>
      </c>
      <c r="APH36">
        <f t="shared" si="497"/>
        <v>0</v>
      </c>
      <c r="API36">
        <f t="shared" si="497"/>
        <v>0</v>
      </c>
      <c r="APJ36">
        <f t="shared" si="497"/>
        <v>0</v>
      </c>
      <c r="APK36">
        <f t="shared" si="497"/>
        <v>0</v>
      </c>
      <c r="APL36">
        <f t="shared" si="497"/>
        <v>0</v>
      </c>
      <c r="APM36">
        <f t="shared" si="497"/>
        <v>0</v>
      </c>
      <c r="APN36">
        <f t="shared" si="497"/>
        <v>0</v>
      </c>
      <c r="APO36">
        <f t="shared" si="497"/>
        <v>0</v>
      </c>
      <c r="APP36">
        <f t="shared" si="497"/>
        <v>0</v>
      </c>
      <c r="APQ36">
        <f t="shared" si="497"/>
        <v>0</v>
      </c>
      <c r="APR36">
        <f t="shared" si="497"/>
        <v>0</v>
      </c>
      <c r="APS36">
        <f t="shared" si="497"/>
        <v>0</v>
      </c>
      <c r="APT36">
        <f t="shared" si="497"/>
        <v>0</v>
      </c>
      <c r="APU36">
        <f t="shared" si="497"/>
        <v>0</v>
      </c>
      <c r="APV36">
        <f t="shared" si="497"/>
        <v>0</v>
      </c>
      <c r="APW36">
        <f t="shared" ref="APW36:ASH36" si="498">APW15*0.000531</f>
        <v>0</v>
      </c>
      <c r="APX36">
        <f t="shared" si="498"/>
        <v>0</v>
      </c>
      <c r="APY36">
        <f t="shared" si="498"/>
        <v>0</v>
      </c>
      <c r="APZ36">
        <f t="shared" si="498"/>
        <v>0</v>
      </c>
      <c r="AQA36">
        <f t="shared" si="498"/>
        <v>0</v>
      </c>
      <c r="AQB36">
        <f t="shared" si="498"/>
        <v>0</v>
      </c>
      <c r="AQC36">
        <f t="shared" si="498"/>
        <v>0</v>
      </c>
      <c r="AQD36">
        <f t="shared" si="498"/>
        <v>0</v>
      </c>
      <c r="AQE36">
        <f t="shared" si="498"/>
        <v>0</v>
      </c>
      <c r="AQF36">
        <f t="shared" si="498"/>
        <v>0</v>
      </c>
      <c r="AQG36">
        <f t="shared" si="498"/>
        <v>0</v>
      </c>
      <c r="AQH36">
        <f t="shared" si="498"/>
        <v>0</v>
      </c>
      <c r="AQI36">
        <f t="shared" si="498"/>
        <v>0</v>
      </c>
      <c r="AQJ36">
        <f t="shared" si="498"/>
        <v>0</v>
      </c>
      <c r="AQK36">
        <f t="shared" si="498"/>
        <v>0</v>
      </c>
      <c r="AQL36">
        <f t="shared" si="498"/>
        <v>0</v>
      </c>
      <c r="AQM36">
        <f t="shared" si="498"/>
        <v>0</v>
      </c>
      <c r="AQN36">
        <f t="shared" si="498"/>
        <v>0</v>
      </c>
      <c r="AQO36">
        <f t="shared" si="498"/>
        <v>0</v>
      </c>
      <c r="AQP36">
        <f t="shared" si="498"/>
        <v>0</v>
      </c>
      <c r="AQQ36">
        <f t="shared" si="498"/>
        <v>0</v>
      </c>
      <c r="AQR36">
        <f t="shared" si="498"/>
        <v>0</v>
      </c>
      <c r="AQS36">
        <f t="shared" si="498"/>
        <v>0</v>
      </c>
      <c r="AQT36">
        <f t="shared" si="498"/>
        <v>0</v>
      </c>
      <c r="AQU36">
        <f t="shared" si="498"/>
        <v>0</v>
      </c>
      <c r="AQV36">
        <f t="shared" si="498"/>
        <v>0</v>
      </c>
      <c r="AQW36">
        <f t="shared" si="498"/>
        <v>0</v>
      </c>
      <c r="AQX36">
        <f t="shared" si="498"/>
        <v>0</v>
      </c>
      <c r="AQY36">
        <f t="shared" si="498"/>
        <v>0</v>
      </c>
      <c r="AQZ36">
        <f t="shared" si="498"/>
        <v>0</v>
      </c>
      <c r="ARA36">
        <f t="shared" si="498"/>
        <v>0</v>
      </c>
      <c r="ARB36">
        <f t="shared" si="498"/>
        <v>0</v>
      </c>
      <c r="ARC36">
        <f t="shared" si="498"/>
        <v>0</v>
      </c>
      <c r="ARD36">
        <f t="shared" si="498"/>
        <v>0</v>
      </c>
      <c r="ARE36">
        <f t="shared" si="498"/>
        <v>0</v>
      </c>
      <c r="ARF36">
        <f t="shared" si="498"/>
        <v>0</v>
      </c>
      <c r="ARG36">
        <f t="shared" si="498"/>
        <v>0</v>
      </c>
      <c r="ARH36">
        <f t="shared" si="498"/>
        <v>0</v>
      </c>
      <c r="ARI36">
        <f t="shared" si="498"/>
        <v>0</v>
      </c>
      <c r="ARJ36">
        <f t="shared" si="498"/>
        <v>0</v>
      </c>
      <c r="ARK36">
        <f t="shared" si="498"/>
        <v>0</v>
      </c>
      <c r="ARL36">
        <f t="shared" si="498"/>
        <v>0</v>
      </c>
      <c r="ARM36">
        <f t="shared" si="498"/>
        <v>0</v>
      </c>
      <c r="ARN36">
        <f t="shared" si="498"/>
        <v>0</v>
      </c>
      <c r="ARO36">
        <f t="shared" si="498"/>
        <v>0</v>
      </c>
      <c r="ARP36">
        <f t="shared" si="498"/>
        <v>0</v>
      </c>
      <c r="ARQ36">
        <f t="shared" si="498"/>
        <v>0</v>
      </c>
      <c r="ARR36">
        <f t="shared" si="498"/>
        <v>0</v>
      </c>
      <c r="ARS36">
        <f t="shared" si="498"/>
        <v>0</v>
      </c>
      <c r="ART36">
        <f t="shared" si="498"/>
        <v>0</v>
      </c>
      <c r="ARU36">
        <f t="shared" si="498"/>
        <v>0</v>
      </c>
      <c r="ARV36">
        <f t="shared" si="498"/>
        <v>0</v>
      </c>
      <c r="ARW36">
        <f t="shared" si="498"/>
        <v>0</v>
      </c>
      <c r="ARX36">
        <f t="shared" si="498"/>
        <v>0</v>
      </c>
      <c r="ARY36">
        <f t="shared" si="498"/>
        <v>0</v>
      </c>
      <c r="ARZ36">
        <f t="shared" si="498"/>
        <v>0</v>
      </c>
      <c r="ASA36">
        <f t="shared" si="498"/>
        <v>0</v>
      </c>
      <c r="ASB36">
        <f t="shared" si="498"/>
        <v>0</v>
      </c>
      <c r="ASC36">
        <f t="shared" si="498"/>
        <v>0</v>
      </c>
      <c r="ASD36">
        <f t="shared" si="498"/>
        <v>0</v>
      </c>
      <c r="ASE36">
        <f t="shared" si="498"/>
        <v>0</v>
      </c>
      <c r="ASF36">
        <f t="shared" si="498"/>
        <v>0</v>
      </c>
      <c r="ASG36">
        <f t="shared" si="498"/>
        <v>0</v>
      </c>
      <c r="ASH36">
        <f t="shared" si="498"/>
        <v>0</v>
      </c>
      <c r="ASI36">
        <f t="shared" ref="ASI36:AUT36" si="499">ASI15*0.000531</f>
        <v>0</v>
      </c>
      <c r="ASJ36">
        <f t="shared" si="499"/>
        <v>0</v>
      </c>
      <c r="ASK36">
        <f t="shared" si="499"/>
        <v>0</v>
      </c>
      <c r="ASL36">
        <f t="shared" si="499"/>
        <v>0</v>
      </c>
      <c r="ASM36">
        <f t="shared" si="499"/>
        <v>0</v>
      </c>
      <c r="ASN36">
        <f t="shared" si="499"/>
        <v>0</v>
      </c>
      <c r="ASO36">
        <f t="shared" si="499"/>
        <v>0</v>
      </c>
      <c r="ASP36">
        <f t="shared" si="499"/>
        <v>0</v>
      </c>
      <c r="ASQ36">
        <f t="shared" si="499"/>
        <v>0</v>
      </c>
      <c r="ASR36">
        <f t="shared" si="499"/>
        <v>0</v>
      </c>
      <c r="ASS36">
        <f t="shared" si="499"/>
        <v>0</v>
      </c>
      <c r="AST36">
        <f t="shared" si="499"/>
        <v>0</v>
      </c>
      <c r="ASU36">
        <f t="shared" si="499"/>
        <v>0</v>
      </c>
      <c r="ASV36">
        <f t="shared" si="499"/>
        <v>0</v>
      </c>
      <c r="ASW36">
        <f t="shared" si="499"/>
        <v>0</v>
      </c>
      <c r="ASX36">
        <f t="shared" si="499"/>
        <v>0</v>
      </c>
      <c r="ASY36">
        <f t="shared" si="499"/>
        <v>0</v>
      </c>
      <c r="ASZ36">
        <f t="shared" si="499"/>
        <v>0</v>
      </c>
      <c r="ATA36">
        <f t="shared" si="499"/>
        <v>0</v>
      </c>
      <c r="ATB36">
        <f t="shared" si="499"/>
        <v>0</v>
      </c>
      <c r="ATC36">
        <f t="shared" si="499"/>
        <v>0</v>
      </c>
      <c r="ATD36">
        <f t="shared" si="499"/>
        <v>0</v>
      </c>
      <c r="ATE36">
        <f t="shared" si="499"/>
        <v>0</v>
      </c>
      <c r="ATF36">
        <f t="shared" si="499"/>
        <v>0</v>
      </c>
      <c r="ATG36">
        <f t="shared" si="499"/>
        <v>0</v>
      </c>
      <c r="ATH36">
        <f t="shared" si="499"/>
        <v>0</v>
      </c>
      <c r="ATI36">
        <f t="shared" si="499"/>
        <v>0</v>
      </c>
      <c r="ATJ36">
        <f t="shared" si="499"/>
        <v>0</v>
      </c>
      <c r="ATK36">
        <f t="shared" si="499"/>
        <v>0</v>
      </c>
      <c r="ATL36">
        <f t="shared" si="499"/>
        <v>0</v>
      </c>
      <c r="ATM36">
        <f t="shared" si="499"/>
        <v>0</v>
      </c>
      <c r="ATN36">
        <f t="shared" si="499"/>
        <v>0</v>
      </c>
      <c r="ATO36">
        <f t="shared" si="499"/>
        <v>0</v>
      </c>
      <c r="ATP36">
        <f t="shared" si="499"/>
        <v>0</v>
      </c>
      <c r="ATQ36">
        <f t="shared" si="499"/>
        <v>0</v>
      </c>
      <c r="ATR36">
        <f t="shared" si="499"/>
        <v>0</v>
      </c>
      <c r="ATS36">
        <f t="shared" si="499"/>
        <v>0</v>
      </c>
      <c r="ATT36">
        <f t="shared" si="499"/>
        <v>0</v>
      </c>
      <c r="ATU36">
        <f t="shared" si="499"/>
        <v>0</v>
      </c>
      <c r="ATV36">
        <f t="shared" si="499"/>
        <v>0</v>
      </c>
      <c r="ATW36">
        <f t="shared" si="499"/>
        <v>0</v>
      </c>
      <c r="ATX36">
        <f t="shared" si="499"/>
        <v>0</v>
      </c>
      <c r="ATY36">
        <f t="shared" si="499"/>
        <v>0</v>
      </c>
      <c r="ATZ36">
        <f t="shared" si="499"/>
        <v>0</v>
      </c>
      <c r="AUA36">
        <f t="shared" si="499"/>
        <v>0</v>
      </c>
      <c r="AUB36">
        <f t="shared" si="499"/>
        <v>0</v>
      </c>
      <c r="AUC36">
        <f t="shared" si="499"/>
        <v>0</v>
      </c>
      <c r="AUD36">
        <f t="shared" si="499"/>
        <v>0</v>
      </c>
      <c r="AUE36">
        <f t="shared" si="499"/>
        <v>0</v>
      </c>
      <c r="AUF36">
        <f t="shared" si="499"/>
        <v>0</v>
      </c>
      <c r="AUG36">
        <f t="shared" si="499"/>
        <v>0</v>
      </c>
      <c r="AUH36">
        <f t="shared" si="499"/>
        <v>0</v>
      </c>
      <c r="AUI36">
        <f t="shared" si="499"/>
        <v>0</v>
      </c>
      <c r="AUJ36">
        <f t="shared" si="499"/>
        <v>0</v>
      </c>
      <c r="AUK36">
        <f t="shared" si="499"/>
        <v>0</v>
      </c>
      <c r="AUL36">
        <f t="shared" si="499"/>
        <v>0</v>
      </c>
      <c r="AUM36">
        <f t="shared" si="499"/>
        <v>0</v>
      </c>
      <c r="AUN36">
        <f t="shared" si="499"/>
        <v>0</v>
      </c>
      <c r="AUO36">
        <f t="shared" si="499"/>
        <v>0</v>
      </c>
      <c r="AUP36">
        <f t="shared" si="499"/>
        <v>0</v>
      </c>
      <c r="AUQ36">
        <f t="shared" si="499"/>
        <v>0</v>
      </c>
      <c r="AUR36">
        <f t="shared" si="499"/>
        <v>0</v>
      </c>
      <c r="AUS36">
        <f t="shared" si="499"/>
        <v>0</v>
      </c>
      <c r="AUT36">
        <f t="shared" si="499"/>
        <v>0</v>
      </c>
      <c r="AUU36">
        <f t="shared" ref="AUU36:AXF36" si="500">AUU15*0.000531</f>
        <v>0</v>
      </c>
      <c r="AUV36">
        <f t="shared" si="500"/>
        <v>0</v>
      </c>
      <c r="AUW36">
        <f t="shared" si="500"/>
        <v>0</v>
      </c>
      <c r="AUX36">
        <f t="shared" si="500"/>
        <v>0</v>
      </c>
      <c r="AUY36">
        <f t="shared" si="500"/>
        <v>0</v>
      </c>
      <c r="AUZ36">
        <f t="shared" si="500"/>
        <v>0</v>
      </c>
      <c r="AVA36">
        <f t="shared" si="500"/>
        <v>0</v>
      </c>
      <c r="AVB36">
        <f t="shared" si="500"/>
        <v>0</v>
      </c>
      <c r="AVC36">
        <f t="shared" si="500"/>
        <v>0</v>
      </c>
      <c r="AVD36">
        <f t="shared" si="500"/>
        <v>0</v>
      </c>
      <c r="AVE36">
        <f t="shared" si="500"/>
        <v>0</v>
      </c>
      <c r="AVF36">
        <f t="shared" si="500"/>
        <v>0</v>
      </c>
      <c r="AVG36">
        <f t="shared" si="500"/>
        <v>0</v>
      </c>
      <c r="AVH36">
        <f t="shared" si="500"/>
        <v>0</v>
      </c>
      <c r="AVI36">
        <f t="shared" si="500"/>
        <v>0</v>
      </c>
      <c r="AVJ36">
        <f t="shared" si="500"/>
        <v>0</v>
      </c>
      <c r="AVK36">
        <f t="shared" si="500"/>
        <v>0</v>
      </c>
      <c r="AVL36">
        <f t="shared" si="500"/>
        <v>0</v>
      </c>
      <c r="AVM36">
        <f t="shared" si="500"/>
        <v>0</v>
      </c>
      <c r="AVN36">
        <f t="shared" si="500"/>
        <v>0</v>
      </c>
      <c r="AVO36">
        <f t="shared" si="500"/>
        <v>0</v>
      </c>
      <c r="AVP36">
        <f t="shared" si="500"/>
        <v>0</v>
      </c>
      <c r="AVQ36">
        <f t="shared" si="500"/>
        <v>0</v>
      </c>
      <c r="AVR36">
        <f t="shared" si="500"/>
        <v>0</v>
      </c>
      <c r="AVS36">
        <f t="shared" si="500"/>
        <v>0</v>
      </c>
      <c r="AVT36">
        <f t="shared" si="500"/>
        <v>0</v>
      </c>
      <c r="AVU36">
        <f t="shared" si="500"/>
        <v>0</v>
      </c>
      <c r="AVV36">
        <f t="shared" si="500"/>
        <v>0</v>
      </c>
      <c r="AVW36">
        <f t="shared" si="500"/>
        <v>0</v>
      </c>
      <c r="AVX36">
        <f t="shared" si="500"/>
        <v>0</v>
      </c>
      <c r="AVY36">
        <f t="shared" si="500"/>
        <v>0</v>
      </c>
      <c r="AVZ36">
        <f t="shared" si="500"/>
        <v>0</v>
      </c>
      <c r="AWA36">
        <f t="shared" si="500"/>
        <v>0</v>
      </c>
      <c r="AWB36">
        <f t="shared" si="500"/>
        <v>0</v>
      </c>
      <c r="AWC36">
        <f t="shared" si="500"/>
        <v>0</v>
      </c>
      <c r="AWD36">
        <f t="shared" si="500"/>
        <v>0</v>
      </c>
      <c r="AWE36">
        <f t="shared" si="500"/>
        <v>0</v>
      </c>
      <c r="AWF36">
        <f t="shared" si="500"/>
        <v>0</v>
      </c>
      <c r="AWG36">
        <f t="shared" si="500"/>
        <v>0</v>
      </c>
      <c r="AWH36">
        <f t="shared" si="500"/>
        <v>0</v>
      </c>
      <c r="AWI36">
        <f t="shared" si="500"/>
        <v>0</v>
      </c>
      <c r="AWJ36">
        <f t="shared" si="500"/>
        <v>0</v>
      </c>
      <c r="AWK36">
        <f t="shared" si="500"/>
        <v>0</v>
      </c>
      <c r="AWL36">
        <f t="shared" si="500"/>
        <v>0</v>
      </c>
      <c r="AWM36">
        <f t="shared" si="500"/>
        <v>0</v>
      </c>
      <c r="AWN36">
        <f t="shared" si="500"/>
        <v>0</v>
      </c>
      <c r="AWO36">
        <f t="shared" si="500"/>
        <v>0</v>
      </c>
      <c r="AWP36">
        <f t="shared" si="500"/>
        <v>0</v>
      </c>
      <c r="AWQ36">
        <f t="shared" si="500"/>
        <v>0</v>
      </c>
      <c r="AWR36">
        <f t="shared" si="500"/>
        <v>0</v>
      </c>
      <c r="AWS36">
        <f t="shared" si="500"/>
        <v>0</v>
      </c>
      <c r="AWT36">
        <f t="shared" si="500"/>
        <v>0</v>
      </c>
      <c r="AWU36">
        <f t="shared" si="500"/>
        <v>0</v>
      </c>
      <c r="AWV36">
        <f t="shared" si="500"/>
        <v>0</v>
      </c>
      <c r="AWW36">
        <f t="shared" si="500"/>
        <v>0</v>
      </c>
      <c r="AWX36">
        <f t="shared" si="500"/>
        <v>0</v>
      </c>
      <c r="AWY36">
        <f t="shared" si="500"/>
        <v>0</v>
      </c>
      <c r="AWZ36">
        <f t="shared" si="500"/>
        <v>0</v>
      </c>
      <c r="AXA36">
        <f t="shared" si="500"/>
        <v>0</v>
      </c>
      <c r="AXB36">
        <f t="shared" si="500"/>
        <v>0</v>
      </c>
      <c r="AXC36">
        <f t="shared" si="500"/>
        <v>0</v>
      </c>
      <c r="AXD36">
        <f t="shared" si="500"/>
        <v>0</v>
      </c>
      <c r="AXE36">
        <f t="shared" si="500"/>
        <v>0</v>
      </c>
      <c r="AXF36">
        <f t="shared" si="500"/>
        <v>0</v>
      </c>
      <c r="AXG36">
        <f t="shared" ref="AXG36:AZR36" si="501">AXG15*0.000531</f>
        <v>0</v>
      </c>
      <c r="AXH36">
        <f t="shared" si="501"/>
        <v>0</v>
      </c>
      <c r="AXI36">
        <f t="shared" si="501"/>
        <v>0</v>
      </c>
      <c r="AXJ36">
        <f t="shared" si="501"/>
        <v>0</v>
      </c>
      <c r="AXK36">
        <f t="shared" si="501"/>
        <v>0</v>
      </c>
      <c r="AXL36">
        <f t="shared" si="501"/>
        <v>0</v>
      </c>
      <c r="AXM36">
        <f t="shared" si="501"/>
        <v>0</v>
      </c>
      <c r="AXN36">
        <f t="shared" si="501"/>
        <v>0</v>
      </c>
      <c r="AXO36">
        <f t="shared" si="501"/>
        <v>0</v>
      </c>
      <c r="AXP36">
        <f t="shared" si="501"/>
        <v>0</v>
      </c>
      <c r="AXQ36">
        <f t="shared" si="501"/>
        <v>0</v>
      </c>
      <c r="AXR36">
        <f t="shared" si="501"/>
        <v>0</v>
      </c>
      <c r="AXS36">
        <f t="shared" si="501"/>
        <v>0</v>
      </c>
      <c r="AXT36">
        <f t="shared" si="501"/>
        <v>0</v>
      </c>
      <c r="AXU36">
        <f t="shared" si="501"/>
        <v>0</v>
      </c>
      <c r="AXV36">
        <f t="shared" si="501"/>
        <v>0</v>
      </c>
      <c r="AXW36">
        <f t="shared" si="501"/>
        <v>0</v>
      </c>
      <c r="AXX36">
        <f t="shared" si="501"/>
        <v>0</v>
      </c>
      <c r="AXY36">
        <f t="shared" si="501"/>
        <v>0</v>
      </c>
      <c r="AXZ36">
        <f t="shared" si="501"/>
        <v>0</v>
      </c>
      <c r="AYA36">
        <f t="shared" si="501"/>
        <v>0</v>
      </c>
      <c r="AYB36">
        <f t="shared" si="501"/>
        <v>0</v>
      </c>
      <c r="AYC36">
        <f t="shared" si="501"/>
        <v>0</v>
      </c>
      <c r="AYD36">
        <f t="shared" si="501"/>
        <v>0</v>
      </c>
      <c r="AYE36">
        <f t="shared" si="501"/>
        <v>0</v>
      </c>
      <c r="AYF36">
        <f t="shared" si="501"/>
        <v>0</v>
      </c>
      <c r="AYG36">
        <f t="shared" si="501"/>
        <v>0</v>
      </c>
      <c r="AYH36">
        <f t="shared" si="501"/>
        <v>0</v>
      </c>
      <c r="AYI36">
        <f t="shared" si="501"/>
        <v>0</v>
      </c>
      <c r="AYJ36">
        <f t="shared" si="501"/>
        <v>0</v>
      </c>
      <c r="AYK36">
        <f t="shared" si="501"/>
        <v>0</v>
      </c>
      <c r="AYL36">
        <f t="shared" si="501"/>
        <v>0</v>
      </c>
      <c r="AYM36">
        <f t="shared" si="501"/>
        <v>0</v>
      </c>
      <c r="AYN36">
        <f t="shared" si="501"/>
        <v>0</v>
      </c>
      <c r="AYO36">
        <f t="shared" si="501"/>
        <v>0</v>
      </c>
      <c r="AYP36">
        <f t="shared" si="501"/>
        <v>0</v>
      </c>
      <c r="AYQ36">
        <f t="shared" si="501"/>
        <v>0</v>
      </c>
      <c r="AYR36">
        <f t="shared" si="501"/>
        <v>0</v>
      </c>
      <c r="AYS36">
        <f t="shared" si="501"/>
        <v>0</v>
      </c>
      <c r="AYT36">
        <f t="shared" si="501"/>
        <v>0</v>
      </c>
      <c r="AYU36">
        <f t="shared" si="501"/>
        <v>0</v>
      </c>
      <c r="AYV36">
        <f t="shared" si="501"/>
        <v>0</v>
      </c>
      <c r="AYW36">
        <f t="shared" si="501"/>
        <v>0</v>
      </c>
      <c r="AYX36">
        <f t="shared" si="501"/>
        <v>0</v>
      </c>
      <c r="AYY36">
        <f t="shared" si="501"/>
        <v>0</v>
      </c>
      <c r="AYZ36">
        <f t="shared" si="501"/>
        <v>0</v>
      </c>
      <c r="AZA36">
        <f t="shared" si="501"/>
        <v>0</v>
      </c>
      <c r="AZB36">
        <f t="shared" si="501"/>
        <v>0</v>
      </c>
      <c r="AZC36">
        <f t="shared" si="501"/>
        <v>0</v>
      </c>
      <c r="AZD36">
        <f t="shared" si="501"/>
        <v>0</v>
      </c>
      <c r="AZE36">
        <f t="shared" si="501"/>
        <v>0</v>
      </c>
      <c r="AZF36">
        <f t="shared" si="501"/>
        <v>0</v>
      </c>
      <c r="AZG36">
        <f t="shared" si="501"/>
        <v>0</v>
      </c>
      <c r="AZH36">
        <f t="shared" si="501"/>
        <v>0</v>
      </c>
      <c r="AZI36">
        <f t="shared" si="501"/>
        <v>0</v>
      </c>
      <c r="AZJ36">
        <f t="shared" si="501"/>
        <v>0</v>
      </c>
      <c r="AZK36">
        <f t="shared" si="501"/>
        <v>0</v>
      </c>
      <c r="AZL36">
        <f t="shared" si="501"/>
        <v>0</v>
      </c>
      <c r="AZM36">
        <f t="shared" si="501"/>
        <v>0</v>
      </c>
      <c r="AZN36">
        <f t="shared" si="501"/>
        <v>0</v>
      </c>
      <c r="AZO36">
        <f t="shared" si="501"/>
        <v>0</v>
      </c>
      <c r="AZP36">
        <f t="shared" si="501"/>
        <v>0</v>
      </c>
      <c r="AZQ36">
        <f t="shared" si="501"/>
        <v>0</v>
      </c>
      <c r="AZR36">
        <f t="shared" si="501"/>
        <v>0</v>
      </c>
      <c r="AZS36">
        <f t="shared" ref="AZS36:BCD36" si="502">AZS15*0.000531</f>
        <v>0</v>
      </c>
      <c r="AZT36">
        <f t="shared" si="502"/>
        <v>0</v>
      </c>
      <c r="AZU36">
        <f t="shared" si="502"/>
        <v>0</v>
      </c>
      <c r="AZV36">
        <f t="shared" si="502"/>
        <v>0</v>
      </c>
      <c r="AZW36">
        <f t="shared" si="502"/>
        <v>0</v>
      </c>
      <c r="AZX36">
        <f t="shared" si="502"/>
        <v>0</v>
      </c>
      <c r="AZY36">
        <f t="shared" si="502"/>
        <v>0</v>
      </c>
      <c r="AZZ36">
        <f t="shared" si="502"/>
        <v>0</v>
      </c>
      <c r="BAA36">
        <f t="shared" si="502"/>
        <v>0</v>
      </c>
      <c r="BAB36">
        <f t="shared" si="502"/>
        <v>0</v>
      </c>
      <c r="BAC36">
        <f t="shared" si="502"/>
        <v>0</v>
      </c>
      <c r="BAD36">
        <f t="shared" si="502"/>
        <v>0</v>
      </c>
      <c r="BAE36">
        <f t="shared" si="502"/>
        <v>0</v>
      </c>
      <c r="BAF36">
        <f t="shared" si="502"/>
        <v>0</v>
      </c>
      <c r="BAG36">
        <f t="shared" si="502"/>
        <v>0</v>
      </c>
      <c r="BAH36">
        <f t="shared" si="502"/>
        <v>0</v>
      </c>
      <c r="BAI36">
        <f t="shared" si="502"/>
        <v>0</v>
      </c>
      <c r="BAJ36">
        <f t="shared" si="502"/>
        <v>0</v>
      </c>
      <c r="BAK36">
        <f t="shared" si="502"/>
        <v>0</v>
      </c>
      <c r="BAL36">
        <f t="shared" si="502"/>
        <v>0</v>
      </c>
      <c r="BAM36">
        <f t="shared" si="502"/>
        <v>0</v>
      </c>
      <c r="BAN36">
        <f t="shared" si="502"/>
        <v>0</v>
      </c>
      <c r="BAO36">
        <f t="shared" si="502"/>
        <v>0</v>
      </c>
      <c r="BAP36">
        <f t="shared" si="502"/>
        <v>0</v>
      </c>
      <c r="BAQ36">
        <f t="shared" si="502"/>
        <v>0</v>
      </c>
      <c r="BAR36">
        <f t="shared" si="502"/>
        <v>0</v>
      </c>
      <c r="BAS36">
        <f t="shared" si="502"/>
        <v>0</v>
      </c>
      <c r="BAT36">
        <f t="shared" si="502"/>
        <v>0</v>
      </c>
      <c r="BAU36">
        <f t="shared" si="502"/>
        <v>0</v>
      </c>
      <c r="BAV36">
        <f t="shared" si="502"/>
        <v>0</v>
      </c>
      <c r="BAW36">
        <f t="shared" si="502"/>
        <v>0</v>
      </c>
      <c r="BAX36">
        <f t="shared" si="502"/>
        <v>0</v>
      </c>
      <c r="BAY36">
        <f t="shared" si="502"/>
        <v>0</v>
      </c>
      <c r="BAZ36">
        <f t="shared" si="502"/>
        <v>0</v>
      </c>
      <c r="BBA36">
        <f t="shared" si="502"/>
        <v>0</v>
      </c>
      <c r="BBB36">
        <f t="shared" si="502"/>
        <v>0</v>
      </c>
      <c r="BBC36">
        <f t="shared" si="502"/>
        <v>0</v>
      </c>
      <c r="BBD36">
        <f t="shared" si="502"/>
        <v>0</v>
      </c>
      <c r="BBE36">
        <f t="shared" si="502"/>
        <v>0</v>
      </c>
      <c r="BBF36">
        <f t="shared" si="502"/>
        <v>0</v>
      </c>
      <c r="BBG36">
        <f t="shared" si="502"/>
        <v>0</v>
      </c>
      <c r="BBH36">
        <f t="shared" si="502"/>
        <v>0</v>
      </c>
      <c r="BBI36">
        <f t="shared" si="502"/>
        <v>0</v>
      </c>
      <c r="BBJ36">
        <f t="shared" si="502"/>
        <v>0</v>
      </c>
      <c r="BBK36">
        <f t="shared" si="502"/>
        <v>0</v>
      </c>
      <c r="BBL36">
        <f t="shared" si="502"/>
        <v>0</v>
      </c>
      <c r="BBM36">
        <f t="shared" si="502"/>
        <v>0</v>
      </c>
      <c r="BBN36">
        <f t="shared" si="502"/>
        <v>0</v>
      </c>
      <c r="BBO36">
        <f t="shared" si="502"/>
        <v>0</v>
      </c>
      <c r="BBP36">
        <f t="shared" si="502"/>
        <v>0</v>
      </c>
      <c r="BBQ36">
        <f t="shared" si="502"/>
        <v>0</v>
      </c>
      <c r="BBR36">
        <f t="shared" si="502"/>
        <v>0</v>
      </c>
      <c r="BBS36">
        <f t="shared" si="502"/>
        <v>0</v>
      </c>
      <c r="BBT36">
        <f t="shared" si="502"/>
        <v>0</v>
      </c>
      <c r="BBU36">
        <f t="shared" si="502"/>
        <v>0</v>
      </c>
      <c r="BBV36">
        <f t="shared" si="502"/>
        <v>0</v>
      </c>
      <c r="BBW36">
        <f t="shared" si="502"/>
        <v>0</v>
      </c>
      <c r="BBX36">
        <f t="shared" si="502"/>
        <v>0</v>
      </c>
      <c r="BBY36">
        <f t="shared" si="502"/>
        <v>0</v>
      </c>
      <c r="BBZ36">
        <f t="shared" si="502"/>
        <v>0</v>
      </c>
      <c r="BCA36">
        <f t="shared" si="502"/>
        <v>0</v>
      </c>
      <c r="BCB36">
        <f t="shared" si="502"/>
        <v>0</v>
      </c>
      <c r="BCC36">
        <f t="shared" si="502"/>
        <v>0</v>
      </c>
      <c r="BCD36">
        <f t="shared" si="502"/>
        <v>0</v>
      </c>
      <c r="BCE36">
        <f t="shared" ref="BCE36:BEP36" si="503">BCE15*0.000531</f>
        <v>0</v>
      </c>
      <c r="BCF36">
        <f t="shared" si="503"/>
        <v>0</v>
      </c>
      <c r="BCG36">
        <f t="shared" si="503"/>
        <v>0</v>
      </c>
      <c r="BCH36">
        <f t="shared" si="503"/>
        <v>0</v>
      </c>
      <c r="BCI36">
        <f t="shared" si="503"/>
        <v>0</v>
      </c>
      <c r="BCJ36">
        <f t="shared" si="503"/>
        <v>0</v>
      </c>
      <c r="BCK36">
        <f t="shared" si="503"/>
        <v>0</v>
      </c>
      <c r="BCL36">
        <f t="shared" si="503"/>
        <v>0</v>
      </c>
      <c r="BCM36">
        <f t="shared" si="503"/>
        <v>0</v>
      </c>
      <c r="BCN36">
        <f t="shared" si="503"/>
        <v>0</v>
      </c>
      <c r="BCO36">
        <f t="shared" si="503"/>
        <v>0</v>
      </c>
      <c r="BCP36">
        <f t="shared" si="503"/>
        <v>0</v>
      </c>
      <c r="BCQ36">
        <f t="shared" si="503"/>
        <v>0</v>
      </c>
      <c r="BCR36">
        <f t="shared" si="503"/>
        <v>0</v>
      </c>
      <c r="BCS36">
        <f t="shared" si="503"/>
        <v>0</v>
      </c>
      <c r="BCT36">
        <f t="shared" si="503"/>
        <v>0</v>
      </c>
      <c r="BCU36">
        <f t="shared" si="503"/>
        <v>0</v>
      </c>
      <c r="BCV36">
        <f t="shared" si="503"/>
        <v>0</v>
      </c>
      <c r="BCW36">
        <f t="shared" si="503"/>
        <v>0</v>
      </c>
      <c r="BCX36">
        <f t="shared" si="503"/>
        <v>0</v>
      </c>
      <c r="BCY36">
        <f t="shared" si="503"/>
        <v>0</v>
      </c>
      <c r="BCZ36">
        <f t="shared" si="503"/>
        <v>0</v>
      </c>
      <c r="BDA36">
        <f t="shared" si="503"/>
        <v>0</v>
      </c>
      <c r="BDB36">
        <f t="shared" si="503"/>
        <v>0</v>
      </c>
      <c r="BDC36">
        <f t="shared" si="503"/>
        <v>0</v>
      </c>
      <c r="BDD36">
        <f t="shared" si="503"/>
        <v>0</v>
      </c>
      <c r="BDE36">
        <f t="shared" si="503"/>
        <v>0</v>
      </c>
      <c r="BDF36">
        <f t="shared" si="503"/>
        <v>0</v>
      </c>
      <c r="BDG36">
        <f t="shared" si="503"/>
        <v>0</v>
      </c>
      <c r="BDH36">
        <f t="shared" si="503"/>
        <v>0</v>
      </c>
      <c r="BDI36">
        <f t="shared" si="503"/>
        <v>0</v>
      </c>
      <c r="BDJ36">
        <f t="shared" si="503"/>
        <v>0</v>
      </c>
      <c r="BDK36">
        <f t="shared" si="503"/>
        <v>0</v>
      </c>
      <c r="BDL36">
        <f t="shared" si="503"/>
        <v>0</v>
      </c>
      <c r="BDM36">
        <f t="shared" si="503"/>
        <v>0</v>
      </c>
      <c r="BDN36">
        <f t="shared" si="503"/>
        <v>0</v>
      </c>
      <c r="BDO36">
        <f t="shared" si="503"/>
        <v>0</v>
      </c>
      <c r="BDP36">
        <f t="shared" si="503"/>
        <v>0</v>
      </c>
      <c r="BDQ36">
        <f t="shared" si="503"/>
        <v>0</v>
      </c>
      <c r="BDR36">
        <f t="shared" si="503"/>
        <v>0</v>
      </c>
      <c r="BDS36">
        <f t="shared" si="503"/>
        <v>0</v>
      </c>
      <c r="BDT36">
        <f t="shared" si="503"/>
        <v>0</v>
      </c>
      <c r="BDU36">
        <f t="shared" si="503"/>
        <v>0</v>
      </c>
      <c r="BDV36">
        <f t="shared" si="503"/>
        <v>0</v>
      </c>
      <c r="BDW36">
        <f t="shared" si="503"/>
        <v>0</v>
      </c>
      <c r="BDX36">
        <f t="shared" si="503"/>
        <v>0</v>
      </c>
      <c r="BDY36">
        <f t="shared" si="503"/>
        <v>0</v>
      </c>
      <c r="BDZ36">
        <f t="shared" si="503"/>
        <v>0</v>
      </c>
      <c r="BEA36">
        <f t="shared" si="503"/>
        <v>0</v>
      </c>
      <c r="BEB36">
        <f t="shared" si="503"/>
        <v>0</v>
      </c>
      <c r="BEC36">
        <f t="shared" si="503"/>
        <v>0</v>
      </c>
      <c r="BED36">
        <f t="shared" si="503"/>
        <v>0</v>
      </c>
      <c r="BEE36">
        <f t="shared" si="503"/>
        <v>0</v>
      </c>
      <c r="BEF36">
        <f t="shared" si="503"/>
        <v>0</v>
      </c>
      <c r="BEG36">
        <f t="shared" si="503"/>
        <v>0</v>
      </c>
      <c r="BEH36">
        <f t="shared" si="503"/>
        <v>0</v>
      </c>
      <c r="BEI36">
        <f t="shared" si="503"/>
        <v>0</v>
      </c>
      <c r="BEJ36">
        <f t="shared" si="503"/>
        <v>0</v>
      </c>
      <c r="BEK36">
        <f t="shared" si="503"/>
        <v>0</v>
      </c>
      <c r="BEL36">
        <f t="shared" si="503"/>
        <v>0</v>
      </c>
      <c r="BEM36">
        <f t="shared" si="503"/>
        <v>0</v>
      </c>
      <c r="BEN36">
        <f t="shared" si="503"/>
        <v>0</v>
      </c>
      <c r="BEO36">
        <f t="shared" si="503"/>
        <v>0</v>
      </c>
      <c r="BEP36">
        <f t="shared" si="503"/>
        <v>0</v>
      </c>
      <c r="BEQ36">
        <f t="shared" ref="BEQ36:BHB36" si="504">BEQ15*0.000531</f>
        <v>0</v>
      </c>
      <c r="BER36">
        <f t="shared" si="504"/>
        <v>0</v>
      </c>
      <c r="BES36">
        <f t="shared" si="504"/>
        <v>0</v>
      </c>
      <c r="BET36">
        <f t="shared" si="504"/>
        <v>0</v>
      </c>
      <c r="BEU36">
        <f t="shared" si="504"/>
        <v>0</v>
      </c>
      <c r="BEV36">
        <f t="shared" si="504"/>
        <v>0</v>
      </c>
      <c r="BEW36">
        <f t="shared" si="504"/>
        <v>0</v>
      </c>
      <c r="BEX36">
        <f t="shared" si="504"/>
        <v>0</v>
      </c>
      <c r="BEY36">
        <f t="shared" si="504"/>
        <v>0</v>
      </c>
      <c r="BEZ36">
        <f t="shared" si="504"/>
        <v>0</v>
      </c>
      <c r="BFA36">
        <f t="shared" si="504"/>
        <v>0</v>
      </c>
      <c r="BFB36">
        <f t="shared" si="504"/>
        <v>0</v>
      </c>
      <c r="BFC36">
        <f t="shared" si="504"/>
        <v>0</v>
      </c>
      <c r="BFD36">
        <f t="shared" si="504"/>
        <v>0</v>
      </c>
      <c r="BFE36">
        <f t="shared" si="504"/>
        <v>0</v>
      </c>
      <c r="BFF36">
        <f t="shared" si="504"/>
        <v>0</v>
      </c>
      <c r="BFG36">
        <f t="shared" si="504"/>
        <v>0</v>
      </c>
      <c r="BFH36">
        <f t="shared" si="504"/>
        <v>0</v>
      </c>
      <c r="BFI36">
        <f t="shared" si="504"/>
        <v>0</v>
      </c>
      <c r="BFJ36">
        <f t="shared" si="504"/>
        <v>0</v>
      </c>
      <c r="BFK36">
        <f t="shared" si="504"/>
        <v>0</v>
      </c>
      <c r="BFL36">
        <f t="shared" si="504"/>
        <v>0</v>
      </c>
      <c r="BFM36">
        <f t="shared" si="504"/>
        <v>0</v>
      </c>
      <c r="BFN36">
        <f t="shared" si="504"/>
        <v>0</v>
      </c>
      <c r="BFO36">
        <f t="shared" si="504"/>
        <v>0</v>
      </c>
      <c r="BFP36">
        <f t="shared" si="504"/>
        <v>0</v>
      </c>
      <c r="BFQ36">
        <f t="shared" si="504"/>
        <v>0</v>
      </c>
      <c r="BFR36">
        <f t="shared" si="504"/>
        <v>0</v>
      </c>
      <c r="BFS36">
        <f t="shared" si="504"/>
        <v>0</v>
      </c>
      <c r="BFT36">
        <f t="shared" si="504"/>
        <v>0</v>
      </c>
      <c r="BFU36">
        <f t="shared" si="504"/>
        <v>0</v>
      </c>
      <c r="BFV36">
        <f t="shared" si="504"/>
        <v>0</v>
      </c>
      <c r="BFW36">
        <f t="shared" si="504"/>
        <v>0</v>
      </c>
      <c r="BFX36">
        <f t="shared" si="504"/>
        <v>0</v>
      </c>
      <c r="BFY36">
        <f t="shared" si="504"/>
        <v>0</v>
      </c>
      <c r="BFZ36">
        <f t="shared" si="504"/>
        <v>0</v>
      </c>
      <c r="BGA36">
        <f t="shared" si="504"/>
        <v>0</v>
      </c>
      <c r="BGB36">
        <f t="shared" si="504"/>
        <v>0</v>
      </c>
      <c r="BGC36">
        <f t="shared" si="504"/>
        <v>0</v>
      </c>
      <c r="BGD36">
        <f t="shared" si="504"/>
        <v>0</v>
      </c>
      <c r="BGE36">
        <f t="shared" si="504"/>
        <v>0</v>
      </c>
      <c r="BGF36">
        <f t="shared" si="504"/>
        <v>0</v>
      </c>
      <c r="BGG36">
        <f t="shared" si="504"/>
        <v>0</v>
      </c>
      <c r="BGH36">
        <f t="shared" si="504"/>
        <v>0</v>
      </c>
      <c r="BGI36">
        <f t="shared" si="504"/>
        <v>0</v>
      </c>
      <c r="BGJ36">
        <f t="shared" si="504"/>
        <v>0</v>
      </c>
      <c r="BGK36">
        <f t="shared" si="504"/>
        <v>0</v>
      </c>
      <c r="BGL36">
        <f t="shared" si="504"/>
        <v>0</v>
      </c>
      <c r="BGM36">
        <f t="shared" si="504"/>
        <v>0</v>
      </c>
      <c r="BGN36">
        <f t="shared" si="504"/>
        <v>0</v>
      </c>
      <c r="BGO36">
        <f t="shared" si="504"/>
        <v>0</v>
      </c>
      <c r="BGP36">
        <f t="shared" si="504"/>
        <v>0</v>
      </c>
      <c r="BGQ36">
        <f t="shared" si="504"/>
        <v>0</v>
      </c>
      <c r="BGR36">
        <f t="shared" si="504"/>
        <v>0</v>
      </c>
      <c r="BGS36">
        <f t="shared" si="504"/>
        <v>0</v>
      </c>
      <c r="BGT36">
        <f t="shared" si="504"/>
        <v>0</v>
      </c>
      <c r="BGU36">
        <f t="shared" si="504"/>
        <v>0</v>
      </c>
      <c r="BGV36">
        <f t="shared" si="504"/>
        <v>0</v>
      </c>
      <c r="BGW36">
        <f t="shared" si="504"/>
        <v>0</v>
      </c>
      <c r="BGX36">
        <f t="shared" si="504"/>
        <v>0</v>
      </c>
      <c r="BGY36">
        <f t="shared" si="504"/>
        <v>0</v>
      </c>
      <c r="BGZ36">
        <f t="shared" si="504"/>
        <v>0</v>
      </c>
      <c r="BHA36">
        <f t="shared" si="504"/>
        <v>0</v>
      </c>
      <c r="BHB36">
        <f t="shared" si="504"/>
        <v>0</v>
      </c>
      <c r="BHC36">
        <f t="shared" ref="BHC36:BJN36" si="505">BHC15*0.000531</f>
        <v>0</v>
      </c>
      <c r="BHD36">
        <f t="shared" si="505"/>
        <v>0</v>
      </c>
      <c r="BHE36">
        <f t="shared" si="505"/>
        <v>0</v>
      </c>
      <c r="BHF36">
        <f t="shared" si="505"/>
        <v>0</v>
      </c>
      <c r="BHG36">
        <f t="shared" si="505"/>
        <v>0</v>
      </c>
      <c r="BHH36">
        <f t="shared" si="505"/>
        <v>0</v>
      </c>
      <c r="BHI36">
        <f t="shared" si="505"/>
        <v>0</v>
      </c>
      <c r="BHJ36">
        <f t="shared" si="505"/>
        <v>0</v>
      </c>
      <c r="BHK36">
        <f t="shared" si="505"/>
        <v>0</v>
      </c>
      <c r="BHL36">
        <f t="shared" si="505"/>
        <v>0</v>
      </c>
      <c r="BHM36">
        <f t="shared" si="505"/>
        <v>0</v>
      </c>
      <c r="BHN36">
        <f t="shared" si="505"/>
        <v>0</v>
      </c>
      <c r="BHO36">
        <f t="shared" si="505"/>
        <v>0</v>
      </c>
      <c r="BHP36">
        <f t="shared" si="505"/>
        <v>0</v>
      </c>
      <c r="BHQ36">
        <f t="shared" si="505"/>
        <v>0</v>
      </c>
      <c r="BHR36">
        <f t="shared" si="505"/>
        <v>0</v>
      </c>
      <c r="BHS36">
        <f t="shared" si="505"/>
        <v>0</v>
      </c>
      <c r="BHT36">
        <f t="shared" si="505"/>
        <v>0</v>
      </c>
      <c r="BHU36">
        <f t="shared" si="505"/>
        <v>0</v>
      </c>
      <c r="BHV36">
        <f t="shared" si="505"/>
        <v>0</v>
      </c>
      <c r="BHW36">
        <f t="shared" si="505"/>
        <v>0</v>
      </c>
      <c r="BHX36">
        <f t="shared" si="505"/>
        <v>0</v>
      </c>
      <c r="BHY36">
        <f t="shared" si="505"/>
        <v>0</v>
      </c>
      <c r="BHZ36">
        <f t="shared" si="505"/>
        <v>0</v>
      </c>
      <c r="BIA36">
        <f t="shared" si="505"/>
        <v>0</v>
      </c>
      <c r="BIB36">
        <f t="shared" si="505"/>
        <v>0</v>
      </c>
      <c r="BIC36">
        <f t="shared" si="505"/>
        <v>0</v>
      </c>
      <c r="BID36">
        <f t="shared" si="505"/>
        <v>0</v>
      </c>
      <c r="BIE36">
        <f t="shared" si="505"/>
        <v>0</v>
      </c>
      <c r="BIF36">
        <f t="shared" si="505"/>
        <v>0</v>
      </c>
      <c r="BIG36">
        <f t="shared" si="505"/>
        <v>0</v>
      </c>
      <c r="BIH36">
        <f t="shared" si="505"/>
        <v>0</v>
      </c>
      <c r="BII36">
        <f t="shared" si="505"/>
        <v>0</v>
      </c>
      <c r="BIJ36">
        <f t="shared" si="505"/>
        <v>0</v>
      </c>
      <c r="BIK36">
        <f t="shared" si="505"/>
        <v>0</v>
      </c>
      <c r="BIL36">
        <f t="shared" si="505"/>
        <v>0</v>
      </c>
      <c r="BIM36">
        <f t="shared" si="505"/>
        <v>0</v>
      </c>
      <c r="BIN36">
        <f t="shared" si="505"/>
        <v>0</v>
      </c>
      <c r="BIO36">
        <f t="shared" si="505"/>
        <v>0</v>
      </c>
      <c r="BIP36">
        <f t="shared" si="505"/>
        <v>0</v>
      </c>
      <c r="BIQ36">
        <f t="shared" si="505"/>
        <v>0</v>
      </c>
      <c r="BIR36">
        <f t="shared" si="505"/>
        <v>0</v>
      </c>
      <c r="BIS36">
        <f t="shared" si="505"/>
        <v>0</v>
      </c>
      <c r="BIT36">
        <f t="shared" si="505"/>
        <v>0</v>
      </c>
      <c r="BIU36">
        <f t="shared" si="505"/>
        <v>0</v>
      </c>
      <c r="BIV36">
        <f t="shared" si="505"/>
        <v>0</v>
      </c>
      <c r="BIW36">
        <f t="shared" si="505"/>
        <v>0</v>
      </c>
      <c r="BIX36">
        <f t="shared" si="505"/>
        <v>0</v>
      </c>
      <c r="BIY36">
        <f t="shared" si="505"/>
        <v>0</v>
      </c>
      <c r="BIZ36">
        <f t="shared" si="505"/>
        <v>0</v>
      </c>
      <c r="BJA36">
        <f t="shared" si="505"/>
        <v>0</v>
      </c>
      <c r="BJB36">
        <f t="shared" si="505"/>
        <v>0</v>
      </c>
      <c r="BJC36">
        <f t="shared" si="505"/>
        <v>0</v>
      </c>
      <c r="BJD36">
        <f t="shared" si="505"/>
        <v>0</v>
      </c>
      <c r="BJE36">
        <f t="shared" si="505"/>
        <v>0</v>
      </c>
      <c r="BJF36">
        <f t="shared" si="505"/>
        <v>0</v>
      </c>
      <c r="BJG36">
        <f t="shared" si="505"/>
        <v>0</v>
      </c>
      <c r="BJH36">
        <f t="shared" si="505"/>
        <v>0</v>
      </c>
      <c r="BJI36">
        <f t="shared" si="505"/>
        <v>0</v>
      </c>
      <c r="BJJ36">
        <f t="shared" si="505"/>
        <v>0</v>
      </c>
      <c r="BJK36">
        <f t="shared" si="505"/>
        <v>0</v>
      </c>
      <c r="BJL36">
        <f t="shared" si="505"/>
        <v>0</v>
      </c>
      <c r="BJM36">
        <f t="shared" si="505"/>
        <v>0</v>
      </c>
      <c r="BJN36">
        <f t="shared" si="505"/>
        <v>0</v>
      </c>
      <c r="BJO36">
        <f t="shared" ref="BJO36:BLZ36" si="506">BJO15*0.000531</f>
        <v>0</v>
      </c>
      <c r="BJP36">
        <f t="shared" si="506"/>
        <v>0</v>
      </c>
      <c r="BJQ36">
        <f t="shared" si="506"/>
        <v>0</v>
      </c>
      <c r="BJR36">
        <f t="shared" si="506"/>
        <v>0</v>
      </c>
      <c r="BJS36">
        <f t="shared" si="506"/>
        <v>0</v>
      </c>
      <c r="BJT36">
        <f t="shared" si="506"/>
        <v>0</v>
      </c>
      <c r="BJU36">
        <f t="shared" si="506"/>
        <v>0</v>
      </c>
      <c r="BJV36">
        <f t="shared" si="506"/>
        <v>0</v>
      </c>
      <c r="BJW36">
        <f t="shared" si="506"/>
        <v>0</v>
      </c>
      <c r="BJX36">
        <f t="shared" si="506"/>
        <v>0</v>
      </c>
      <c r="BJY36">
        <f t="shared" si="506"/>
        <v>0</v>
      </c>
      <c r="BJZ36">
        <f t="shared" si="506"/>
        <v>0</v>
      </c>
      <c r="BKA36">
        <f t="shared" si="506"/>
        <v>0</v>
      </c>
      <c r="BKB36">
        <f t="shared" si="506"/>
        <v>0</v>
      </c>
      <c r="BKC36">
        <f t="shared" si="506"/>
        <v>0</v>
      </c>
      <c r="BKD36">
        <f t="shared" si="506"/>
        <v>0</v>
      </c>
      <c r="BKE36">
        <f t="shared" si="506"/>
        <v>0</v>
      </c>
      <c r="BKF36">
        <f t="shared" si="506"/>
        <v>0</v>
      </c>
      <c r="BKG36">
        <f t="shared" si="506"/>
        <v>0</v>
      </c>
      <c r="BKH36">
        <f t="shared" si="506"/>
        <v>0</v>
      </c>
      <c r="BKI36">
        <f t="shared" si="506"/>
        <v>0</v>
      </c>
      <c r="BKJ36">
        <f t="shared" si="506"/>
        <v>0</v>
      </c>
      <c r="BKK36">
        <f t="shared" si="506"/>
        <v>0</v>
      </c>
      <c r="BKL36">
        <f t="shared" si="506"/>
        <v>0</v>
      </c>
      <c r="BKM36">
        <f t="shared" si="506"/>
        <v>0</v>
      </c>
      <c r="BKN36">
        <f t="shared" si="506"/>
        <v>0</v>
      </c>
      <c r="BKO36">
        <f t="shared" si="506"/>
        <v>0</v>
      </c>
      <c r="BKP36">
        <f t="shared" si="506"/>
        <v>0</v>
      </c>
      <c r="BKQ36">
        <f t="shared" si="506"/>
        <v>0</v>
      </c>
      <c r="BKR36">
        <f t="shared" si="506"/>
        <v>0</v>
      </c>
      <c r="BKS36">
        <f t="shared" si="506"/>
        <v>0</v>
      </c>
      <c r="BKT36">
        <f t="shared" si="506"/>
        <v>0</v>
      </c>
      <c r="BKU36">
        <f t="shared" si="506"/>
        <v>0</v>
      </c>
      <c r="BKV36">
        <f t="shared" si="506"/>
        <v>0</v>
      </c>
      <c r="BKW36">
        <f t="shared" si="506"/>
        <v>0</v>
      </c>
      <c r="BKX36">
        <f t="shared" si="506"/>
        <v>0</v>
      </c>
      <c r="BKY36">
        <f t="shared" si="506"/>
        <v>0</v>
      </c>
      <c r="BKZ36">
        <f t="shared" si="506"/>
        <v>0</v>
      </c>
      <c r="BLA36">
        <f t="shared" si="506"/>
        <v>0</v>
      </c>
      <c r="BLB36">
        <f t="shared" si="506"/>
        <v>0</v>
      </c>
      <c r="BLC36">
        <f t="shared" si="506"/>
        <v>0</v>
      </c>
      <c r="BLD36">
        <f t="shared" si="506"/>
        <v>0</v>
      </c>
      <c r="BLE36">
        <f t="shared" si="506"/>
        <v>0</v>
      </c>
      <c r="BLF36">
        <f t="shared" si="506"/>
        <v>0</v>
      </c>
      <c r="BLG36">
        <f t="shared" si="506"/>
        <v>0</v>
      </c>
      <c r="BLH36">
        <f t="shared" si="506"/>
        <v>0</v>
      </c>
      <c r="BLI36">
        <f t="shared" si="506"/>
        <v>0</v>
      </c>
      <c r="BLJ36">
        <f t="shared" si="506"/>
        <v>0</v>
      </c>
      <c r="BLK36">
        <f t="shared" si="506"/>
        <v>0</v>
      </c>
      <c r="BLL36">
        <f t="shared" si="506"/>
        <v>0</v>
      </c>
      <c r="BLM36">
        <f t="shared" si="506"/>
        <v>0</v>
      </c>
      <c r="BLN36">
        <f t="shared" si="506"/>
        <v>0</v>
      </c>
      <c r="BLO36">
        <f t="shared" si="506"/>
        <v>0</v>
      </c>
      <c r="BLP36">
        <f t="shared" si="506"/>
        <v>0</v>
      </c>
      <c r="BLQ36">
        <f t="shared" si="506"/>
        <v>0</v>
      </c>
      <c r="BLR36">
        <f t="shared" si="506"/>
        <v>0</v>
      </c>
      <c r="BLS36">
        <f t="shared" si="506"/>
        <v>0</v>
      </c>
      <c r="BLT36">
        <f t="shared" si="506"/>
        <v>0</v>
      </c>
      <c r="BLU36">
        <f t="shared" si="506"/>
        <v>0</v>
      </c>
      <c r="BLV36">
        <f t="shared" si="506"/>
        <v>0</v>
      </c>
      <c r="BLW36">
        <f t="shared" si="506"/>
        <v>0</v>
      </c>
      <c r="BLX36">
        <f t="shared" si="506"/>
        <v>0</v>
      </c>
      <c r="BLY36">
        <f t="shared" si="506"/>
        <v>0</v>
      </c>
      <c r="BLZ36">
        <f t="shared" si="506"/>
        <v>0</v>
      </c>
      <c r="BMA36">
        <f t="shared" ref="BMA36:BOL36" si="507">BMA15*0.000531</f>
        <v>0</v>
      </c>
      <c r="BMB36">
        <f t="shared" si="507"/>
        <v>0</v>
      </c>
      <c r="BMC36">
        <f t="shared" si="507"/>
        <v>0</v>
      </c>
      <c r="BMD36">
        <f t="shared" si="507"/>
        <v>0</v>
      </c>
      <c r="BME36">
        <f t="shared" si="507"/>
        <v>0</v>
      </c>
      <c r="BMF36">
        <f t="shared" si="507"/>
        <v>0</v>
      </c>
      <c r="BMG36">
        <f t="shared" si="507"/>
        <v>0</v>
      </c>
      <c r="BMH36">
        <f t="shared" si="507"/>
        <v>0</v>
      </c>
      <c r="BMI36">
        <f t="shared" si="507"/>
        <v>0</v>
      </c>
      <c r="BMJ36">
        <f t="shared" si="507"/>
        <v>0</v>
      </c>
      <c r="BMK36">
        <f t="shared" si="507"/>
        <v>0</v>
      </c>
      <c r="BML36">
        <f t="shared" si="507"/>
        <v>0</v>
      </c>
      <c r="BMM36">
        <f t="shared" si="507"/>
        <v>0</v>
      </c>
      <c r="BMN36">
        <f t="shared" si="507"/>
        <v>0</v>
      </c>
      <c r="BMO36">
        <f t="shared" si="507"/>
        <v>0</v>
      </c>
      <c r="BMP36">
        <f t="shared" si="507"/>
        <v>0</v>
      </c>
      <c r="BMQ36">
        <f t="shared" si="507"/>
        <v>0</v>
      </c>
      <c r="BMR36">
        <f t="shared" si="507"/>
        <v>0</v>
      </c>
      <c r="BMS36">
        <f t="shared" si="507"/>
        <v>0</v>
      </c>
      <c r="BMT36">
        <f t="shared" si="507"/>
        <v>0</v>
      </c>
      <c r="BMU36">
        <f t="shared" si="507"/>
        <v>0</v>
      </c>
      <c r="BMV36">
        <f t="shared" si="507"/>
        <v>0</v>
      </c>
      <c r="BMW36">
        <f t="shared" si="507"/>
        <v>0</v>
      </c>
      <c r="BMX36">
        <f t="shared" si="507"/>
        <v>0</v>
      </c>
      <c r="BMY36">
        <f t="shared" si="507"/>
        <v>0</v>
      </c>
      <c r="BMZ36">
        <f t="shared" si="507"/>
        <v>0</v>
      </c>
      <c r="BNA36">
        <f t="shared" si="507"/>
        <v>0</v>
      </c>
      <c r="BNB36">
        <f t="shared" si="507"/>
        <v>0</v>
      </c>
      <c r="BNC36">
        <f t="shared" si="507"/>
        <v>0</v>
      </c>
      <c r="BND36">
        <f t="shared" si="507"/>
        <v>0</v>
      </c>
      <c r="BNE36">
        <f t="shared" si="507"/>
        <v>0</v>
      </c>
      <c r="BNF36">
        <f t="shared" si="507"/>
        <v>0</v>
      </c>
      <c r="BNG36">
        <f t="shared" si="507"/>
        <v>0</v>
      </c>
      <c r="BNH36">
        <f t="shared" si="507"/>
        <v>0</v>
      </c>
      <c r="BNI36">
        <f t="shared" si="507"/>
        <v>0</v>
      </c>
      <c r="BNJ36">
        <f t="shared" si="507"/>
        <v>0</v>
      </c>
      <c r="BNK36">
        <f t="shared" si="507"/>
        <v>0</v>
      </c>
      <c r="BNL36">
        <f t="shared" si="507"/>
        <v>0</v>
      </c>
      <c r="BNM36">
        <f t="shared" si="507"/>
        <v>0</v>
      </c>
      <c r="BNN36">
        <f t="shared" si="507"/>
        <v>0</v>
      </c>
      <c r="BNO36">
        <f t="shared" si="507"/>
        <v>0</v>
      </c>
      <c r="BNP36">
        <f t="shared" si="507"/>
        <v>0</v>
      </c>
      <c r="BNQ36">
        <f t="shared" si="507"/>
        <v>0</v>
      </c>
      <c r="BNR36">
        <f t="shared" si="507"/>
        <v>0</v>
      </c>
      <c r="BNS36">
        <f t="shared" si="507"/>
        <v>0</v>
      </c>
      <c r="BNT36">
        <f t="shared" si="507"/>
        <v>0</v>
      </c>
      <c r="BNU36">
        <f t="shared" si="507"/>
        <v>0</v>
      </c>
      <c r="BNV36">
        <f t="shared" si="507"/>
        <v>0</v>
      </c>
      <c r="BNW36">
        <f t="shared" si="507"/>
        <v>0</v>
      </c>
      <c r="BNX36">
        <f t="shared" si="507"/>
        <v>0</v>
      </c>
      <c r="BNY36">
        <f t="shared" si="507"/>
        <v>0</v>
      </c>
      <c r="BNZ36">
        <f t="shared" si="507"/>
        <v>0</v>
      </c>
      <c r="BOA36">
        <f t="shared" si="507"/>
        <v>0</v>
      </c>
      <c r="BOB36">
        <f t="shared" si="507"/>
        <v>0</v>
      </c>
      <c r="BOC36">
        <f t="shared" si="507"/>
        <v>0</v>
      </c>
      <c r="BOD36">
        <f t="shared" si="507"/>
        <v>0</v>
      </c>
      <c r="BOE36">
        <f t="shared" si="507"/>
        <v>0</v>
      </c>
      <c r="BOF36">
        <f t="shared" si="507"/>
        <v>0</v>
      </c>
      <c r="BOG36">
        <f t="shared" si="507"/>
        <v>0</v>
      </c>
      <c r="BOH36">
        <f t="shared" si="507"/>
        <v>0</v>
      </c>
      <c r="BOI36">
        <f t="shared" si="507"/>
        <v>0</v>
      </c>
      <c r="BOJ36">
        <f t="shared" si="507"/>
        <v>0</v>
      </c>
      <c r="BOK36">
        <f t="shared" si="507"/>
        <v>0</v>
      </c>
      <c r="BOL36">
        <f t="shared" si="507"/>
        <v>0</v>
      </c>
      <c r="BOM36">
        <f t="shared" ref="BOM36:BQX36" si="508">BOM15*0.000531</f>
        <v>0</v>
      </c>
      <c r="BON36">
        <f t="shared" si="508"/>
        <v>0</v>
      </c>
      <c r="BOO36">
        <f t="shared" si="508"/>
        <v>0</v>
      </c>
      <c r="BOP36">
        <f t="shared" si="508"/>
        <v>0</v>
      </c>
      <c r="BOQ36">
        <f t="shared" si="508"/>
        <v>0</v>
      </c>
      <c r="BOR36">
        <f t="shared" si="508"/>
        <v>0</v>
      </c>
      <c r="BOS36">
        <f t="shared" si="508"/>
        <v>0</v>
      </c>
      <c r="BOT36">
        <f t="shared" si="508"/>
        <v>0</v>
      </c>
      <c r="BOU36">
        <f t="shared" si="508"/>
        <v>0</v>
      </c>
      <c r="BOV36">
        <f t="shared" si="508"/>
        <v>0</v>
      </c>
      <c r="BOW36">
        <f t="shared" si="508"/>
        <v>0</v>
      </c>
      <c r="BOX36">
        <f t="shared" si="508"/>
        <v>0</v>
      </c>
      <c r="BOY36">
        <f t="shared" si="508"/>
        <v>0</v>
      </c>
      <c r="BOZ36">
        <f t="shared" si="508"/>
        <v>0</v>
      </c>
      <c r="BPA36">
        <f t="shared" si="508"/>
        <v>0</v>
      </c>
      <c r="BPB36">
        <f t="shared" si="508"/>
        <v>0</v>
      </c>
      <c r="BPC36">
        <f t="shared" si="508"/>
        <v>0</v>
      </c>
      <c r="BPD36">
        <f t="shared" si="508"/>
        <v>0</v>
      </c>
      <c r="BPE36">
        <f t="shared" si="508"/>
        <v>0</v>
      </c>
      <c r="BPF36">
        <f t="shared" si="508"/>
        <v>0</v>
      </c>
      <c r="BPG36">
        <f t="shared" si="508"/>
        <v>0</v>
      </c>
      <c r="BPH36">
        <f t="shared" si="508"/>
        <v>0</v>
      </c>
      <c r="BPI36">
        <f t="shared" si="508"/>
        <v>0</v>
      </c>
      <c r="BPJ36">
        <f t="shared" si="508"/>
        <v>0</v>
      </c>
      <c r="BPK36">
        <f t="shared" si="508"/>
        <v>0</v>
      </c>
      <c r="BPL36">
        <f t="shared" si="508"/>
        <v>0</v>
      </c>
      <c r="BPM36">
        <f t="shared" si="508"/>
        <v>0</v>
      </c>
      <c r="BPN36">
        <f t="shared" si="508"/>
        <v>0</v>
      </c>
      <c r="BPO36">
        <f t="shared" si="508"/>
        <v>0</v>
      </c>
      <c r="BPP36">
        <f t="shared" si="508"/>
        <v>0</v>
      </c>
      <c r="BPQ36">
        <f t="shared" si="508"/>
        <v>0</v>
      </c>
      <c r="BPR36">
        <f t="shared" si="508"/>
        <v>0</v>
      </c>
      <c r="BPS36">
        <f t="shared" si="508"/>
        <v>0</v>
      </c>
      <c r="BPT36">
        <f t="shared" si="508"/>
        <v>0</v>
      </c>
      <c r="BPU36">
        <f t="shared" si="508"/>
        <v>0</v>
      </c>
      <c r="BPV36">
        <f t="shared" si="508"/>
        <v>0</v>
      </c>
      <c r="BPW36">
        <f t="shared" si="508"/>
        <v>0</v>
      </c>
      <c r="BPX36">
        <f t="shared" si="508"/>
        <v>0</v>
      </c>
      <c r="BPY36">
        <f t="shared" si="508"/>
        <v>0</v>
      </c>
      <c r="BPZ36">
        <f t="shared" si="508"/>
        <v>0</v>
      </c>
      <c r="BQA36">
        <f t="shared" si="508"/>
        <v>0</v>
      </c>
      <c r="BQB36">
        <f t="shared" si="508"/>
        <v>0</v>
      </c>
      <c r="BQC36">
        <f t="shared" si="508"/>
        <v>0</v>
      </c>
      <c r="BQD36">
        <f t="shared" si="508"/>
        <v>0</v>
      </c>
      <c r="BQE36">
        <f t="shared" si="508"/>
        <v>0</v>
      </c>
      <c r="BQF36">
        <f t="shared" si="508"/>
        <v>0</v>
      </c>
      <c r="BQG36">
        <f t="shared" si="508"/>
        <v>0</v>
      </c>
      <c r="BQH36">
        <f t="shared" si="508"/>
        <v>0</v>
      </c>
      <c r="BQI36">
        <f t="shared" si="508"/>
        <v>0</v>
      </c>
      <c r="BQJ36">
        <f t="shared" si="508"/>
        <v>0</v>
      </c>
      <c r="BQK36">
        <f t="shared" si="508"/>
        <v>0</v>
      </c>
      <c r="BQL36">
        <f t="shared" si="508"/>
        <v>0</v>
      </c>
      <c r="BQM36">
        <f t="shared" si="508"/>
        <v>0</v>
      </c>
      <c r="BQN36">
        <f t="shared" si="508"/>
        <v>0</v>
      </c>
      <c r="BQO36">
        <f t="shared" si="508"/>
        <v>0</v>
      </c>
      <c r="BQP36">
        <f t="shared" si="508"/>
        <v>0</v>
      </c>
      <c r="BQQ36">
        <f t="shared" si="508"/>
        <v>0</v>
      </c>
      <c r="BQR36">
        <f t="shared" si="508"/>
        <v>0</v>
      </c>
      <c r="BQS36">
        <f t="shared" si="508"/>
        <v>0</v>
      </c>
      <c r="BQT36">
        <f t="shared" si="508"/>
        <v>0</v>
      </c>
      <c r="BQU36">
        <f t="shared" si="508"/>
        <v>0</v>
      </c>
      <c r="BQV36">
        <f t="shared" si="508"/>
        <v>0</v>
      </c>
      <c r="BQW36">
        <f t="shared" si="508"/>
        <v>0</v>
      </c>
      <c r="BQX36">
        <f t="shared" si="508"/>
        <v>0</v>
      </c>
      <c r="BQY36">
        <f t="shared" ref="BQY36:BTJ36" si="509">BQY15*0.000531</f>
        <v>0</v>
      </c>
      <c r="BQZ36">
        <f t="shared" si="509"/>
        <v>0</v>
      </c>
      <c r="BRA36">
        <f t="shared" si="509"/>
        <v>0</v>
      </c>
      <c r="BRB36">
        <f t="shared" si="509"/>
        <v>0</v>
      </c>
      <c r="BRC36">
        <f t="shared" si="509"/>
        <v>0</v>
      </c>
      <c r="BRD36">
        <f t="shared" si="509"/>
        <v>0</v>
      </c>
      <c r="BRE36">
        <f t="shared" si="509"/>
        <v>0</v>
      </c>
      <c r="BRF36">
        <f t="shared" si="509"/>
        <v>0</v>
      </c>
      <c r="BRG36">
        <f t="shared" si="509"/>
        <v>0</v>
      </c>
      <c r="BRH36">
        <f t="shared" si="509"/>
        <v>0</v>
      </c>
      <c r="BRI36">
        <f t="shared" si="509"/>
        <v>0</v>
      </c>
      <c r="BRJ36">
        <f t="shared" si="509"/>
        <v>0</v>
      </c>
      <c r="BRK36">
        <f t="shared" si="509"/>
        <v>0</v>
      </c>
      <c r="BRL36">
        <f t="shared" si="509"/>
        <v>0</v>
      </c>
      <c r="BRM36">
        <f t="shared" si="509"/>
        <v>0</v>
      </c>
      <c r="BRN36">
        <f t="shared" si="509"/>
        <v>0</v>
      </c>
      <c r="BRO36">
        <f t="shared" si="509"/>
        <v>0</v>
      </c>
      <c r="BRP36">
        <f t="shared" si="509"/>
        <v>0</v>
      </c>
      <c r="BRQ36">
        <f t="shared" si="509"/>
        <v>0</v>
      </c>
      <c r="BRR36">
        <f t="shared" si="509"/>
        <v>0</v>
      </c>
      <c r="BRS36">
        <f t="shared" si="509"/>
        <v>0</v>
      </c>
      <c r="BRT36">
        <f t="shared" si="509"/>
        <v>0</v>
      </c>
      <c r="BRU36">
        <f t="shared" si="509"/>
        <v>0</v>
      </c>
      <c r="BRV36">
        <f t="shared" si="509"/>
        <v>0</v>
      </c>
      <c r="BRW36">
        <f t="shared" si="509"/>
        <v>0</v>
      </c>
      <c r="BRX36">
        <f t="shared" si="509"/>
        <v>0</v>
      </c>
      <c r="BRY36">
        <f t="shared" si="509"/>
        <v>0</v>
      </c>
      <c r="BRZ36">
        <f t="shared" si="509"/>
        <v>0</v>
      </c>
      <c r="BSA36">
        <f t="shared" si="509"/>
        <v>0</v>
      </c>
      <c r="BSB36">
        <f t="shared" si="509"/>
        <v>0</v>
      </c>
      <c r="BSC36">
        <f t="shared" si="509"/>
        <v>0</v>
      </c>
      <c r="BSD36">
        <f t="shared" si="509"/>
        <v>0</v>
      </c>
      <c r="BSE36">
        <f t="shared" si="509"/>
        <v>0</v>
      </c>
      <c r="BSF36">
        <f t="shared" si="509"/>
        <v>0</v>
      </c>
      <c r="BSG36">
        <f t="shared" si="509"/>
        <v>0</v>
      </c>
      <c r="BSH36">
        <f t="shared" si="509"/>
        <v>0</v>
      </c>
      <c r="BSI36">
        <f t="shared" si="509"/>
        <v>0</v>
      </c>
      <c r="BSJ36">
        <f t="shared" si="509"/>
        <v>0</v>
      </c>
      <c r="BSK36">
        <f t="shared" si="509"/>
        <v>0</v>
      </c>
      <c r="BSL36">
        <f t="shared" si="509"/>
        <v>0</v>
      </c>
      <c r="BSM36">
        <f t="shared" si="509"/>
        <v>0</v>
      </c>
      <c r="BSN36">
        <f t="shared" si="509"/>
        <v>0</v>
      </c>
      <c r="BSO36">
        <f t="shared" si="509"/>
        <v>0</v>
      </c>
      <c r="BSP36">
        <f t="shared" si="509"/>
        <v>0</v>
      </c>
      <c r="BSQ36">
        <f t="shared" si="509"/>
        <v>0</v>
      </c>
      <c r="BSR36">
        <f t="shared" si="509"/>
        <v>0</v>
      </c>
      <c r="BSS36">
        <f t="shared" si="509"/>
        <v>0</v>
      </c>
      <c r="BST36">
        <f t="shared" si="509"/>
        <v>0</v>
      </c>
      <c r="BSU36">
        <f t="shared" si="509"/>
        <v>0</v>
      </c>
      <c r="BSV36">
        <f t="shared" si="509"/>
        <v>0</v>
      </c>
      <c r="BSW36">
        <f t="shared" si="509"/>
        <v>0</v>
      </c>
      <c r="BSX36">
        <f t="shared" si="509"/>
        <v>0</v>
      </c>
      <c r="BSY36">
        <f t="shared" si="509"/>
        <v>0</v>
      </c>
      <c r="BSZ36">
        <f t="shared" si="509"/>
        <v>0</v>
      </c>
      <c r="BTA36">
        <f t="shared" si="509"/>
        <v>0</v>
      </c>
      <c r="BTB36">
        <f t="shared" si="509"/>
        <v>0</v>
      </c>
      <c r="BTC36">
        <f t="shared" si="509"/>
        <v>0</v>
      </c>
      <c r="BTD36">
        <f t="shared" si="509"/>
        <v>0</v>
      </c>
      <c r="BTE36">
        <f t="shared" si="509"/>
        <v>0</v>
      </c>
      <c r="BTF36">
        <f t="shared" si="509"/>
        <v>0</v>
      </c>
      <c r="BTG36">
        <f t="shared" si="509"/>
        <v>0</v>
      </c>
      <c r="BTH36">
        <f t="shared" si="509"/>
        <v>0</v>
      </c>
      <c r="BTI36">
        <f t="shared" si="509"/>
        <v>0</v>
      </c>
      <c r="BTJ36">
        <f t="shared" si="509"/>
        <v>0</v>
      </c>
      <c r="BTK36">
        <f t="shared" ref="BTK36:BVV36" si="510">BTK15*0.000531</f>
        <v>0</v>
      </c>
      <c r="BTL36">
        <f t="shared" si="510"/>
        <v>0</v>
      </c>
      <c r="BTM36">
        <f t="shared" si="510"/>
        <v>0</v>
      </c>
      <c r="BTN36">
        <f t="shared" si="510"/>
        <v>0</v>
      </c>
      <c r="BTO36">
        <f t="shared" si="510"/>
        <v>0</v>
      </c>
      <c r="BTP36">
        <f t="shared" si="510"/>
        <v>0</v>
      </c>
      <c r="BTQ36">
        <f t="shared" si="510"/>
        <v>0</v>
      </c>
      <c r="BTR36">
        <f t="shared" si="510"/>
        <v>0</v>
      </c>
      <c r="BTS36">
        <f t="shared" si="510"/>
        <v>0</v>
      </c>
      <c r="BTT36">
        <f t="shared" si="510"/>
        <v>0</v>
      </c>
      <c r="BTU36">
        <f t="shared" si="510"/>
        <v>0</v>
      </c>
      <c r="BTV36">
        <f t="shared" si="510"/>
        <v>0</v>
      </c>
      <c r="BTW36">
        <f t="shared" si="510"/>
        <v>0</v>
      </c>
      <c r="BTX36">
        <f t="shared" si="510"/>
        <v>0</v>
      </c>
      <c r="BTY36">
        <f t="shared" si="510"/>
        <v>0</v>
      </c>
      <c r="BTZ36">
        <f t="shared" si="510"/>
        <v>0</v>
      </c>
      <c r="BUA36">
        <f t="shared" si="510"/>
        <v>0</v>
      </c>
      <c r="BUB36">
        <f t="shared" si="510"/>
        <v>0</v>
      </c>
      <c r="BUC36">
        <f t="shared" si="510"/>
        <v>0</v>
      </c>
      <c r="BUD36">
        <f t="shared" si="510"/>
        <v>0</v>
      </c>
      <c r="BUE36">
        <f t="shared" si="510"/>
        <v>0</v>
      </c>
      <c r="BUF36">
        <f t="shared" si="510"/>
        <v>0</v>
      </c>
      <c r="BUG36">
        <f t="shared" si="510"/>
        <v>0</v>
      </c>
      <c r="BUH36">
        <f t="shared" si="510"/>
        <v>0</v>
      </c>
      <c r="BUI36">
        <f t="shared" si="510"/>
        <v>0</v>
      </c>
      <c r="BUJ36">
        <f t="shared" si="510"/>
        <v>0</v>
      </c>
      <c r="BUK36">
        <f t="shared" si="510"/>
        <v>0</v>
      </c>
      <c r="BUL36">
        <f t="shared" si="510"/>
        <v>0</v>
      </c>
      <c r="BUM36">
        <f t="shared" si="510"/>
        <v>0</v>
      </c>
      <c r="BUN36">
        <f t="shared" si="510"/>
        <v>0</v>
      </c>
      <c r="BUO36">
        <f t="shared" si="510"/>
        <v>0</v>
      </c>
      <c r="BUP36">
        <f t="shared" si="510"/>
        <v>0</v>
      </c>
      <c r="BUQ36">
        <f t="shared" si="510"/>
        <v>0</v>
      </c>
      <c r="BUR36">
        <f t="shared" si="510"/>
        <v>0</v>
      </c>
      <c r="BUS36">
        <f t="shared" si="510"/>
        <v>0</v>
      </c>
      <c r="BUT36">
        <f t="shared" si="510"/>
        <v>0</v>
      </c>
      <c r="BUU36">
        <f t="shared" si="510"/>
        <v>0</v>
      </c>
      <c r="BUV36">
        <f t="shared" si="510"/>
        <v>0</v>
      </c>
      <c r="BUW36">
        <f t="shared" si="510"/>
        <v>0</v>
      </c>
      <c r="BUX36">
        <f t="shared" si="510"/>
        <v>0</v>
      </c>
      <c r="BUY36">
        <f t="shared" si="510"/>
        <v>0</v>
      </c>
      <c r="BUZ36">
        <f t="shared" si="510"/>
        <v>0</v>
      </c>
      <c r="BVA36">
        <f t="shared" si="510"/>
        <v>0</v>
      </c>
      <c r="BVB36">
        <f t="shared" si="510"/>
        <v>0</v>
      </c>
      <c r="BVC36">
        <f t="shared" si="510"/>
        <v>0</v>
      </c>
      <c r="BVD36">
        <f t="shared" si="510"/>
        <v>0</v>
      </c>
      <c r="BVE36">
        <f t="shared" si="510"/>
        <v>0</v>
      </c>
      <c r="BVF36">
        <f t="shared" si="510"/>
        <v>0</v>
      </c>
      <c r="BVG36">
        <f t="shared" si="510"/>
        <v>0</v>
      </c>
      <c r="BVH36">
        <f t="shared" si="510"/>
        <v>0</v>
      </c>
      <c r="BVI36">
        <f t="shared" si="510"/>
        <v>0</v>
      </c>
      <c r="BVJ36">
        <f t="shared" si="510"/>
        <v>0</v>
      </c>
      <c r="BVK36">
        <f t="shared" si="510"/>
        <v>0</v>
      </c>
      <c r="BVL36">
        <f t="shared" si="510"/>
        <v>0</v>
      </c>
      <c r="BVM36">
        <f t="shared" si="510"/>
        <v>0</v>
      </c>
      <c r="BVN36">
        <f t="shared" si="510"/>
        <v>0</v>
      </c>
      <c r="BVO36">
        <f t="shared" si="510"/>
        <v>0</v>
      </c>
      <c r="BVP36">
        <f t="shared" si="510"/>
        <v>0</v>
      </c>
      <c r="BVQ36">
        <f t="shared" si="510"/>
        <v>0</v>
      </c>
      <c r="BVR36">
        <f t="shared" si="510"/>
        <v>0</v>
      </c>
      <c r="BVS36">
        <f t="shared" si="510"/>
        <v>0</v>
      </c>
      <c r="BVT36">
        <f t="shared" si="510"/>
        <v>0</v>
      </c>
      <c r="BVU36">
        <f t="shared" si="510"/>
        <v>0</v>
      </c>
      <c r="BVV36">
        <f t="shared" si="510"/>
        <v>0</v>
      </c>
      <c r="BVW36">
        <f t="shared" ref="BVW36:BYH36" si="511">BVW15*0.000531</f>
        <v>0</v>
      </c>
      <c r="BVX36">
        <f t="shared" si="511"/>
        <v>0</v>
      </c>
      <c r="BVY36">
        <f t="shared" si="511"/>
        <v>0</v>
      </c>
      <c r="BVZ36">
        <f t="shared" si="511"/>
        <v>0</v>
      </c>
      <c r="BWA36">
        <f t="shared" si="511"/>
        <v>0</v>
      </c>
      <c r="BWB36">
        <f t="shared" si="511"/>
        <v>0</v>
      </c>
      <c r="BWC36">
        <f t="shared" si="511"/>
        <v>0</v>
      </c>
      <c r="BWD36">
        <f t="shared" si="511"/>
        <v>0</v>
      </c>
      <c r="BWE36">
        <f t="shared" si="511"/>
        <v>0</v>
      </c>
      <c r="BWF36">
        <f t="shared" si="511"/>
        <v>0</v>
      </c>
      <c r="BWG36">
        <f t="shared" si="511"/>
        <v>0</v>
      </c>
      <c r="BWH36">
        <f t="shared" si="511"/>
        <v>0</v>
      </c>
      <c r="BWI36">
        <f t="shared" si="511"/>
        <v>0</v>
      </c>
      <c r="BWJ36">
        <f t="shared" si="511"/>
        <v>0</v>
      </c>
      <c r="BWK36">
        <f t="shared" si="511"/>
        <v>0</v>
      </c>
      <c r="BWL36">
        <f t="shared" si="511"/>
        <v>0</v>
      </c>
      <c r="BWM36">
        <f t="shared" si="511"/>
        <v>0</v>
      </c>
      <c r="BWN36">
        <f t="shared" si="511"/>
        <v>0</v>
      </c>
      <c r="BWO36">
        <f t="shared" si="511"/>
        <v>0</v>
      </c>
      <c r="BWP36">
        <f t="shared" si="511"/>
        <v>0</v>
      </c>
      <c r="BWQ36">
        <f t="shared" si="511"/>
        <v>0</v>
      </c>
      <c r="BWR36">
        <f t="shared" si="511"/>
        <v>0</v>
      </c>
      <c r="BWS36">
        <f t="shared" si="511"/>
        <v>0</v>
      </c>
      <c r="BWT36">
        <f t="shared" si="511"/>
        <v>0</v>
      </c>
      <c r="BWU36">
        <f t="shared" si="511"/>
        <v>0</v>
      </c>
      <c r="BWV36">
        <f t="shared" si="511"/>
        <v>0</v>
      </c>
      <c r="BWW36">
        <f t="shared" si="511"/>
        <v>0</v>
      </c>
      <c r="BWX36">
        <f t="shared" si="511"/>
        <v>0</v>
      </c>
      <c r="BWY36">
        <f t="shared" si="511"/>
        <v>0</v>
      </c>
      <c r="BWZ36">
        <f t="shared" si="511"/>
        <v>0</v>
      </c>
      <c r="BXA36">
        <f t="shared" si="511"/>
        <v>0</v>
      </c>
      <c r="BXB36">
        <f t="shared" si="511"/>
        <v>0</v>
      </c>
      <c r="BXC36">
        <f t="shared" si="511"/>
        <v>0</v>
      </c>
      <c r="BXD36">
        <f t="shared" si="511"/>
        <v>0</v>
      </c>
      <c r="BXE36">
        <f t="shared" si="511"/>
        <v>0</v>
      </c>
      <c r="BXF36">
        <f t="shared" si="511"/>
        <v>0</v>
      </c>
      <c r="BXG36">
        <f t="shared" si="511"/>
        <v>0</v>
      </c>
      <c r="BXH36">
        <f t="shared" si="511"/>
        <v>0</v>
      </c>
      <c r="BXI36">
        <f t="shared" si="511"/>
        <v>0</v>
      </c>
      <c r="BXJ36">
        <f t="shared" si="511"/>
        <v>0</v>
      </c>
      <c r="BXK36">
        <f t="shared" si="511"/>
        <v>0</v>
      </c>
      <c r="BXL36">
        <f t="shared" si="511"/>
        <v>0</v>
      </c>
      <c r="BXM36">
        <f t="shared" si="511"/>
        <v>0</v>
      </c>
      <c r="BXN36">
        <f t="shared" si="511"/>
        <v>0</v>
      </c>
      <c r="BXO36">
        <f t="shared" si="511"/>
        <v>0</v>
      </c>
      <c r="BXP36">
        <f t="shared" si="511"/>
        <v>0</v>
      </c>
      <c r="BXQ36">
        <f t="shared" si="511"/>
        <v>0</v>
      </c>
      <c r="BXR36">
        <f t="shared" si="511"/>
        <v>0</v>
      </c>
      <c r="BXS36">
        <f t="shared" si="511"/>
        <v>0</v>
      </c>
      <c r="BXT36">
        <f t="shared" si="511"/>
        <v>0</v>
      </c>
      <c r="BXU36">
        <f t="shared" si="511"/>
        <v>0</v>
      </c>
      <c r="BXV36">
        <f t="shared" si="511"/>
        <v>0</v>
      </c>
      <c r="BXW36">
        <f t="shared" si="511"/>
        <v>0</v>
      </c>
      <c r="BXX36">
        <f t="shared" si="511"/>
        <v>0</v>
      </c>
      <c r="BXY36">
        <f t="shared" si="511"/>
        <v>0</v>
      </c>
      <c r="BXZ36">
        <f t="shared" si="511"/>
        <v>0</v>
      </c>
      <c r="BYA36">
        <f t="shared" si="511"/>
        <v>0</v>
      </c>
      <c r="BYB36">
        <f t="shared" si="511"/>
        <v>0</v>
      </c>
      <c r="BYC36">
        <f t="shared" si="511"/>
        <v>0</v>
      </c>
      <c r="BYD36">
        <f t="shared" si="511"/>
        <v>0</v>
      </c>
      <c r="BYE36">
        <f t="shared" si="511"/>
        <v>0</v>
      </c>
      <c r="BYF36">
        <f t="shared" si="511"/>
        <v>0</v>
      </c>
      <c r="BYG36">
        <f t="shared" si="511"/>
        <v>0</v>
      </c>
      <c r="BYH36">
        <f t="shared" si="511"/>
        <v>0</v>
      </c>
      <c r="BYI36">
        <f t="shared" ref="BYI36:CAT36" si="512">BYI15*0.000531</f>
        <v>0</v>
      </c>
      <c r="BYJ36">
        <f t="shared" si="512"/>
        <v>0</v>
      </c>
      <c r="BYK36">
        <f t="shared" si="512"/>
        <v>0</v>
      </c>
      <c r="BYL36">
        <f t="shared" si="512"/>
        <v>0</v>
      </c>
      <c r="BYM36">
        <f t="shared" si="512"/>
        <v>0</v>
      </c>
      <c r="BYN36">
        <f t="shared" si="512"/>
        <v>0</v>
      </c>
      <c r="BYO36">
        <f t="shared" si="512"/>
        <v>0</v>
      </c>
      <c r="BYP36">
        <f t="shared" si="512"/>
        <v>0</v>
      </c>
      <c r="BYQ36">
        <f t="shared" si="512"/>
        <v>0</v>
      </c>
      <c r="BYR36">
        <f t="shared" si="512"/>
        <v>0</v>
      </c>
      <c r="BYS36">
        <f t="shared" si="512"/>
        <v>0</v>
      </c>
      <c r="BYT36">
        <f t="shared" si="512"/>
        <v>0</v>
      </c>
      <c r="BYU36">
        <f t="shared" si="512"/>
        <v>0</v>
      </c>
      <c r="BYV36">
        <f t="shared" si="512"/>
        <v>0</v>
      </c>
      <c r="BYW36">
        <f t="shared" si="512"/>
        <v>0</v>
      </c>
      <c r="BYX36">
        <f t="shared" si="512"/>
        <v>0</v>
      </c>
      <c r="BYY36">
        <f t="shared" si="512"/>
        <v>0</v>
      </c>
      <c r="BYZ36">
        <f t="shared" si="512"/>
        <v>0</v>
      </c>
      <c r="BZA36">
        <f t="shared" si="512"/>
        <v>0</v>
      </c>
      <c r="BZB36">
        <f t="shared" si="512"/>
        <v>0</v>
      </c>
      <c r="BZC36">
        <f t="shared" si="512"/>
        <v>0</v>
      </c>
      <c r="BZD36">
        <f t="shared" si="512"/>
        <v>0</v>
      </c>
      <c r="BZE36">
        <f t="shared" si="512"/>
        <v>0</v>
      </c>
      <c r="BZF36">
        <f t="shared" si="512"/>
        <v>0</v>
      </c>
      <c r="BZG36">
        <f t="shared" si="512"/>
        <v>0</v>
      </c>
      <c r="BZH36">
        <f t="shared" si="512"/>
        <v>0</v>
      </c>
      <c r="BZI36">
        <f t="shared" si="512"/>
        <v>0</v>
      </c>
      <c r="BZJ36">
        <f t="shared" si="512"/>
        <v>0</v>
      </c>
      <c r="BZK36">
        <f t="shared" si="512"/>
        <v>0</v>
      </c>
      <c r="BZL36">
        <f t="shared" si="512"/>
        <v>0</v>
      </c>
      <c r="BZM36">
        <f t="shared" si="512"/>
        <v>0</v>
      </c>
      <c r="BZN36">
        <f t="shared" si="512"/>
        <v>0</v>
      </c>
      <c r="BZO36">
        <f t="shared" si="512"/>
        <v>0</v>
      </c>
      <c r="BZP36">
        <f t="shared" si="512"/>
        <v>0</v>
      </c>
      <c r="BZQ36">
        <f t="shared" si="512"/>
        <v>0</v>
      </c>
      <c r="BZR36">
        <f t="shared" si="512"/>
        <v>0</v>
      </c>
      <c r="BZS36">
        <f t="shared" si="512"/>
        <v>0</v>
      </c>
      <c r="BZT36">
        <f t="shared" si="512"/>
        <v>0</v>
      </c>
      <c r="BZU36">
        <f t="shared" si="512"/>
        <v>0</v>
      </c>
      <c r="BZV36">
        <f t="shared" si="512"/>
        <v>0</v>
      </c>
      <c r="BZW36">
        <f t="shared" si="512"/>
        <v>0</v>
      </c>
      <c r="BZX36">
        <f t="shared" si="512"/>
        <v>0</v>
      </c>
      <c r="BZY36">
        <f t="shared" si="512"/>
        <v>0</v>
      </c>
      <c r="BZZ36">
        <f t="shared" si="512"/>
        <v>0</v>
      </c>
      <c r="CAA36">
        <f t="shared" si="512"/>
        <v>0</v>
      </c>
      <c r="CAB36">
        <f t="shared" si="512"/>
        <v>0</v>
      </c>
      <c r="CAC36">
        <f t="shared" si="512"/>
        <v>0</v>
      </c>
      <c r="CAD36">
        <f t="shared" si="512"/>
        <v>0</v>
      </c>
      <c r="CAE36">
        <f t="shared" si="512"/>
        <v>0</v>
      </c>
      <c r="CAF36">
        <f t="shared" si="512"/>
        <v>0</v>
      </c>
      <c r="CAG36">
        <f t="shared" si="512"/>
        <v>0</v>
      </c>
      <c r="CAH36">
        <f t="shared" si="512"/>
        <v>0</v>
      </c>
      <c r="CAI36">
        <f t="shared" si="512"/>
        <v>0</v>
      </c>
      <c r="CAJ36">
        <f t="shared" si="512"/>
        <v>0</v>
      </c>
      <c r="CAK36">
        <f t="shared" si="512"/>
        <v>0</v>
      </c>
      <c r="CAL36">
        <f t="shared" si="512"/>
        <v>0</v>
      </c>
      <c r="CAM36">
        <f t="shared" si="512"/>
        <v>0</v>
      </c>
      <c r="CAN36">
        <f t="shared" si="512"/>
        <v>0</v>
      </c>
      <c r="CAO36">
        <f t="shared" si="512"/>
        <v>0</v>
      </c>
      <c r="CAP36">
        <f t="shared" si="512"/>
        <v>0</v>
      </c>
      <c r="CAQ36">
        <f t="shared" si="512"/>
        <v>0</v>
      </c>
      <c r="CAR36">
        <f t="shared" si="512"/>
        <v>0</v>
      </c>
      <c r="CAS36">
        <f t="shared" si="512"/>
        <v>0</v>
      </c>
      <c r="CAT36">
        <f t="shared" si="512"/>
        <v>0</v>
      </c>
      <c r="CAU36">
        <f t="shared" ref="CAU36:CCO36" si="513">CAU15*0.000531</f>
        <v>0</v>
      </c>
      <c r="CAV36">
        <f t="shared" si="513"/>
        <v>0</v>
      </c>
      <c r="CAW36">
        <f t="shared" si="513"/>
        <v>0</v>
      </c>
      <c r="CAX36">
        <f t="shared" si="513"/>
        <v>0</v>
      </c>
      <c r="CAY36">
        <f t="shared" si="513"/>
        <v>0</v>
      </c>
      <c r="CAZ36">
        <f t="shared" si="513"/>
        <v>0</v>
      </c>
      <c r="CBA36">
        <f t="shared" si="513"/>
        <v>0</v>
      </c>
      <c r="CBB36">
        <f t="shared" si="513"/>
        <v>0</v>
      </c>
      <c r="CBC36">
        <f t="shared" si="513"/>
        <v>0</v>
      </c>
      <c r="CBD36">
        <f t="shared" si="513"/>
        <v>0</v>
      </c>
      <c r="CBE36">
        <f t="shared" si="513"/>
        <v>0</v>
      </c>
      <c r="CBF36">
        <f t="shared" si="513"/>
        <v>0</v>
      </c>
      <c r="CBG36">
        <f t="shared" si="513"/>
        <v>0</v>
      </c>
      <c r="CBH36">
        <f t="shared" si="513"/>
        <v>0</v>
      </c>
      <c r="CBI36">
        <f t="shared" si="513"/>
        <v>0</v>
      </c>
      <c r="CBJ36">
        <f t="shared" si="513"/>
        <v>0</v>
      </c>
      <c r="CBK36">
        <f t="shared" si="513"/>
        <v>0</v>
      </c>
      <c r="CBL36">
        <f t="shared" si="513"/>
        <v>0</v>
      </c>
      <c r="CBM36">
        <f t="shared" si="513"/>
        <v>0</v>
      </c>
      <c r="CBN36">
        <f t="shared" si="513"/>
        <v>0</v>
      </c>
      <c r="CBO36">
        <f t="shared" si="513"/>
        <v>0</v>
      </c>
      <c r="CBP36">
        <f t="shared" si="513"/>
        <v>0</v>
      </c>
      <c r="CBQ36">
        <f t="shared" si="513"/>
        <v>0</v>
      </c>
      <c r="CBR36">
        <f t="shared" si="513"/>
        <v>0</v>
      </c>
      <c r="CBS36">
        <f t="shared" si="513"/>
        <v>0</v>
      </c>
      <c r="CBT36">
        <f t="shared" si="513"/>
        <v>0</v>
      </c>
      <c r="CBU36">
        <f t="shared" si="513"/>
        <v>0</v>
      </c>
      <c r="CBV36">
        <f t="shared" si="513"/>
        <v>0</v>
      </c>
      <c r="CBW36">
        <f t="shared" si="513"/>
        <v>0</v>
      </c>
      <c r="CBX36">
        <f t="shared" si="513"/>
        <v>0</v>
      </c>
      <c r="CBY36">
        <f t="shared" si="513"/>
        <v>0</v>
      </c>
      <c r="CBZ36">
        <f t="shared" si="513"/>
        <v>0</v>
      </c>
      <c r="CCA36">
        <f t="shared" si="513"/>
        <v>0</v>
      </c>
      <c r="CCB36">
        <f t="shared" si="513"/>
        <v>0</v>
      </c>
      <c r="CCC36">
        <f t="shared" si="513"/>
        <v>0</v>
      </c>
      <c r="CCD36">
        <f t="shared" si="513"/>
        <v>0</v>
      </c>
      <c r="CCE36">
        <f t="shared" si="513"/>
        <v>0</v>
      </c>
      <c r="CCF36">
        <f t="shared" si="513"/>
        <v>0</v>
      </c>
      <c r="CCG36">
        <f t="shared" si="513"/>
        <v>0</v>
      </c>
      <c r="CCH36">
        <f t="shared" si="513"/>
        <v>0</v>
      </c>
      <c r="CCI36">
        <f t="shared" si="513"/>
        <v>0</v>
      </c>
      <c r="CCJ36">
        <f t="shared" si="513"/>
        <v>0</v>
      </c>
      <c r="CCK36">
        <f t="shared" si="513"/>
        <v>0</v>
      </c>
      <c r="CCL36">
        <f t="shared" si="513"/>
        <v>0</v>
      </c>
      <c r="CCM36">
        <f t="shared" si="513"/>
        <v>0</v>
      </c>
      <c r="CCN36">
        <f t="shared" si="513"/>
        <v>0</v>
      </c>
      <c r="CCO36">
        <f t="shared" si="513"/>
        <v>0</v>
      </c>
    </row>
    <row r="37" spans="1:2121" x14ac:dyDescent="0.3">
      <c r="A37" s="2" t="s">
        <v>2150</v>
      </c>
      <c r="B37">
        <f t="shared" ref="B37:X37" si="514">B16*0.000629</f>
        <v>0</v>
      </c>
      <c r="C37">
        <f t="shared" si="514"/>
        <v>0</v>
      </c>
      <c r="D37">
        <f t="shared" si="514"/>
        <v>0</v>
      </c>
      <c r="E37">
        <f t="shared" si="514"/>
        <v>0</v>
      </c>
      <c r="F37">
        <f t="shared" si="514"/>
        <v>0</v>
      </c>
      <c r="G37">
        <f t="shared" si="514"/>
        <v>0</v>
      </c>
      <c r="H37">
        <f t="shared" si="514"/>
        <v>0</v>
      </c>
      <c r="I37">
        <f t="shared" si="514"/>
        <v>0</v>
      </c>
      <c r="J37">
        <f t="shared" si="514"/>
        <v>0</v>
      </c>
      <c r="K37">
        <f t="shared" si="514"/>
        <v>0</v>
      </c>
      <c r="L37">
        <f t="shared" si="514"/>
        <v>0</v>
      </c>
      <c r="M37">
        <f t="shared" si="514"/>
        <v>0</v>
      </c>
      <c r="N37">
        <f t="shared" si="514"/>
        <v>0</v>
      </c>
      <c r="O37">
        <f t="shared" si="514"/>
        <v>0</v>
      </c>
      <c r="P37">
        <f t="shared" si="514"/>
        <v>0</v>
      </c>
      <c r="Q37">
        <f t="shared" si="514"/>
        <v>0</v>
      </c>
      <c r="R37">
        <f t="shared" si="514"/>
        <v>0</v>
      </c>
      <c r="S37">
        <f t="shared" si="514"/>
        <v>0</v>
      </c>
      <c r="T37">
        <f t="shared" si="514"/>
        <v>0</v>
      </c>
      <c r="U37">
        <f t="shared" si="514"/>
        <v>0</v>
      </c>
      <c r="V37">
        <f t="shared" si="514"/>
        <v>0</v>
      </c>
      <c r="W37">
        <f t="shared" si="514"/>
        <v>0</v>
      </c>
      <c r="X37">
        <f t="shared" si="514"/>
        <v>0</v>
      </c>
      <c r="Y37">
        <f>Y16*0.000629</f>
        <v>0</v>
      </c>
      <c r="Z37">
        <f>Z16*0.000629</f>
        <v>0</v>
      </c>
      <c r="AA37">
        <f t="shared" ref="AA37:CL37" si="515">AA16*0.000629</f>
        <v>0</v>
      </c>
      <c r="AB37">
        <f t="shared" si="515"/>
        <v>0</v>
      </c>
      <c r="AC37">
        <f t="shared" si="515"/>
        <v>0</v>
      </c>
      <c r="AD37">
        <f t="shared" si="515"/>
        <v>0</v>
      </c>
      <c r="AE37">
        <f t="shared" si="515"/>
        <v>0</v>
      </c>
      <c r="AF37">
        <f t="shared" si="515"/>
        <v>0</v>
      </c>
      <c r="AG37">
        <f t="shared" si="515"/>
        <v>0</v>
      </c>
      <c r="AH37">
        <f t="shared" si="515"/>
        <v>0</v>
      </c>
      <c r="AI37">
        <f t="shared" si="515"/>
        <v>0</v>
      </c>
      <c r="AJ37">
        <f t="shared" si="515"/>
        <v>0</v>
      </c>
      <c r="AK37">
        <f t="shared" si="515"/>
        <v>0</v>
      </c>
      <c r="AL37">
        <f t="shared" si="515"/>
        <v>0</v>
      </c>
      <c r="AM37">
        <f t="shared" si="515"/>
        <v>0</v>
      </c>
      <c r="AN37">
        <f t="shared" si="515"/>
        <v>0</v>
      </c>
      <c r="AO37">
        <f t="shared" si="515"/>
        <v>0</v>
      </c>
      <c r="AP37">
        <f t="shared" si="515"/>
        <v>0</v>
      </c>
      <c r="AQ37">
        <f t="shared" si="515"/>
        <v>0</v>
      </c>
      <c r="AR37">
        <f t="shared" si="515"/>
        <v>0</v>
      </c>
      <c r="AS37">
        <f t="shared" si="515"/>
        <v>0</v>
      </c>
      <c r="AT37">
        <f t="shared" si="515"/>
        <v>0</v>
      </c>
      <c r="AU37">
        <f t="shared" si="515"/>
        <v>0</v>
      </c>
      <c r="AV37">
        <f t="shared" si="515"/>
        <v>0</v>
      </c>
      <c r="AW37">
        <f t="shared" si="515"/>
        <v>0</v>
      </c>
      <c r="AX37">
        <f t="shared" si="515"/>
        <v>0</v>
      </c>
      <c r="AY37">
        <f t="shared" si="515"/>
        <v>0</v>
      </c>
      <c r="AZ37">
        <f t="shared" si="515"/>
        <v>0</v>
      </c>
      <c r="BA37">
        <f t="shared" si="515"/>
        <v>0</v>
      </c>
      <c r="BB37">
        <f t="shared" si="515"/>
        <v>0</v>
      </c>
      <c r="BC37">
        <f t="shared" si="515"/>
        <v>0</v>
      </c>
      <c r="BD37">
        <f t="shared" si="515"/>
        <v>0</v>
      </c>
      <c r="BE37">
        <f t="shared" si="515"/>
        <v>0</v>
      </c>
      <c r="BF37">
        <f t="shared" si="515"/>
        <v>0</v>
      </c>
      <c r="BG37">
        <f t="shared" si="515"/>
        <v>0</v>
      </c>
      <c r="BH37">
        <f t="shared" si="515"/>
        <v>0</v>
      </c>
      <c r="BI37">
        <f t="shared" si="515"/>
        <v>0</v>
      </c>
      <c r="BJ37">
        <f t="shared" si="515"/>
        <v>0</v>
      </c>
      <c r="BK37">
        <f t="shared" si="515"/>
        <v>0</v>
      </c>
      <c r="BL37">
        <f t="shared" si="515"/>
        <v>0</v>
      </c>
      <c r="BM37">
        <f t="shared" si="515"/>
        <v>0</v>
      </c>
      <c r="BN37">
        <f t="shared" si="515"/>
        <v>0</v>
      </c>
      <c r="BO37">
        <f t="shared" si="515"/>
        <v>0</v>
      </c>
      <c r="BP37">
        <f t="shared" si="515"/>
        <v>0</v>
      </c>
      <c r="BQ37">
        <f t="shared" si="515"/>
        <v>0</v>
      </c>
      <c r="BR37">
        <f t="shared" si="515"/>
        <v>0</v>
      </c>
      <c r="BS37">
        <f t="shared" si="515"/>
        <v>0</v>
      </c>
      <c r="BT37">
        <f t="shared" si="515"/>
        <v>0</v>
      </c>
      <c r="BU37">
        <f t="shared" si="515"/>
        <v>0</v>
      </c>
      <c r="BV37">
        <f t="shared" si="515"/>
        <v>0</v>
      </c>
      <c r="BW37">
        <f t="shared" si="515"/>
        <v>0</v>
      </c>
      <c r="BX37">
        <f t="shared" si="515"/>
        <v>0</v>
      </c>
      <c r="BY37">
        <f t="shared" si="515"/>
        <v>0</v>
      </c>
      <c r="BZ37">
        <f t="shared" si="515"/>
        <v>0</v>
      </c>
      <c r="CA37">
        <f t="shared" si="515"/>
        <v>0</v>
      </c>
      <c r="CB37">
        <f t="shared" si="515"/>
        <v>0</v>
      </c>
      <c r="CC37">
        <f t="shared" si="515"/>
        <v>0</v>
      </c>
      <c r="CD37">
        <f t="shared" si="515"/>
        <v>0</v>
      </c>
      <c r="CE37">
        <f t="shared" si="515"/>
        <v>0</v>
      </c>
      <c r="CF37">
        <f t="shared" si="515"/>
        <v>0</v>
      </c>
      <c r="CG37">
        <f t="shared" si="515"/>
        <v>0</v>
      </c>
      <c r="CH37">
        <f t="shared" si="515"/>
        <v>0</v>
      </c>
      <c r="CI37">
        <f t="shared" si="515"/>
        <v>0</v>
      </c>
      <c r="CJ37">
        <f t="shared" si="515"/>
        <v>0</v>
      </c>
      <c r="CK37">
        <f t="shared" si="515"/>
        <v>0</v>
      </c>
      <c r="CL37">
        <f t="shared" si="515"/>
        <v>0</v>
      </c>
      <c r="CM37">
        <f t="shared" ref="CM37:EX37" si="516">CM16*0.000629</f>
        <v>0</v>
      </c>
      <c r="CN37">
        <f t="shared" si="516"/>
        <v>0</v>
      </c>
      <c r="CO37">
        <f t="shared" si="516"/>
        <v>0</v>
      </c>
      <c r="CP37">
        <f t="shared" si="516"/>
        <v>0</v>
      </c>
      <c r="CQ37">
        <f t="shared" si="516"/>
        <v>0</v>
      </c>
      <c r="CR37">
        <f t="shared" si="516"/>
        <v>0</v>
      </c>
      <c r="CS37">
        <f t="shared" si="516"/>
        <v>0</v>
      </c>
      <c r="CT37">
        <f t="shared" si="516"/>
        <v>0</v>
      </c>
      <c r="CU37">
        <f t="shared" si="516"/>
        <v>0</v>
      </c>
      <c r="CV37">
        <f t="shared" si="516"/>
        <v>0</v>
      </c>
      <c r="CW37">
        <f t="shared" si="516"/>
        <v>0</v>
      </c>
      <c r="CX37">
        <f t="shared" si="516"/>
        <v>0</v>
      </c>
      <c r="CY37">
        <f t="shared" si="516"/>
        <v>0</v>
      </c>
      <c r="CZ37">
        <f t="shared" si="516"/>
        <v>0</v>
      </c>
      <c r="DA37">
        <f t="shared" si="516"/>
        <v>0</v>
      </c>
      <c r="DB37">
        <f t="shared" si="516"/>
        <v>0</v>
      </c>
      <c r="DC37">
        <f t="shared" si="516"/>
        <v>0</v>
      </c>
      <c r="DD37">
        <f t="shared" si="516"/>
        <v>0</v>
      </c>
      <c r="DE37">
        <f t="shared" si="516"/>
        <v>0</v>
      </c>
      <c r="DF37">
        <f t="shared" si="516"/>
        <v>0</v>
      </c>
      <c r="DG37">
        <f t="shared" si="516"/>
        <v>0</v>
      </c>
      <c r="DH37">
        <f t="shared" si="516"/>
        <v>0</v>
      </c>
      <c r="DI37">
        <f t="shared" si="516"/>
        <v>0</v>
      </c>
      <c r="DJ37">
        <f t="shared" si="516"/>
        <v>0</v>
      </c>
      <c r="DK37">
        <f t="shared" si="516"/>
        <v>0</v>
      </c>
      <c r="DL37">
        <f t="shared" si="516"/>
        <v>0</v>
      </c>
      <c r="DM37">
        <f t="shared" si="516"/>
        <v>0</v>
      </c>
      <c r="DN37">
        <f t="shared" si="516"/>
        <v>0</v>
      </c>
      <c r="DO37">
        <f t="shared" si="516"/>
        <v>0</v>
      </c>
      <c r="DP37">
        <f t="shared" si="516"/>
        <v>0</v>
      </c>
      <c r="DQ37">
        <f t="shared" si="516"/>
        <v>0</v>
      </c>
      <c r="DR37">
        <f t="shared" si="516"/>
        <v>0</v>
      </c>
      <c r="DS37">
        <f t="shared" si="516"/>
        <v>0</v>
      </c>
      <c r="DT37">
        <f t="shared" si="516"/>
        <v>0</v>
      </c>
      <c r="DU37">
        <f t="shared" si="516"/>
        <v>0</v>
      </c>
      <c r="DV37">
        <f t="shared" si="516"/>
        <v>0</v>
      </c>
      <c r="DW37">
        <f t="shared" si="516"/>
        <v>0</v>
      </c>
      <c r="DX37">
        <f t="shared" si="516"/>
        <v>0</v>
      </c>
      <c r="DY37">
        <f t="shared" si="516"/>
        <v>0</v>
      </c>
      <c r="DZ37">
        <f t="shared" si="516"/>
        <v>0</v>
      </c>
      <c r="EA37">
        <f t="shared" si="516"/>
        <v>0</v>
      </c>
      <c r="EB37">
        <f t="shared" si="516"/>
        <v>0</v>
      </c>
      <c r="EC37">
        <f t="shared" si="516"/>
        <v>0</v>
      </c>
      <c r="ED37">
        <f t="shared" si="516"/>
        <v>0</v>
      </c>
      <c r="EE37">
        <f t="shared" si="516"/>
        <v>0</v>
      </c>
      <c r="EF37">
        <f t="shared" si="516"/>
        <v>0</v>
      </c>
      <c r="EG37">
        <f t="shared" si="516"/>
        <v>0</v>
      </c>
      <c r="EH37">
        <f t="shared" si="516"/>
        <v>0</v>
      </c>
      <c r="EI37">
        <f t="shared" si="516"/>
        <v>0</v>
      </c>
      <c r="EJ37">
        <f t="shared" si="516"/>
        <v>0</v>
      </c>
      <c r="EK37">
        <f t="shared" si="516"/>
        <v>0</v>
      </c>
      <c r="EL37">
        <f t="shared" si="516"/>
        <v>0</v>
      </c>
      <c r="EM37">
        <f t="shared" si="516"/>
        <v>0</v>
      </c>
      <c r="EN37">
        <f t="shared" si="516"/>
        <v>0</v>
      </c>
      <c r="EO37">
        <f t="shared" si="516"/>
        <v>0</v>
      </c>
      <c r="EP37">
        <f t="shared" si="516"/>
        <v>0</v>
      </c>
      <c r="EQ37">
        <f t="shared" si="516"/>
        <v>0</v>
      </c>
      <c r="ER37">
        <f t="shared" si="516"/>
        <v>0</v>
      </c>
      <c r="ES37">
        <f t="shared" si="516"/>
        <v>0</v>
      </c>
      <c r="ET37">
        <f t="shared" si="516"/>
        <v>0</v>
      </c>
      <c r="EU37">
        <f t="shared" si="516"/>
        <v>0</v>
      </c>
      <c r="EV37">
        <f t="shared" si="516"/>
        <v>0</v>
      </c>
      <c r="EW37">
        <f t="shared" si="516"/>
        <v>0</v>
      </c>
      <c r="EX37">
        <f t="shared" si="516"/>
        <v>0</v>
      </c>
      <c r="EY37">
        <f t="shared" ref="EY37:HJ37" si="517">EY16*0.000629</f>
        <v>0</v>
      </c>
      <c r="EZ37">
        <f t="shared" si="517"/>
        <v>0</v>
      </c>
      <c r="FA37">
        <f t="shared" si="517"/>
        <v>0</v>
      </c>
      <c r="FB37">
        <f t="shared" si="517"/>
        <v>0</v>
      </c>
      <c r="FC37">
        <f t="shared" si="517"/>
        <v>0</v>
      </c>
      <c r="FD37">
        <f t="shared" si="517"/>
        <v>0</v>
      </c>
      <c r="FE37">
        <f t="shared" si="517"/>
        <v>0</v>
      </c>
      <c r="FF37">
        <f t="shared" si="517"/>
        <v>0</v>
      </c>
      <c r="FG37">
        <f t="shared" si="517"/>
        <v>0</v>
      </c>
      <c r="FH37">
        <f t="shared" si="517"/>
        <v>0</v>
      </c>
      <c r="FI37">
        <f t="shared" si="517"/>
        <v>0</v>
      </c>
      <c r="FJ37">
        <f t="shared" si="517"/>
        <v>0</v>
      </c>
      <c r="FK37">
        <f t="shared" si="517"/>
        <v>0</v>
      </c>
      <c r="FL37">
        <f t="shared" si="517"/>
        <v>0</v>
      </c>
      <c r="FM37">
        <f t="shared" si="517"/>
        <v>0</v>
      </c>
      <c r="FN37">
        <f t="shared" si="517"/>
        <v>0</v>
      </c>
      <c r="FO37">
        <f t="shared" si="517"/>
        <v>0</v>
      </c>
      <c r="FP37">
        <f t="shared" si="517"/>
        <v>0</v>
      </c>
      <c r="FQ37">
        <f t="shared" si="517"/>
        <v>0</v>
      </c>
      <c r="FR37">
        <f t="shared" si="517"/>
        <v>0</v>
      </c>
      <c r="FS37">
        <f t="shared" si="517"/>
        <v>0</v>
      </c>
      <c r="FT37">
        <f t="shared" si="517"/>
        <v>0</v>
      </c>
      <c r="FU37">
        <f t="shared" si="517"/>
        <v>0</v>
      </c>
      <c r="FV37">
        <f t="shared" si="517"/>
        <v>0</v>
      </c>
      <c r="FW37">
        <f t="shared" si="517"/>
        <v>0</v>
      </c>
      <c r="FX37">
        <f t="shared" si="517"/>
        <v>0</v>
      </c>
      <c r="FY37">
        <f t="shared" si="517"/>
        <v>0</v>
      </c>
      <c r="FZ37">
        <f t="shared" si="517"/>
        <v>0</v>
      </c>
      <c r="GA37">
        <f t="shared" si="517"/>
        <v>0</v>
      </c>
      <c r="GB37">
        <f t="shared" si="517"/>
        <v>0</v>
      </c>
      <c r="GC37">
        <f t="shared" si="517"/>
        <v>0</v>
      </c>
      <c r="GD37">
        <f t="shared" si="517"/>
        <v>0</v>
      </c>
      <c r="GE37">
        <f t="shared" si="517"/>
        <v>0</v>
      </c>
      <c r="GF37">
        <f t="shared" si="517"/>
        <v>0</v>
      </c>
      <c r="GG37">
        <f t="shared" si="517"/>
        <v>0</v>
      </c>
      <c r="GH37">
        <f t="shared" si="517"/>
        <v>0</v>
      </c>
      <c r="GI37">
        <f t="shared" si="517"/>
        <v>0</v>
      </c>
      <c r="GJ37">
        <f t="shared" si="517"/>
        <v>0</v>
      </c>
      <c r="GK37">
        <f t="shared" si="517"/>
        <v>0</v>
      </c>
      <c r="GL37">
        <f t="shared" si="517"/>
        <v>0</v>
      </c>
      <c r="GM37">
        <f t="shared" si="517"/>
        <v>0</v>
      </c>
      <c r="GN37">
        <f t="shared" si="517"/>
        <v>0</v>
      </c>
      <c r="GO37">
        <f t="shared" si="517"/>
        <v>0</v>
      </c>
      <c r="GP37">
        <f t="shared" si="517"/>
        <v>0</v>
      </c>
      <c r="GQ37">
        <f t="shared" si="517"/>
        <v>0</v>
      </c>
      <c r="GR37">
        <f t="shared" si="517"/>
        <v>0</v>
      </c>
      <c r="GS37">
        <f t="shared" si="517"/>
        <v>0</v>
      </c>
      <c r="GT37">
        <f t="shared" si="517"/>
        <v>0</v>
      </c>
      <c r="GU37">
        <f t="shared" si="517"/>
        <v>0</v>
      </c>
      <c r="GV37">
        <f t="shared" si="517"/>
        <v>0</v>
      </c>
      <c r="GW37">
        <f t="shared" si="517"/>
        <v>0</v>
      </c>
      <c r="GX37">
        <f t="shared" si="517"/>
        <v>0</v>
      </c>
      <c r="GY37">
        <f t="shared" si="517"/>
        <v>0</v>
      </c>
      <c r="GZ37">
        <f t="shared" si="517"/>
        <v>0</v>
      </c>
      <c r="HA37">
        <f t="shared" si="517"/>
        <v>0</v>
      </c>
      <c r="HB37">
        <f t="shared" si="517"/>
        <v>0</v>
      </c>
      <c r="HC37">
        <f t="shared" si="517"/>
        <v>0</v>
      </c>
      <c r="HD37">
        <f t="shared" si="517"/>
        <v>0</v>
      </c>
      <c r="HE37">
        <f t="shared" si="517"/>
        <v>0</v>
      </c>
      <c r="HF37">
        <f t="shared" si="517"/>
        <v>0</v>
      </c>
      <c r="HG37">
        <f t="shared" si="517"/>
        <v>0</v>
      </c>
      <c r="HH37">
        <f t="shared" si="517"/>
        <v>0</v>
      </c>
      <c r="HI37">
        <f t="shared" si="517"/>
        <v>0</v>
      </c>
      <c r="HJ37">
        <f t="shared" si="517"/>
        <v>0</v>
      </c>
      <c r="HK37">
        <f t="shared" ref="HK37:JV37" si="518">HK16*0.000629</f>
        <v>0</v>
      </c>
      <c r="HL37">
        <f t="shared" si="518"/>
        <v>0</v>
      </c>
      <c r="HM37">
        <f t="shared" si="518"/>
        <v>0</v>
      </c>
      <c r="HN37">
        <f t="shared" si="518"/>
        <v>0</v>
      </c>
      <c r="HO37">
        <f t="shared" si="518"/>
        <v>0</v>
      </c>
      <c r="HP37">
        <f t="shared" si="518"/>
        <v>0</v>
      </c>
      <c r="HQ37">
        <f t="shared" si="518"/>
        <v>0</v>
      </c>
      <c r="HR37">
        <f t="shared" si="518"/>
        <v>0</v>
      </c>
      <c r="HS37">
        <f t="shared" si="518"/>
        <v>0</v>
      </c>
      <c r="HT37">
        <f t="shared" si="518"/>
        <v>0</v>
      </c>
      <c r="HU37">
        <f t="shared" si="518"/>
        <v>0</v>
      </c>
      <c r="HV37">
        <f t="shared" si="518"/>
        <v>0</v>
      </c>
      <c r="HW37">
        <f t="shared" si="518"/>
        <v>0</v>
      </c>
      <c r="HX37">
        <f t="shared" si="518"/>
        <v>0</v>
      </c>
      <c r="HY37">
        <f t="shared" si="518"/>
        <v>0</v>
      </c>
      <c r="HZ37">
        <f t="shared" si="518"/>
        <v>0</v>
      </c>
      <c r="IA37">
        <f t="shared" si="518"/>
        <v>0</v>
      </c>
      <c r="IB37">
        <f t="shared" si="518"/>
        <v>0</v>
      </c>
      <c r="IC37">
        <f t="shared" si="518"/>
        <v>0</v>
      </c>
      <c r="ID37">
        <f t="shared" si="518"/>
        <v>0</v>
      </c>
      <c r="IE37">
        <f t="shared" si="518"/>
        <v>0</v>
      </c>
      <c r="IF37">
        <f t="shared" si="518"/>
        <v>0</v>
      </c>
      <c r="IG37">
        <f t="shared" si="518"/>
        <v>0</v>
      </c>
      <c r="IH37">
        <f t="shared" si="518"/>
        <v>0</v>
      </c>
      <c r="II37">
        <f t="shared" si="518"/>
        <v>0</v>
      </c>
      <c r="IJ37">
        <f t="shared" si="518"/>
        <v>0</v>
      </c>
      <c r="IK37">
        <f t="shared" si="518"/>
        <v>0</v>
      </c>
      <c r="IL37">
        <f t="shared" si="518"/>
        <v>0</v>
      </c>
      <c r="IM37">
        <f t="shared" si="518"/>
        <v>0</v>
      </c>
      <c r="IN37">
        <f t="shared" si="518"/>
        <v>0</v>
      </c>
      <c r="IO37">
        <f t="shared" si="518"/>
        <v>0</v>
      </c>
      <c r="IP37">
        <f t="shared" si="518"/>
        <v>0</v>
      </c>
      <c r="IQ37">
        <f t="shared" si="518"/>
        <v>0</v>
      </c>
      <c r="IR37">
        <f t="shared" si="518"/>
        <v>0</v>
      </c>
      <c r="IS37">
        <f t="shared" si="518"/>
        <v>0</v>
      </c>
      <c r="IT37">
        <f t="shared" si="518"/>
        <v>0</v>
      </c>
      <c r="IU37">
        <f t="shared" si="518"/>
        <v>0</v>
      </c>
      <c r="IV37">
        <f t="shared" si="518"/>
        <v>0</v>
      </c>
      <c r="IW37">
        <f t="shared" si="518"/>
        <v>0</v>
      </c>
      <c r="IX37">
        <f t="shared" si="518"/>
        <v>0</v>
      </c>
      <c r="IY37">
        <f t="shared" si="518"/>
        <v>0</v>
      </c>
      <c r="IZ37">
        <f t="shared" si="518"/>
        <v>0</v>
      </c>
      <c r="JA37">
        <f t="shared" si="518"/>
        <v>0</v>
      </c>
      <c r="JB37">
        <f t="shared" si="518"/>
        <v>0</v>
      </c>
      <c r="JC37">
        <f t="shared" si="518"/>
        <v>0</v>
      </c>
      <c r="JD37">
        <f t="shared" si="518"/>
        <v>0</v>
      </c>
      <c r="JE37">
        <f t="shared" si="518"/>
        <v>0</v>
      </c>
      <c r="JF37">
        <f t="shared" si="518"/>
        <v>0</v>
      </c>
      <c r="JG37">
        <f t="shared" si="518"/>
        <v>0</v>
      </c>
      <c r="JH37">
        <f t="shared" si="518"/>
        <v>0</v>
      </c>
      <c r="JI37">
        <f t="shared" si="518"/>
        <v>0</v>
      </c>
      <c r="JJ37">
        <f t="shared" si="518"/>
        <v>0</v>
      </c>
      <c r="JK37">
        <f t="shared" si="518"/>
        <v>0</v>
      </c>
      <c r="JL37">
        <f t="shared" si="518"/>
        <v>0</v>
      </c>
      <c r="JM37">
        <f t="shared" si="518"/>
        <v>0</v>
      </c>
      <c r="JN37">
        <f t="shared" si="518"/>
        <v>0</v>
      </c>
      <c r="JO37">
        <f t="shared" si="518"/>
        <v>0</v>
      </c>
      <c r="JP37">
        <f t="shared" si="518"/>
        <v>0</v>
      </c>
      <c r="JQ37">
        <f t="shared" si="518"/>
        <v>0</v>
      </c>
      <c r="JR37">
        <f t="shared" si="518"/>
        <v>0</v>
      </c>
      <c r="JS37">
        <f t="shared" si="518"/>
        <v>0</v>
      </c>
      <c r="JT37">
        <f t="shared" si="518"/>
        <v>0</v>
      </c>
      <c r="JU37">
        <f t="shared" si="518"/>
        <v>0</v>
      </c>
      <c r="JV37">
        <f t="shared" si="518"/>
        <v>0</v>
      </c>
      <c r="JW37">
        <f t="shared" ref="JW37:MH37" si="519">JW16*0.000629</f>
        <v>0</v>
      </c>
      <c r="JX37">
        <f t="shared" si="519"/>
        <v>0</v>
      </c>
      <c r="JY37">
        <f t="shared" si="519"/>
        <v>0</v>
      </c>
      <c r="JZ37">
        <f t="shared" si="519"/>
        <v>0</v>
      </c>
      <c r="KA37">
        <f t="shared" si="519"/>
        <v>0</v>
      </c>
      <c r="KB37">
        <f t="shared" si="519"/>
        <v>0</v>
      </c>
      <c r="KC37">
        <f t="shared" si="519"/>
        <v>0</v>
      </c>
      <c r="KD37">
        <f t="shared" si="519"/>
        <v>0</v>
      </c>
      <c r="KE37">
        <f t="shared" si="519"/>
        <v>0</v>
      </c>
      <c r="KF37">
        <f t="shared" si="519"/>
        <v>0</v>
      </c>
      <c r="KG37">
        <f t="shared" si="519"/>
        <v>0</v>
      </c>
      <c r="KH37">
        <f t="shared" si="519"/>
        <v>0</v>
      </c>
      <c r="KI37">
        <f t="shared" si="519"/>
        <v>0</v>
      </c>
      <c r="KJ37">
        <f t="shared" si="519"/>
        <v>0</v>
      </c>
      <c r="KK37">
        <f t="shared" si="519"/>
        <v>0</v>
      </c>
      <c r="KL37">
        <f t="shared" si="519"/>
        <v>0</v>
      </c>
      <c r="KM37">
        <f t="shared" si="519"/>
        <v>0</v>
      </c>
      <c r="KN37">
        <f t="shared" si="519"/>
        <v>0</v>
      </c>
      <c r="KO37">
        <f t="shared" si="519"/>
        <v>0</v>
      </c>
      <c r="KP37">
        <f t="shared" si="519"/>
        <v>0</v>
      </c>
      <c r="KQ37">
        <f t="shared" si="519"/>
        <v>0</v>
      </c>
      <c r="KR37">
        <f t="shared" si="519"/>
        <v>0</v>
      </c>
      <c r="KS37">
        <f t="shared" si="519"/>
        <v>0</v>
      </c>
      <c r="KT37">
        <f t="shared" si="519"/>
        <v>0</v>
      </c>
      <c r="KU37">
        <f t="shared" si="519"/>
        <v>0</v>
      </c>
      <c r="KV37">
        <f t="shared" si="519"/>
        <v>0</v>
      </c>
      <c r="KW37">
        <f t="shared" si="519"/>
        <v>0</v>
      </c>
      <c r="KX37">
        <f t="shared" si="519"/>
        <v>0</v>
      </c>
      <c r="KY37">
        <f t="shared" si="519"/>
        <v>0</v>
      </c>
      <c r="KZ37">
        <f t="shared" si="519"/>
        <v>0</v>
      </c>
      <c r="LA37">
        <f t="shared" si="519"/>
        <v>0</v>
      </c>
      <c r="LB37">
        <f t="shared" si="519"/>
        <v>0</v>
      </c>
      <c r="LC37">
        <f t="shared" si="519"/>
        <v>0</v>
      </c>
      <c r="LD37">
        <f t="shared" si="519"/>
        <v>0</v>
      </c>
      <c r="LE37">
        <f t="shared" si="519"/>
        <v>0</v>
      </c>
      <c r="LF37">
        <f t="shared" si="519"/>
        <v>0</v>
      </c>
      <c r="LG37">
        <f t="shared" si="519"/>
        <v>0</v>
      </c>
      <c r="LH37">
        <f t="shared" si="519"/>
        <v>0</v>
      </c>
      <c r="LI37">
        <f t="shared" si="519"/>
        <v>0</v>
      </c>
      <c r="LJ37">
        <f t="shared" si="519"/>
        <v>0</v>
      </c>
      <c r="LK37">
        <f t="shared" si="519"/>
        <v>0</v>
      </c>
      <c r="LL37">
        <f t="shared" si="519"/>
        <v>0</v>
      </c>
      <c r="LM37">
        <f t="shared" si="519"/>
        <v>0</v>
      </c>
      <c r="LN37">
        <f t="shared" si="519"/>
        <v>0</v>
      </c>
      <c r="LO37">
        <f t="shared" si="519"/>
        <v>0</v>
      </c>
      <c r="LP37">
        <f t="shared" si="519"/>
        <v>0</v>
      </c>
      <c r="LQ37">
        <f t="shared" si="519"/>
        <v>0</v>
      </c>
      <c r="LR37">
        <f t="shared" si="519"/>
        <v>0</v>
      </c>
      <c r="LS37">
        <f t="shared" si="519"/>
        <v>0</v>
      </c>
      <c r="LT37">
        <f t="shared" si="519"/>
        <v>0</v>
      </c>
      <c r="LU37">
        <f t="shared" si="519"/>
        <v>0</v>
      </c>
      <c r="LV37">
        <f t="shared" si="519"/>
        <v>0</v>
      </c>
      <c r="LW37">
        <f t="shared" si="519"/>
        <v>0</v>
      </c>
      <c r="LX37">
        <f t="shared" si="519"/>
        <v>0</v>
      </c>
      <c r="LY37">
        <f t="shared" si="519"/>
        <v>0</v>
      </c>
      <c r="LZ37">
        <f t="shared" si="519"/>
        <v>0</v>
      </c>
      <c r="MA37">
        <f t="shared" si="519"/>
        <v>0</v>
      </c>
      <c r="MB37">
        <f t="shared" si="519"/>
        <v>0</v>
      </c>
      <c r="MC37">
        <f t="shared" si="519"/>
        <v>0</v>
      </c>
      <c r="MD37">
        <f t="shared" si="519"/>
        <v>0</v>
      </c>
      <c r="ME37">
        <f t="shared" si="519"/>
        <v>0</v>
      </c>
      <c r="MF37">
        <f t="shared" si="519"/>
        <v>0</v>
      </c>
      <c r="MG37">
        <f t="shared" si="519"/>
        <v>0</v>
      </c>
      <c r="MH37">
        <f t="shared" si="519"/>
        <v>0</v>
      </c>
      <c r="MI37">
        <f t="shared" ref="MI37:OT37" si="520">MI16*0.000629</f>
        <v>0</v>
      </c>
      <c r="MJ37">
        <f t="shared" si="520"/>
        <v>0</v>
      </c>
      <c r="MK37">
        <f t="shared" si="520"/>
        <v>0</v>
      </c>
      <c r="ML37">
        <f t="shared" si="520"/>
        <v>0</v>
      </c>
      <c r="MM37">
        <f t="shared" si="520"/>
        <v>0</v>
      </c>
      <c r="MN37">
        <f t="shared" si="520"/>
        <v>0</v>
      </c>
      <c r="MO37">
        <f t="shared" si="520"/>
        <v>0</v>
      </c>
      <c r="MP37">
        <f t="shared" si="520"/>
        <v>0</v>
      </c>
      <c r="MQ37">
        <f t="shared" si="520"/>
        <v>0</v>
      </c>
      <c r="MR37">
        <f t="shared" si="520"/>
        <v>0</v>
      </c>
      <c r="MS37">
        <f t="shared" si="520"/>
        <v>0</v>
      </c>
      <c r="MT37">
        <f t="shared" si="520"/>
        <v>0</v>
      </c>
      <c r="MU37">
        <f t="shared" si="520"/>
        <v>0</v>
      </c>
      <c r="MV37">
        <f t="shared" si="520"/>
        <v>0</v>
      </c>
      <c r="MW37">
        <f t="shared" si="520"/>
        <v>0</v>
      </c>
      <c r="MX37">
        <f t="shared" si="520"/>
        <v>0</v>
      </c>
      <c r="MY37">
        <f t="shared" si="520"/>
        <v>0</v>
      </c>
      <c r="MZ37">
        <f t="shared" si="520"/>
        <v>0</v>
      </c>
      <c r="NA37">
        <f t="shared" si="520"/>
        <v>0</v>
      </c>
      <c r="NB37">
        <f t="shared" si="520"/>
        <v>0</v>
      </c>
      <c r="NC37">
        <f t="shared" si="520"/>
        <v>0</v>
      </c>
      <c r="ND37">
        <f t="shared" si="520"/>
        <v>0</v>
      </c>
      <c r="NE37">
        <f t="shared" si="520"/>
        <v>0</v>
      </c>
      <c r="NF37">
        <f t="shared" si="520"/>
        <v>0</v>
      </c>
      <c r="NG37">
        <f t="shared" si="520"/>
        <v>0</v>
      </c>
      <c r="NH37">
        <f t="shared" si="520"/>
        <v>0</v>
      </c>
      <c r="NI37">
        <f t="shared" si="520"/>
        <v>0</v>
      </c>
      <c r="NJ37">
        <f t="shared" si="520"/>
        <v>0</v>
      </c>
      <c r="NK37">
        <f t="shared" si="520"/>
        <v>0</v>
      </c>
      <c r="NL37">
        <f t="shared" si="520"/>
        <v>0</v>
      </c>
      <c r="NM37">
        <f t="shared" si="520"/>
        <v>0</v>
      </c>
      <c r="NN37">
        <f t="shared" si="520"/>
        <v>0</v>
      </c>
      <c r="NO37">
        <f t="shared" si="520"/>
        <v>0</v>
      </c>
      <c r="NP37">
        <f t="shared" si="520"/>
        <v>0</v>
      </c>
      <c r="NQ37">
        <f t="shared" si="520"/>
        <v>0</v>
      </c>
      <c r="NR37">
        <f t="shared" si="520"/>
        <v>0</v>
      </c>
      <c r="NS37">
        <f t="shared" si="520"/>
        <v>0</v>
      </c>
      <c r="NT37">
        <f t="shared" si="520"/>
        <v>0</v>
      </c>
      <c r="NU37">
        <f t="shared" si="520"/>
        <v>0</v>
      </c>
      <c r="NV37">
        <f t="shared" si="520"/>
        <v>0</v>
      </c>
      <c r="NW37">
        <f t="shared" si="520"/>
        <v>0</v>
      </c>
      <c r="NX37">
        <f t="shared" si="520"/>
        <v>0</v>
      </c>
      <c r="NY37">
        <f t="shared" si="520"/>
        <v>0</v>
      </c>
      <c r="NZ37">
        <f t="shared" si="520"/>
        <v>0</v>
      </c>
      <c r="OA37">
        <f t="shared" si="520"/>
        <v>0</v>
      </c>
      <c r="OB37">
        <f t="shared" si="520"/>
        <v>0</v>
      </c>
      <c r="OC37">
        <f t="shared" si="520"/>
        <v>0</v>
      </c>
      <c r="OD37">
        <f t="shared" si="520"/>
        <v>0</v>
      </c>
      <c r="OE37">
        <f t="shared" si="520"/>
        <v>0</v>
      </c>
      <c r="OF37">
        <f t="shared" si="520"/>
        <v>0</v>
      </c>
      <c r="OG37">
        <f t="shared" si="520"/>
        <v>0</v>
      </c>
      <c r="OH37">
        <f t="shared" si="520"/>
        <v>0</v>
      </c>
      <c r="OI37">
        <f t="shared" si="520"/>
        <v>0</v>
      </c>
      <c r="OJ37">
        <f t="shared" si="520"/>
        <v>0</v>
      </c>
      <c r="OK37">
        <f t="shared" si="520"/>
        <v>0</v>
      </c>
      <c r="OL37">
        <f t="shared" si="520"/>
        <v>0</v>
      </c>
      <c r="OM37">
        <f t="shared" si="520"/>
        <v>0</v>
      </c>
      <c r="ON37">
        <f t="shared" si="520"/>
        <v>0</v>
      </c>
      <c r="OO37">
        <f t="shared" si="520"/>
        <v>0</v>
      </c>
      <c r="OP37">
        <f t="shared" si="520"/>
        <v>0</v>
      </c>
      <c r="OQ37">
        <f t="shared" si="520"/>
        <v>0</v>
      </c>
      <c r="OR37">
        <f t="shared" si="520"/>
        <v>0</v>
      </c>
      <c r="OS37">
        <f t="shared" si="520"/>
        <v>0</v>
      </c>
      <c r="OT37">
        <f t="shared" si="520"/>
        <v>0</v>
      </c>
      <c r="OU37">
        <f t="shared" ref="OU37:RF37" si="521">OU16*0.000629</f>
        <v>0</v>
      </c>
      <c r="OV37">
        <f t="shared" si="521"/>
        <v>0</v>
      </c>
      <c r="OW37">
        <f t="shared" si="521"/>
        <v>0</v>
      </c>
      <c r="OX37">
        <f t="shared" si="521"/>
        <v>0</v>
      </c>
      <c r="OY37">
        <f t="shared" si="521"/>
        <v>0</v>
      </c>
      <c r="OZ37">
        <f t="shared" si="521"/>
        <v>0</v>
      </c>
      <c r="PA37">
        <f t="shared" si="521"/>
        <v>0</v>
      </c>
      <c r="PB37">
        <f t="shared" si="521"/>
        <v>0</v>
      </c>
      <c r="PC37">
        <f t="shared" si="521"/>
        <v>0</v>
      </c>
      <c r="PD37">
        <f t="shared" si="521"/>
        <v>0</v>
      </c>
      <c r="PE37">
        <f t="shared" si="521"/>
        <v>0</v>
      </c>
      <c r="PF37">
        <f t="shared" si="521"/>
        <v>0</v>
      </c>
      <c r="PG37">
        <f t="shared" si="521"/>
        <v>0</v>
      </c>
      <c r="PH37">
        <f t="shared" si="521"/>
        <v>0</v>
      </c>
      <c r="PI37">
        <f t="shared" si="521"/>
        <v>0</v>
      </c>
      <c r="PJ37">
        <f t="shared" si="521"/>
        <v>0</v>
      </c>
      <c r="PK37">
        <f t="shared" si="521"/>
        <v>0</v>
      </c>
      <c r="PL37">
        <f t="shared" si="521"/>
        <v>0</v>
      </c>
      <c r="PM37">
        <f t="shared" si="521"/>
        <v>0</v>
      </c>
      <c r="PN37">
        <f t="shared" si="521"/>
        <v>0</v>
      </c>
      <c r="PO37">
        <f t="shared" si="521"/>
        <v>0</v>
      </c>
      <c r="PP37">
        <f t="shared" si="521"/>
        <v>0</v>
      </c>
      <c r="PQ37">
        <f t="shared" si="521"/>
        <v>0</v>
      </c>
      <c r="PR37">
        <f t="shared" si="521"/>
        <v>0</v>
      </c>
      <c r="PS37">
        <f t="shared" si="521"/>
        <v>0</v>
      </c>
      <c r="PT37">
        <f t="shared" si="521"/>
        <v>0</v>
      </c>
      <c r="PU37">
        <f t="shared" si="521"/>
        <v>0</v>
      </c>
      <c r="PV37">
        <f t="shared" si="521"/>
        <v>0</v>
      </c>
      <c r="PW37">
        <f t="shared" si="521"/>
        <v>0</v>
      </c>
      <c r="PX37">
        <f t="shared" si="521"/>
        <v>0</v>
      </c>
      <c r="PY37">
        <f t="shared" si="521"/>
        <v>0</v>
      </c>
      <c r="PZ37">
        <f t="shared" si="521"/>
        <v>0</v>
      </c>
      <c r="QA37">
        <f t="shared" si="521"/>
        <v>0</v>
      </c>
      <c r="QB37">
        <f t="shared" si="521"/>
        <v>0</v>
      </c>
      <c r="QC37">
        <f t="shared" si="521"/>
        <v>0</v>
      </c>
      <c r="QD37">
        <f t="shared" si="521"/>
        <v>0</v>
      </c>
      <c r="QE37">
        <f t="shared" si="521"/>
        <v>0</v>
      </c>
      <c r="QF37">
        <f t="shared" si="521"/>
        <v>0</v>
      </c>
      <c r="QG37">
        <f t="shared" si="521"/>
        <v>0</v>
      </c>
      <c r="QH37">
        <f t="shared" si="521"/>
        <v>0</v>
      </c>
      <c r="QI37">
        <f t="shared" si="521"/>
        <v>0</v>
      </c>
      <c r="QJ37">
        <f t="shared" si="521"/>
        <v>0</v>
      </c>
      <c r="QK37">
        <f t="shared" si="521"/>
        <v>0</v>
      </c>
      <c r="QL37">
        <f t="shared" si="521"/>
        <v>0</v>
      </c>
      <c r="QM37">
        <f t="shared" si="521"/>
        <v>0</v>
      </c>
      <c r="QN37">
        <f t="shared" si="521"/>
        <v>0</v>
      </c>
      <c r="QO37">
        <f t="shared" si="521"/>
        <v>0</v>
      </c>
      <c r="QP37">
        <f t="shared" si="521"/>
        <v>0</v>
      </c>
      <c r="QQ37">
        <f t="shared" si="521"/>
        <v>0</v>
      </c>
      <c r="QR37">
        <f t="shared" si="521"/>
        <v>0</v>
      </c>
      <c r="QS37">
        <f t="shared" si="521"/>
        <v>0</v>
      </c>
      <c r="QT37">
        <f t="shared" si="521"/>
        <v>0</v>
      </c>
      <c r="QU37">
        <f t="shared" si="521"/>
        <v>0</v>
      </c>
      <c r="QV37">
        <f t="shared" si="521"/>
        <v>0</v>
      </c>
      <c r="QW37">
        <f t="shared" si="521"/>
        <v>0</v>
      </c>
      <c r="QX37">
        <f t="shared" si="521"/>
        <v>0</v>
      </c>
      <c r="QY37">
        <f t="shared" si="521"/>
        <v>0</v>
      </c>
      <c r="QZ37">
        <f t="shared" si="521"/>
        <v>0</v>
      </c>
      <c r="RA37">
        <f t="shared" si="521"/>
        <v>0</v>
      </c>
      <c r="RB37">
        <f t="shared" si="521"/>
        <v>0</v>
      </c>
      <c r="RC37">
        <f t="shared" si="521"/>
        <v>0</v>
      </c>
      <c r="RD37">
        <f t="shared" si="521"/>
        <v>0</v>
      </c>
      <c r="RE37">
        <f t="shared" si="521"/>
        <v>0</v>
      </c>
      <c r="RF37">
        <f t="shared" si="521"/>
        <v>0</v>
      </c>
      <c r="RG37">
        <f t="shared" ref="RG37:TR37" si="522">RG16*0.000629</f>
        <v>0</v>
      </c>
      <c r="RH37">
        <f t="shared" si="522"/>
        <v>0</v>
      </c>
      <c r="RI37">
        <f t="shared" si="522"/>
        <v>0</v>
      </c>
      <c r="RJ37">
        <f t="shared" si="522"/>
        <v>0</v>
      </c>
      <c r="RK37">
        <f t="shared" si="522"/>
        <v>0</v>
      </c>
      <c r="RL37">
        <f t="shared" si="522"/>
        <v>0</v>
      </c>
      <c r="RM37">
        <f t="shared" si="522"/>
        <v>0</v>
      </c>
      <c r="RN37">
        <f t="shared" si="522"/>
        <v>0</v>
      </c>
      <c r="RO37">
        <f t="shared" si="522"/>
        <v>0</v>
      </c>
      <c r="RP37">
        <f t="shared" si="522"/>
        <v>0</v>
      </c>
      <c r="RQ37">
        <f t="shared" si="522"/>
        <v>0</v>
      </c>
      <c r="RR37">
        <f t="shared" si="522"/>
        <v>0</v>
      </c>
      <c r="RS37">
        <f t="shared" si="522"/>
        <v>0</v>
      </c>
      <c r="RT37">
        <f t="shared" si="522"/>
        <v>0</v>
      </c>
      <c r="RU37">
        <f t="shared" si="522"/>
        <v>0</v>
      </c>
      <c r="RV37">
        <f t="shared" si="522"/>
        <v>0</v>
      </c>
      <c r="RW37">
        <f t="shared" si="522"/>
        <v>0</v>
      </c>
      <c r="RX37">
        <f t="shared" si="522"/>
        <v>0</v>
      </c>
      <c r="RY37">
        <f t="shared" si="522"/>
        <v>0</v>
      </c>
      <c r="RZ37">
        <f t="shared" si="522"/>
        <v>0</v>
      </c>
      <c r="SA37">
        <f t="shared" si="522"/>
        <v>0</v>
      </c>
      <c r="SB37">
        <f t="shared" si="522"/>
        <v>0</v>
      </c>
      <c r="SC37">
        <f t="shared" si="522"/>
        <v>0</v>
      </c>
      <c r="SD37">
        <f t="shared" si="522"/>
        <v>0</v>
      </c>
      <c r="SE37">
        <f t="shared" si="522"/>
        <v>0</v>
      </c>
      <c r="SF37">
        <f t="shared" si="522"/>
        <v>0</v>
      </c>
      <c r="SG37">
        <f t="shared" si="522"/>
        <v>0</v>
      </c>
      <c r="SH37">
        <f t="shared" si="522"/>
        <v>0</v>
      </c>
      <c r="SI37">
        <f t="shared" si="522"/>
        <v>0</v>
      </c>
      <c r="SJ37">
        <f t="shared" si="522"/>
        <v>0</v>
      </c>
      <c r="SK37">
        <f t="shared" si="522"/>
        <v>0</v>
      </c>
      <c r="SL37">
        <f t="shared" si="522"/>
        <v>0</v>
      </c>
      <c r="SM37">
        <f t="shared" si="522"/>
        <v>0</v>
      </c>
      <c r="SN37">
        <f t="shared" si="522"/>
        <v>0</v>
      </c>
      <c r="SO37">
        <f t="shared" si="522"/>
        <v>0</v>
      </c>
      <c r="SP37">
        <f t="shared" si="522"/>
        <v>0</v>
      </c>
      <c r="SQ37">
        <f t="shared" si="522"/>
        <v>0</v>
      </c>
      <c r="SR37">
        <f t="shared" si="522"/>
        <v>0</v>
      </c>
      <c r="SS37">
        <f t="shared" si="522"/>
        <v>0</v>
      </c>
      <c r="ST37">
        <f t="shared" si="522"/>
        <v>0</v>
      </c>
      <c r="SU37">
        <f t="shared" si="522"/>
        <v>0</v>
      </c>
      <c r="SV37">
        <f t="shared" si="522"/>
        <v>0</v>
      </c>
      <c r="SW37">
        <f t="shared" si="522"/>
        <v>0</v>
      </c>
      <c r="SX37">
        <f t="shared" si="522"/>
        <v>0</v>
      </c>
      <c r="SY37">
        <f t="shared" si="522"/>
        <v>0</v>
      </c>
      <c r="SZ37">
        <f t="shared" si="522"/>
        <v>0</v>
      </c>
      <c r="TA37">
        <f t="shared" si="522"/>
        <v>0</v>
      </c>
      <c r="TB37">
        <f t="shared" si="522"/>
        <v>0</v>
      </c>
      <c r="TC37">
        <f t="shared" si="522"/>
        <v>0</v>
      </c>
      <c r="TD37">
        <f t="shared" si="522"/>
        <v>0</v>
      </c>
      <c r="TE37">
        <f t="shared" si="522"/>
        <v>0</v>
      </c>
      <c r="TF37">
        <f t="shared" si="522"/>
        <v>0</v>
      </c>
      <c r="TG37">
        <f t="shared" si="522"/>
        <v>0</v>
      </c>
      <c r="TH37">
        <f t="shared" si="522"/>
        <v>0</v>
      </c>
      <c r="TI37">
        <f t="shared" si="522"/>
        <v>0</v>
      </c>
      <c r="TJ37">
        <f t="shared" si="522"/>
        <v>0</v>
      </c>
      <c r="TK37">
        <f t="shared" si="522"/>
        <v>0</v>
      </c>
      <c r="TL37">
        <f t="shared" si="522"/>
        <v>0</v>
      </c>
      <c r="TM37">
        <f t="shared" si="522"/>
        <v>0</v>
      </c>
      <c r="TN37">
        <f t="shared" si="522"/>
        <v>0</v>
      </c>
      <c r="TO37">
        <f t="shared" si="522"/>
        <v>0</v>
      </c>
      <c r="TP37">
        <f t="shared" si="522"/>
        <v>0</v>
      </c>
      <c r="TQ37">
        <f t="shared" si="522"/>
        <v>0</v>
      </c>
      <c r="TR37">
        <f t="shared" si="522"/>
        <v>0</v>
      </c>
      <c r="TS37">
        <f t="shared" ref="TS37:WD37" si="523">TS16*0.000629</f>
        <v>0</v>
      </c>
      <c r="TT37">
        <f t="shared" si="523"/>
        <v>0</v>
      </c>
      <c r="TU37">
        <f t="shared" si="523"/>
        <v>0</v>
      </c>
      <c r="TV37">
        <f t="shared" si="523"/>
        <v>0</v>
      </c>
      <c r="TW37">
        <f t="shared" si="523"/>
        <v>0</v>
      </c>
      <c r="TX37">
        <f t="shared" si="523"/>
        <v>0</v>
      </c>
      <c r="TY37">
        <f t="shared" si="523"/>
        <v>0</v>
      </c>
      <c r="TZ37">
        <f t="shared" si="523"/>
        <v>0</v>
      </c>
      <c r="UA37">
        <f t="shared" si="523"/>
        <v>0</v>
      </c>
      <c r="UB37">
        <f t="shared" si="523"/>
        <v>0</v>
      </c>
      <c r="UC37">
        <f t="shared" si="523"/>
        <v>0</v>
      </c>
      <c r="UD37">
        <f t="shared" si="523"/>
        <v>0</v>
      </c>
      <c r="UE37">
        <f t="shared" si="523"/>
        <v>0</v>
      </c>
      <c r="UF37">
        <f t="shared" si="523"/>
        <v>0</v>
      </c>
      <c r="UG37">
        <f t="shared" si="523"/>
        <v>0</v>
      </c>
      <c r="UH37">
        <f t="shared" si="523"/>
        <v>0</v>
      </c>
      <c r="UI37">
        <f t="shared" si="523"/>
        <v>0</v>
      </c>
      <c r="UJ37">
        <f t="shared" si="523"/>
        <v>0</v>
      </c>
      <c r="UK37">
        <f t="shared" si="523"/>
        <v>0</v>
      </c>
      <c r="UL37">
        <f t="shared" si="523"/>
        <v>0</v>
      </c>
      <c r="UM37">
        <f t="shared" si="523"/>
        <v>0</v>
      </c>
      <c r="UN37">
        <f t="shared" si="523"/>
        <v>0</v>
      </c>
      <c r="UO37">
        <f t="shared" si="523"/>
        <v>0</v>
      </c>
      <c r="UP37">
        <f t="shared" si="523"/>
        <v>0</v>
      </c>
      <c r="UQ37">
        <f t="shared" si="523"/>
        <v>0</v>
      </c>
      <c r="UR37">
        <f t="shared" si="523"/>
        <v>0</v>
      </c>
      <c r="US37">
        <f t="shared" si="523"/>
        <v>0</v>
      </c>
      <c r="UT37">
        <f t="shared" si="523"/>
        <v>0</v>
      </c>
      <c r="UU37">
        <f t="shared" si="523"/>
        <v>0</v>
      </c>
      <c r="UV37">
        <f t="shared" si="523"/>
        <v>0</v>
      </c>
      <c r="UW37">
        <f t="shared" si="523"/>
        <v>0</v>
      </c>
      <c r="UX37">
        <f t="shared" si="523"/>
        <v>0</v>
      </c>
      <c r="UY37">
        <f t="shared" si="523"/>
        <v>0</v>
      </c>
      <c r="UZ37">
        <f t="shared" si="523"/>
        <v>0</v>
      </c>
      <c r="VA37">
        <f t="shared" si="523"/>
        <v>0</v>
      </c>
      <c r="VB37">
        <f t="shared" si="523"/>
        <v>0</v>
      </c>
      <c r="VC37">
        <f t="shared" si="523"/>
        <v>0</v>
      </c>
      <c r="VD37">
        <f t="shared" si="523"/>
        <v>0</v>
      </c>
      <c r="VE37">
        <f t="shared" si="523"/>
        <v>0</v>
      </c>
      <c r="VF37">
        <f t="shared" si="523"/>
        <v>0</v>
      </c>
      <c r="VG37">
        <f t="shared" si="523"/>
        <v>0</v>
      </c>
      <c r="VH37">
        <f t="shared" si="523"/>
        <v>0</v>
      </c>
      <c r="VI37">
        <f t="shared" si="523"/>
        <v>0</v>
      </c>
      <c r="VJ37">
        <f t="shared" si="523"/>
        <v>0</v>
      </c>
      <c r="VK37">
        <f t="shared" si="523"/>
        <v>0</v>
      </c>
      <c r="VL37">
        <f t="shared" si="523"/>
        <v>0</v>
      </c>
      <c r="VM37">
        <f t="shared" si="523"/>
        <v>0</v>
      </c>
      <c r="VN37">
        <f t="shared" si="523"/>
        <v>0</v>
      </c>
      <c r="VO37">
        <f t="shared" si="523"/>
        <v>0</v>
      </c>
      <c r="VP37">
        <f t="shared" si="523"/>
        <v>0</v>
      </c>
      <c r="VQ37">
        <f t="shared" si="523"/>
        <v>0</v>
      </c>
      <c r="VR37">
        <f t="shared" si="523"/>
        <v>0</v>
      </c>
      <c r="VS37">
        <f t="shared" si="523"/>
        <v>0</v>
      </c>
      <c r="VT37">
        <f t="shared" si="523"/>
        <v>0</v>
      </c>
      <c r="VU37">
        <f t="shared" si="523"/>
        <v>0</v>
      </c>
      <c r="VV37">
        <f t="shared" si="523"/>
        <v>0</v>
      </c>
      <c r="VW37">
        <f t="shared" si="523"/>
        <v>0</v>
      </c>
      <c r="VX37">
        <f t="shared" si="523"/>
        <v>0</v>
      </c>
      <c r="VY37">
        <f t="shared" si="523"/>
        <v>0</v>
      </c>
      <c r="VZ37">
        <f t="shared" si="523"/>
        <v>0</v>
      </c>
      <c r="WA37">
        <f t="shared" si="523"/>
        <v>0</v>
      </c>
      <c r="WB37">
        <f t="shared" si="523"/>
        <v>0</v>
      </c>
      <c r="WC37">
        <f t="shared" si="523"/>
        <v>0</v>
      </c>
      <c r="WD37">
        <f t="shared" si="523"/>
        <v>0</v>
      </c>
      <c r="WE37">
        <f t="shared" ref="WE37:YP37" si="524">WE16*0.000629</f>
        <v>0</v>
      </c>
      <c r="WF37">
        <f t="shared" si="524"/>
        <v>0</v>
      </c>
      <c r="WG37">
        <f t="shared" si="524"/>
        <v>0</v>
      </c>
      <c r="WH37">
        <f t="shared" si="524"/>
        <v>0</v>
      </c>
      <c r="WI37">
        <f t="shared" si="524"/>
        <v>0</v>
      </c>
      <c r="WJ37">
        <f t="shared" si="524"/>
        <v>0</v>
      </c>
      <c r="WK37">
        <f t="shared" si="524"/>
        <v>0</v>
      </c>
      <c r="WL37">
        <f t="shared" si="524"/>
        <v>0</v>
      </c>
      <c r="WM37">
        <f t="shared" si="524"/>
        <v>0</v>
      </c>
      <c r="WN37">
        <f t="shared" si="524"/>
        <v>0</v>
      </c>
      <c r="WO37">
        <f t="shared" si="524"/>
        <v>0</v>
      </c>
      <c r="WP37">
        <f t="shared" si="524"/>
        <v>0</v>
      </c>
      <c r="WQ37">
        <f t="shared" si="524"/>
        <v>0</v>
      </c>
      <c r="WR37">
        <f t="shared" si="524"/>
        <v>0</v>
      </c>
      <c r="WS37">
        <f t="shared" si="524"/>
        <v>0</v>
      </c>
      <c r="WT37">
        <f t="shared" si="524"/>
        <v>0</v>
      </c>
      <c r="WU37">
        <f t="shared" si="524"/>
        <v>0</v>
      </c>
      <c r="WV37">
        <f t="shared" si="524"/>
        <v>0</v>
      </c>
      <c r="WW37">
        <f t="shared" si="524"/>
        <v>0</v>
      </c>
      <c r="WX37">
        <f t="shared" si="524"/>
        <v>0</v>
      </c>
      <c r="WY37">
        <f t="shared" si="524"/>
        <v>0</v>
      </c>
      <c r="WZ37">
        <f t="shared" si="524"/>
        <v>0</v>
      </c>
      <c r="XA37">
        <f t="shared" si="524"/>
        <v>0</v>
      </c>
      <c r="XB37">
        <f t="shared" si="524"/>
        <v>0</v>
      </c>
      <c r="XC37">
        <f t="shared" si="524"/>
        <v>0</v>
      </c>
      <c r="XD37">
        <f t="shared" si="524"/>
        <v>0</v>
      </c>
      <c r="XE37">
        <f t="shared" si="524"/>
        <v>0</v>
      </c>
      <c r="XF37">
        <f t="shared" si="524"/>
        <v>0</v>
      </c>
      <c r="XG37">
        <f t="shared" si="524"/>
        <v>0</v>
      </c>
      <c r="XH37">
        <f t="shared" si="524"/>
        <v>0</v>
      </c>
      <c r="XI37">
        <f t="shared" si="524"/>
        <v>0</v>
      </c>
      <c r="XJ37">
        <f t="shared" si="524"/>
        <v>0</v>
      </c>
      <c r="XK37">
        <f t="shared" si="524"/>
        <v>0</v>
      </c>
      <c r="XL37">
        <f t="shared" si="524"/>
        <v>0</v>
      </c>
      <c r="XM37">
        <f t="shared" si="524"/>
        <v>0</v>
      </c>
      <c r="XN37">
        <f t="shared" si="524"/>
        <v>0</v>
      </c>
      <c r="XO37">
        <f t="shared" si="524"/>
        <v>0</v>
      </c>
      <c r="XP37">
        <f t="shared" si="524"/>
        <v>0</v>
      </c>
      <c r="XQ37">
        <f t="shared" si="524"/>
        <v>0</v>
      </c>
      <c r="XR37">
        <f t="shared" si="524"/>
        <v>0</v>
      </c>
      <c r="XS37">
        <f t="shared" si="524"/>
        <v>0</v>
      </c>
      <c r="XT37">
        <f t="shared" si="524"/>
        <v>0</v>
      </c>
      <c r="XU37">
        <f t="shared" si="524"/>
        <v>0</v>
      </c>
      <c r="XV37">
        <f t="shared" si="524"/>
        <v>0</v>
      </c>
      <c r="XW37">
        <f t="shared" si="524"/>
        <v>0</v>
      </c>
      <c r="XX37">
        <f t="shared" si="524"/>
        <v>0</v>
      </c>
      <c r="XY37">
        <f t="shared" si="524"/>
        <v>0</v>
      </c>
      <c r="XZ37">
        <f t="shared" si="524"/>
        <v>0</v>
      </c>
      <c r="YA37">
        <f t="shared" si="524"/>
        <v>0</v>
      </c>
      <c r="YB37">
        <f t="shared" si="524"/>
        <v>0</v>
      </c>
      <c r="YC37">
        <f t="shared" si="524"/>
        <v>0</v>
      </c>
      <c r="YD37">
        <f t="shared" si="524"/>
        <v>0</v>
      </c>
      <c r="YE37">
        <f t="shared" si="524"/>
        <v>0</v>
      </c>
      <c r="YF37">
        <f t="shared" si="524"/>
        <v>0</v>
      </c>
      <c r="YG37">
        <f t="shared" si="524"/>
        <v>0</v>
      </c>
      <c r="YH37">
        <f t="shared" si="524"/>
        <v>0</v>
      </c>
      <c r="YI37">
        <f t="shared" si="524"/>
        <v>0</v>
      </c>
      <c r="YJ37">
        <f t="shared" si="524"/>
        <v>0</v>
      </c>
      <c r="YK37">
        <f t="shared" si="524"/>
        <v>0</v>
      </c>
      <c r="YL37">
        <f t="shared" si="524"/>
        <v>0</v>
      </c>
      <c r="YM37">
        <f t="shared" si="524"/>
        <v>0</v>
      </c>
      <c r="YN37">
        <f t="shared" si="524"/>
        <v>0</v>
      </c>
      <c r="YO37">
        <f t="shared" si="524"/>
        <v>0</v>
      </c>
      <c r="YP37">
        <f t="shared" si="524"/>
        <v>0</v>
      </c>
      <c r="YQ37">
        <f t="shared" ref="YQ37:ABB37" si="525">YQ16*0.000629</f>
        <v>0</v>
      </c>
      <c r="YR37">
        <f t="shared" si="525"/>
        <v>0</v>
      </c>
      <c r="YS37">
        <f t="shared" si="525"/>
        <v>0</v>
      </c>
      <c r="YT37">
        <f t="shared" si="525"/>
        <v>0</v>
      </c>
      <c r="YU37">
        <f t="shared" si="525"/>
        <v>0</v>
      </c>
      <c r="YV37">
        <f t="shared" si="525"/>
        <v>0</v>
      </c>
      <c r="YW37">
        <f t="shared" si="525"/>
        <v>0</v>
      </c>
      <c r="YX37">
        <f t="shared" si="525"/>
        <v>0</v>
      </c>
      <c r="YY37">
        <f t="shared" si="525"/>
        <v>0</v>
      </c>
      <c r="YZ37">
        <f t="shared" si="525"/>
        <v>0</v>
      </c>
      <c r="ZA37">
        <f t="shared" si="525"/>
        <v>0</v>
      </c>
      <c r="ZB37">
        <f t="shared" si="525"/>
        <v>0</v>
      </c>
      <c r="ZC37">
        <f t="shared" si="525"/>
        <v>0</v>
      </c>
      <c r="ZD37">
        <f t="shared" si="525"/>
        <v>0</v>
      </c>
      <c r="ZE37">
        <f t="shared" si="525"/>
        <v>0</v>
      </c>
      <c r="ZF37">
        <f t="shared" si="525"/>
        <v>0</v>
      </c>
      <c r="ZG37">
        <f t="shared" si="525"/>
        <v>0</v>
      </c>
      <c r="ZH37">
        <f t="shared" si="525"/>
        <v>0</v>
      </c>
      <c r="ZI37">
        <f t="shared" si="525"/>
        <v>0</v>
      </c>
      <c r="ZJ37">
        <f t="shared" si="525"/>
        <v>0</v>
      </c>
      <c r="ZK37">
        <f t="shared" si="525"/>
        <v>0</v>
      </c>
      <c r="ZL37">
        <f t="shared" si="525"/>
        <v>0</v>
      </c>
      <c r="ZM37">
        <f t="shared" si="525"/>
        <v>0</v>
      </c>
      <c r="ZN37">
        <f t="shared" si="525"/>
        <v>0</v>
      </c>
      <c r="ZO37">
        <f t="shared" si="525"/>
        <v>0</v>
      </c>
      <c r="ZP37">
        <f t="shared" si="525"/>
        <v>0</v>
      </c>
      <c r="ZQ37">
        <f t="shared" si="525"/>
        <v>0</v>
      </c>
      <c r="ZR37">
        <f t="shared" si="525"/>
        <v>0</v>
      </c>
      <c r="ZS37">
        <f t="shared" si="525"/>
        <v>0</v>
      </c>
      <c r="ZT37">
        <f t="shared" si="525"/>
        <v>0</v>
      </c>
      <c r="ZU37">
        <f t="shared" si="525"/>
        <v>0</v>
      </c>
      <c r="ZV37">
        <f t="shared" si="525"/>
        <v>0</v>
      </c>
      <c r="ZW37">
        <f t="shared" si="525"/>
        <v>0</v>
      </c>
      <c r="ZX37">
        <f t="shared" si="525"/>
        <v>0</v>
      </c>
      <c r="ZY37">
        <f t="shared" si="525"/>
        <v>0</v>
      </c>
      <c r="ZZ37">
        <f t="shared" si="525"/>
        <v>0</v>
      </c>
      <c r="AAA37">
        <f t="shared" si="525"/>
        <v>0</v>
      </c>
      <c r="AAB37">
        <f t="shared" si="525"/>
        <v>0</v>
      </c>
      <c r="AAC37">
        <f t="shared" si="525"/>
        <v>0</v>
      </c>
      <c r="AAD37">
        <f t="shared" si="525"/>
        <v>0</v>
      </c>
      <c r="AAE37">
        <f t="shared" si="525"/>
        <v>0</v>
      </c>
      <c r="AAF37">
        <f t="shared" si="525"/>
        <v>0</v>
      </c>
      <c r="AAG37">
        <f t="shared" si="525"/>
        <v>0</v>
      </c>
      <c r="AAH37">
        <f t="shared" si="525"/>
        <v>0</v>
      </c>
      <c r="AAI37">
        <f t="shared" si="525"/>
        <v>0</v>
      </c>
      <c r="AAJ37">
        <f t="shared" si="525"/>
        <v>0</v>
      </c>
      <c r="AAK37">
        <f t="shared" si="525"/>
        <v>0</v>
      </c>
      <c r="AAL37">
        <f t="shared" si="525"/>
        <v>0</v>
      </c>
      <c r="AAM37">
        <f t="shared" si="525"/>
        <v>0</v>
      </c>
      <c r="AAN37">
        <f t="shared" si="525"/>
        <v>0</v>
      </c>
      <c r="AAO37">
        <f t="shared" si="525"/>
        <v>0</v>
      </c>
      <c r="AAP37">
        <f t="shared" si="525"/>
        <v>0</v>
      </c>
      <c r="AAQ37">
        <f t="shared" si="525"/>
        <v>0</v>
      </c>
      <c r="AAR37">
        <f t="shared" si="525"/>
        <v>0</v>
      </c>
      <c r="AAS37">
        <f t="shared" si="525"/>
        <v>0</v>
      </c>
      <c r="AAT37">
        <f t="shared" si="525"/>
        <v>0</v>
      </c>
      <c r="AAU37">
        <f t="shared" si="525"/>
        <v>0</v>
      </c>
      <c r="AAV37">
        <f t="shared" si="525"/>
        <v>0</v>
      </c>
      <c r="AAW37">
        <f t="shared" si="525"/>
        <v>0</v>
      </c>
      <c r="AAX37">
        <f t="shared" si="525"/>
        <v>0</v>
      </c>
      <c r="AAY37">
        <f t="shared" si="525"/>
        <v>0</v>
      </c>
      <c r="AAZ37">
        <f t="shared" si="525"/>
        <v>0</v>
      </c>
      <c r="ABA37">
        <f t="shared" si="525"/>
        <v>0</v>
      </c>
      <c r="ABB37">
        <f t="shared" si="525"/>
        <v>0</v>
      </c>
      <c r="ABC37">
        <f t="shared" ref="ABC37:ADN37" si="526">ABC16*0.000629</f>
        <v>0</v>
      </c>
      <c r="ABD37">
        <f t="shared" si="526"/>
        <v>0</v>
      </c>
      <c r="ABE37">
        <f t="shared" si="526"/>
        <v>0</v>
      </c>
      <c r="ABF37">
        <f t="shared" si="526"/>
        <v>0</v>
      </c>
      <c r="ABG37">
        <f t="shared" si="526"/>
        <v>0</v>
      </c>
      <c r="ABH37">
        <f t="shared" si="526"/>
        <v>0</v>
      </c>
      <c r="ABI37">
        <f t="shared" si="526"/>
        <v>0</v>
      </c>
      <c r="ABJ37">
        <f t="shared" si="526"/>
        <v>0</v>
      </c>
      <c r="ABK37">
        <f t="shared" si="526"/>
        <v>0</v>
      </c>
      <c r="ABL37">
        <f t="shared" si="526"/>
        <v>0</v>
      </c>
      <c r="ABM37">
        <f t="shared" si="526"/>
        <v>0</v>
      </c>
      <c r="ABN37">
        <f t="shared" si="526"/>
        <v>0</v>
      </c>
      <c r="ABO37">
        <f t="shared" si="526"/>
        <v>0</v>
      </c>
      <c r="ABP37">
        <f t="shared" si="526"/>
        <v>0</v>
      </c>
      <c r="ABQ37">
        <f t="shared" si="526"/>
        <v>0</v>
      </c>
      <c r="ABR37">
        <f t="shared" si="526"/>
        <v>0</v>
      </c>
      <c r="ABS37">
        <f t="shared" si="526"/>
        <v>0</v>
      </c>
      <c r="ABT37">
        <f t="shared" si="526"/>
        <v>0</v>
      </c>
      <c r="ABU37">
        <f t="shared" si="526"/>
        <v>0</v>
      </c>
      <c r="ABV37">
        <f t="shared" si="526"/>
        <v>0</v>
      </c>
      <c r="ABW37">
        <f t="shared" si="526"/>
        <v>0</v>
      </c>
      <c r="ABX37">
        <f t="shared" si="526"/>
        <v>0</v>
      </c>
      <c r="ABY37">
        <f t="shared" si="526"/>
        <v>0</v>
      </c>
      <c r="ABZ37">
        <f t="shared" si="526"/>
        <v>0</v>
      </c>
      <c r="ACA37">
        <f t="shared" si="526"/>
        <v>0</v>
      </c>
      <c r="ACB37">
        <f t="shared" si="526"/>
        <v>0</v>
      </c>
      <c r="ACC37">
        <f t="shared" si="526"/>
        <v>0</v>
      </c>
      <c r="ACD37">
        <f t="shared" si="526"/>
        <v>0</v>
      </c>
      <c r="ACE37">
        <f t="shared" si="526"/>
        <v>0</v>
      </c>
      <c r="ACF37">
        <f t="shared" si="526"/>
        <v>0</v>
      </c>
      <c r="ACG37">
        <f t="shared" si="526"/>
        <v>0</v>
      </c>
      <c r="ACH37">
        <f t="shared" si="526"/>
        <v>0</v>
      </c>
      <c r="ACI37">
        <f t="shared" si="526"/>
        <v>0</v>
      </c>
      <c r="ACJ37">
        <f t="shared" si="526"/>
        <v>0</v>
      </c>
      <c r="ACK37">
        <f t="shared" si="526"/>
        <v>0</v>
      </c>
      <c r="ACL37">
        <f t="shared" si="526"/>
        <v>0</v>
      </c>
      <c r="ACM37">
        <f t="shared" si="526"/>
        <v>0</v>
      </c>
      <c r="ACN37">
        <f t="shared" si="526"/>
        <v>0</v>
      </c>
      <c r="ACO37">
        <f t="shared" si="526"/>
        <v>0</v>
      </c>
      <c r="ACP37">
        <f t="shared" si="526"/>
        <v>0</v>
      </c>
      <c r="ACQ37">
        <f t="shared" si="526"/>
        <v>0</v>
      </c>
      <c r="ACR37">
        <f t="shared" si="526"/>
        <v>0</v>
      </c>
      <c r="ACS37">
        <f t="shared" si="526"/>
        <v>0</v>
      </c>
      <c r="ACT37">
        <f t="shared" si="526"/>
        <v>0</v>
      </c>
      <c r="ACU37">
        <f t="shared" si="526"/>
        <v>0</v>
      </c>
      <c r="ACV37">
        <f t="shared" si="526"/>
        <v>0</v>
      </c>
      <c r="ACW37">
        <f t="shared" si="526"/>
        <v>0</v>
      </c>
      <c r="ACX37">
        <f t="shared" si="526"/>
        <v>0</v>
      </c>
      <c r="ACY37">
        <f t="shared" si="526"/>
        <v>0</v>
      </c>
      <c r="ACZ37">
        <f t="shared" si="526"/>
        <v>0</v>
      </c>
      <c r="ADA37">
        <f t="shared" si="526"/>
        <v>0</v>
      </c>
      <c r="ADB37">
        <f t="shared" si="526"/>
        <v>0</v>
      </c>
      <c r="ADC37">
        <f t="shared" si="526"/>
        <v>0</v>
      </c>
      <c r="ADD37">
        <f t="shared" si="526"/>
        <v>0</v>
      </c>
      <c r="ADE37">
        <f t="shared" si="526"/>
        <v>0</v>
      </c>
      <c r="ADF37">
        <f t="shared" si="526"/>
        <v>0</v>
      </c>
      <c r="ADG37">
        <f t="shared" si="526"/>
        <v>0</v>
      </c>
      <c r="ADH37">
        <f t="shared" si="526"/>
        <v>0</v>
      </c>
      <c r="ADI37">
        <f t="shared" si="526"/>
        <v>0</v>
      </c>
      <c r="ADJ37">
        <f t="shared" si="526"/>
        <v>0</v>
      </c>
      <c r="ADK37">
        <f t="shared" si="526"/>
        <v>0</v>
      </c>
      <c r="ADL37">
        <f t="shared" si="526"/>
        <v>0</v>
      </c>
      <c r="ADM37">
        <f t="shared" si="526"/>
        <v>0</v>
      </c>
      <c r="ADN37">
        <f t="shared" si="526"/>
        <v>0</v>
      </c>
      <c r="ADO37">
        <f t="shared" ref="ADO37:ADR37" si="527">ADO16*0.000629</f>
        <v>0</v>
      </c>
      <c r="ADP37">
        <f t="shared" si="527"/>
        <v>0</v>
      </c>
      <c r="ADQ37">
        <f t="shared" si="527"/>
        <v>0</v>
      </c>
      <c r="ADR37">
        <f t="shared" si="527"/>
        <v>0</v>
      </c>
      <c r="ADS37">
        <v>1.7000000000000001E-4</v>
      </c>
      <c r="ADT37">
        <v>1.3999999999999999E-4</v>
      </c>
      <c r="ADU37">
        <v>1.7000000000000001E-4</v>
      </c>
      <c r="ADV37">
        <v>1.7000000000000001E-4</v>
      </c>
      <c r="ADW37">
        <v>1.3999999999999999E-4</v>
      </c>
      <c r="ADX37">
        <v>1.7000000000000001E-4</v>
      </c>
      <c r="ADY37" s="3">
        <v>6.9999999999999994E-5</v>
      </c>
      <c r="ADZ37">
        <v>1.2999999999999999E-4</v>
      </c>
      <c r="AEA37">
        <v>1.4999999999999999E-4</v>
      </c>
      <c r="AEB37" s="3">
        <v>5.3000000000000001E-5</v>
      </c>
      <c r="AEC37">
        <v>1.4999999999999999E-4</v>
      </c>
      <c r="AED37">
        <v>1.7000000000000001E-4</v>
      </c>
      <c r="AEE37">
        <v>1.4999999999999999E-4</v>
      </c>
      <c r="AEF37">
        <v>1.6000000000000001E-4</v>
      </c>
      <c r="AEG37">
        <v>1.1E-4</v>
      </c>
      <c r="AEH37">
        <v>2.2000000000000001E-4</v>
      </c>
      <c r="AEI37">
        <v>1.2999999999999999E-4</v>
      </c>
      <c r="AEJ37">
        <v>1.3999999999999999E-4</v>
      </c>
      <c r="AEK37">
        <v>1.2999999999999999E-4</v>
      </c>
      <c r="AEL37">
        <v>2.2000000000000001E-4</v>
      </c>
      <c r="AEM37">
        <v>1.3999999999999999E-4</v>
      </c>
      <c r="AEN37">
        <v>1.2999999999999999E-4</v>
      </c>
      <c r="AEO37">
        <v>1.4999999999999999E-4</v>
      </c>
      <c r="AEP37">
        <v>2.1000000000000001E-4</v>
      </c>
      <c r="AEQ37" s="3">
        <v>6.9999999999999994E-5</v>
      </c>
      <c r="AER37">
        <v>1.7000000000000001E-4</v>
      </c>
      <c r="AES37">
        <v>1.3999999999999999E-4</v>
      </c>
      <c r="AET37">
        <v>1.1E-4</v>
      </c>
      <c r="AEU37" s="3">
        <v>5.3000000000000001E-5</v>
      </c>
      <c r="AEV37">
        <v>1.4999999999999999E-4</v>
      </c>
      <c r="AEW37">
        <v>2.7E-4</v>
      </c>
      <c r="AEX37" s="3">
        <v>2.9E-5</v>
      </c>
      <c r="AEY37">
        <v>1.3999999999999999E-4</v>
      </c>
      <c r="AEZ37" s="3">
        <v>6.3999999999999997E-5</v>
      </c>
      <c r="AFA37">
        <v>8.3000000000000001E-4</v>
      </c>
      <c r="AFB37" s="3">
        <v>5.3000000000000001E-5</v>
      </c>
      <c r="AFC37">
        <v>1.2999999999999999E-4</v>
      </c>
      <c r="AFD37" s="3">
        <v>1.4E-5</v>
      </c>
      <c r="AFE37">
        <v>2.1000000000000001E-4</v>
      </c>
      <c r="AFF37">
        <v>2.0000000000000001E-4</v>
      </c>
      <c r="AFG37">
        <v>1.2999999999999999E-4</v>
      </c>
      <c r="AFH37" s="3">
        <v>4.8000000000000001E-5</v>
      </c>
      <c r="AFI37" s="3">
        <v>9.3999999999999994E-5</v>
      </c>
      <c r="AFJ37" s="3">
        <v>4.6E-5</v>
      </c>
      <c r="AFK37">
        <v>9.5E-4</v>
      </c>
      <c r="AFL37" s="3">
        <v>6.4999999999999994E-5</v>
      </c>
      <c r="AFM37">
        <v>1.8200000000000001E-4</v>
      </c>
      <c r="AFN37" s="3">
        <v>9.2999999999999997E-5</v>
      </c>
      <c r="AFO37">
        <v>2.1000000000000001E-4</v>
      </c>
      <c r="AFP37">
        <v>1.6000000000000001E-4</v>
      </c>
      <c r="AFQ37">
        <v>1.3999999999999999E-4</v>
      </c>
      <c r="AFR37">
        <v>2.0000000000000001E-4</v>
      </c>
      <c r="AFS37">
        <v>1.3999999999999999E-4</v>
      </c>
      <c r="AFT37">
        <v>1.3999999999999999E-4</v>
      </c>
      <c r="AFU37">
        <v>1.7000000000000001E-4</v>
      </c>
      <c r="AFV37" s="3">
        <v>9.1000000000000003E-5</v>
      </c>
      <c r="AFW37" s="3">
        <v>8.8999999999999995E-5</v>
      </c>
      <c r="AFX37" s="3">
        <v>6.3E-5</v>
      </c>
      <c r="AFY37" s="3">
        <v>4.1999999999999998E-5</v>
      </c>
      <c r="AFZ37">
        <v>1E-4</v>
      </c>
      <c r="AGA37">
        <v>1.3999999999999999E-4</v>
      </c>
      <c r="AGB37">
        <v>1.6000000000000001E-4</v>
      </c>
      <c r="AGC37">
        <v>1.2999999999999999E-4</v>
      </c>
      <c r="AGD37" s="3">
        <v>6.3E-5</v>
      </c>
      <c r="AGE37">
        <v>1.8000000000000001E-4</v>
      </c>
      <c r="AGF37" s="3">
        <v>8.8999999999999995E-5</v>
      </c>
      <c r="AGG37">
        <v>1.3999999999999999E-4</v>
      </c>
      <c r="AGH37" s="3">
        <v>8.8999999999999995E-5</v>
      </c>
      <c r="AGI37">
        <v>1.8000000000000001E-4</v>
      </c>
      <c r="AGJ37">
        <v>1.3999999999999999E-4</v>
      </c>
      <c r="AGK37" s="3">
        <v>8.8999999999999995E-5</v>
      </c>
      <c r="AGL37" s="3">
        <v>6.3E-5</v>
      </c>
      <c r="AGM37">
        <v>2.7E-4</v>
      </c>
      <c r="AGN37" s="3">
        <v>9.1000000000000003E-5</v>
      </c>
      <c r="AGO37">
        <v>1.6000000000000001E-4</v>
      </c>
      <c r="AGP37">
        <v>1.3999999999999999E-4</v>
      </c>
      <c r="AGQ37" s="3">
        <v>6.3E-5</v>
      </c>
      <c r="AGR37" s="3">
        <v>1.4E-5</v>
      </c>
      <c r="AGS37" s="3">
        <v>3.6999999999999998E-5</v>
      </c>
      <c r="AGT37">
        <v>2.3000000000000001E-4</v>
      </c>
      <c r="AGU37" s="3">
        <v>1.9000000000000001E-5</v>
      </c>
      <c r="AGV37" s="3">
        <v>2.6999999999999999E-5</v>
      </c>
      <c r="AGW37" s="3">
        <v>4.9999999999999998E-7</v>
      </c>
      <c r="AGX37">
        <v>3.2000000000000003E-4</v>
      </c>
      <c r="AGY37" s="3">
        <v>9.0000000000000002E-6</v>
      </c>
      <c r="AGZ37" s="3">
        <v>8.0000000000000007E-5</v>
      </c>
      <c r="AHA37" s="3">
        <v>9.9999999999999995E-7</v>
      </c>
      <c r="AHB37">
        <v>2.3000000000000001E-4</v>
      </c>
      <c r="AHC37">
        <v>1.3999999999999999E-4</v>
      </c>
      <c r="AHD37" s="3">
        <v>9.0000000000000002E-6</v>
      </c>
      <c r="AHE37" s="3">
        <v>4.8000000000000001E-5</v>
      </c>
      <c r="AHF37" s="3">
        <v>1.1E-5</v>
      </c>
      <c r="AHG37" s="3">
        <v>8.5000000000000006E-5</v>
      </c>
      <c r="AHH37">
        <v>3.6999999999999999E-4</v>
      </c>
      <c r="AHI37" s="3">
        <v>3.9999999999999998E-6</v>
      </c>
      <c r="AHJ37" s="3">
        <v>6.9200000000000002E-5</v>
      </c>
      <c r="AHK37" s="3">
        <v>3.1999999999999999E-6</v>
      </c>
      <c r="AHL37" s="3">
        <v>4.6999999999999997E-5</v>
      </c>
      <c r="AHM37">
        <v>7.3999999999999999E-4</v>
      </c>
      <c r="AHN37">
        <v>6.9999999999999999E-4</v>
      </c>
      <c r="AHO37">
        <v>3.5E-4</v>
      </c>
      <c r="AHP37">
        <v>1.6000000000000001E-4</v>
      </c>
      <c r="AHQ37">
        <v>6.4999999999999997E-4</v>
      </c>
      <c r="AHR37">
        <v>4.8000000000000001E-4</v>
      </c>
      <c r="AHS37">
        <v>1.1E-4</v>
      </c>
      <c r="AHT37">
        <v>4.8000000000000001E-4</v>
      </c>
      <c r="AHU37">
        <v>1.1E-4</v>
      </c>
      <c r="AHV37">
        <v>2.4000000000000001E-4</v>
      </c>
      <c r="AHW37">
        <v>1.9000000000000001E-4</v>
      </c>
      <c r="AHX37">
        <v>1.6000000000000001E-4</v>
      </c>
      <c r="AHY37">
        <v>3.6000000000000002E-4</v>
      </c>
      <c r="AHZ37">
        <v>5.6999999999999998E-4</v>
      </c>
      <c r="AIA37">
        <v>4.0000000000000002E-4</v>
      </c>
      <c r="AIB37">
        <v>5.1999999999999995E-4</v>
      </c>
      <c r="AIC37">
        <v>4.8000000000000001E-4</v>
      </c>
      <c r="AID37">
        <v>6.9999999999999999E-4</v>
      </c>
      <c r="AIE37">
        <v>4.8000000000000001E-4</v>
      </c>
      <c r="AIF37">
        <v>5.1999999999999995E-4</v>
      </c>
      <c r="AIG37">
        <v>6.9999999999999999E-4</v>
      </c>
      <c r="AIH37">
        <v>4.8000000000000001E-4</v>
      </c>
      <c r="AII37">
        <v>1.1E-4</v>
      </c>
      <c r="AIJ37">
        <v>4.4999999999999999E-4</v>
      </c>
      <c r="AIK37">
        <v>1.1E-4</v>
      </c>
      <c r="AIL37">
        <v>7.3999999999999999E-4</v>
      </c>
      <c r="AIM37">
        <v>6.4999999999999997E-4</v>
      </c>
      <c r="AIN37">
        <v>4.0000000000000002E-4</v>
      </c>
      <c r="AIO37">
        <v>1.4999999999999999E-4</v>
      </c>
      <c r="AIP37">
        <v>4.0999999999999999E-4</v>
      </c>
      <c r="AIQ37">
        <v>4.2000000000000002E-4</v>
      </c>
      <c r="AIR37" s="3">
        <v>8.1000000000000004E-5</v>
      </c>
      <c r="AIS37">
        <v>5.1999999999999995E-4</v>
      </c>
      <c r="AIT37" s="3">
        <v>1.1E-5</v>
      </c>
      <c r="AIU37">
        <v>1.7000000000000001E-4</v>
      </c>
      <c r="AIV37" s="3">
        <v>4.1999999999999998E-5</v>
      </c>
      <c r="AIW37">
        <v>3.8000000000000002E-4</v>
      </c>
      <c r="AIX37" s="3">
        <v>3.0000000000000001E-6</v>
      </c>
      <c r="AIY37">
        <v>1.2999999999999999E-3</v>
      </c>
      <c r="AIZ37">
        <v>2.3000000000000001E-4</v>
      </c>
      <c r="AJA37">
        <v>2.3000000000000001E-4</v>
      </c>
      <c r="AJB37" s="3">
        <v>6.8999999999999997E-5</v>
      </c>
      <c r="AJC37" s="3">
        <v>6.0000000000000002E-6</v>
      </c>
      <c r="AJD37" s="3">
        <v>4.0999999999999997E-6</v>
      </c>
      <c r="AJE37">
        <v>1.1E-4</v>
      </c>
      <c r="AJF37" s="3">
        <v>2.0000000000000002E-5</v>
      </c>
      <c r="AJG37">
        <v>1.5100000000000001E-4</v>
      </c>
      <c r="AJH37" s="3">
        <v>1.5E-5</v>
      </c>
      <c r="AJI37">
        <v>1.3999999999999999E-4</v>
      </c>
      <c r="AJJ37">
        <f t="shared" ref="AJJ37:AKX37" si="528">AJJ16*0.000629</f>
        <v>0</v>
      </c>
      <c r="AJK37">
        <f t="shared" si="528"/>
        <v>0</v>
      </c>
      <c r="AJL37">
        <f t="shared" si="528"/>
        <v>0</v>
      </c>
      <c r="AJM37">
        <f t="shared" si="528"/>
        <v>0</v>
      </c>
      <c r="AJN37">
        <f t="shared" si="528"/>
        <v>0</v>
      </c>
      <c r="AJO37">
        <f t="shared" si="528"/>
        <v>0</v>
      </c>
      <c r="AJP37">
        <f t="shared" si="528"/>
        <v>0</v>
      </c>
      <c r="AJQ37">
        <f t="shared" si="528"/>
        <v>0</v>
      </c>
      <c r="AJR37">
        <f t="shared" si="528"/>
        <v>0</v>
      </c>
      <c r="AJS37">
        <f t="shared" si="528"/>
        <v>0</v>
      </c>
      <c r="AJT37">
        <f t="shared" si="528"/>
        <v>0</v>
      </c>
      <c r="AJU37">
        <f t="shared" si="528"/>
        <v>0</v>
      </c>
      <c r="AJV37">
        <f t="shared" si="528"/>
        <v>0</v>
      </c>
      <c r="AJW37">
        <f t="shared" si="528"/>
        <v>0</v>
      </c>
      <c r="AJX37">
        <f t="shared" si="528"/>
        <v>0</v>
      </c>
      <c r="AJY37">
        <f t="shared" si="528"/>
        <v>0</v>
      </c>
      <c r="AJZ37">
        <f t="shared" si="528"/>
        <v>0</v>
      </c>
      <c r="AKA37">
        <f t="shared" si="528"/>
        <v>0</v>
      </c>
      <c r="AKB37">
        <f t="shared" si="528"/>
        <v>0</v>
      </c>
      <c r="AKC37">
        <f t="shared" si="528"/>
        <v>0</v>
      </c>
      <c r="AKD37">
        <f t="shared" si="528"/>
        <v>0</v>
      </c>
      <c r="AKE37">
        <f t="shared" si="528"/>
        <v>0</v>
      </c>
      <c r="AKF37">
        <f t="shared" si="528"/>
        <v>0</v>
      </c>
      <c r="AKG37">
        <f t="shared" si="528"/>
        <v>0</v>
      </c>
      <c r="AKH37">
        <f t="shared" si="528"/>
        <v>0</v>
      </c>
      <c r="AKI37">
        <f t="shared" si="528"/>
        <v>0</v>
      </c>
      <c r="AKJ37">
        <f t="shared" si="528"/>
        <v>0</v>
      </c>
      <c r="AKK37">
        <f t="shared" si="528"/>
        <v>0</v>
      </c>
      <c r="AKL37">
        <f t="shared" si="528"/>
        <v>0</v>
      </c>
      <c r="AKM37">
        <f t="shared" si="528"/>
        <v>0</v>
      </c>
      <c r="AKN37">
        <f t="shared" si="528"/>
        <v>0</v>
      </c>
      <c r="AKO37">
        <f t="shared" si="528"/>
        <v>0</v>
      </c>
      <c r="AKP37">
        <f t="shared" si="528"/>
        <v>0</v>
      </c>
      <c r="AKQ37">
        <f t="shared" si="528"/>
        <v>0</v>
      </c>
      <c r="AKR37">
        <f t="shared" si="528"/>
        <v>0</v>
      </c>
      <c r="AKS37">
        <f t="shared" si="528"/>
        <v>0</v>
      </c>
      <c r="AKT37">
        <f t="shared" si="528"/>
        <v>0</v>
      </c>
      <c r="AKU37">
        <f t="shared" si="528"/>
        <v>0</v>
      </c>
      <c r="AKV37">
        <f t="shared" si="528"/>
        <v>0</v>
      </c>
      <c r="AKW37">
        <f t="shared" si="528"/>
        <v>0</v>
      </c>
      <c r="AKX37">
        <f t="shared" si="528"/>
        <v>0</v>
      </c>
      <c r="AKY37">
        <f t="shared" ref="AKY37:ANC37" si="529">AKY16*0.000629</f>
        <v>0</v>
      </c>
      <c r="AKZ37">
        <f t="shared" si="529"/>
        <v>0</v>
      </c>
      <c r="ALA37">
        <f t="shared" si="529"/>
        <v>0</v>
      </c>
      <c r="ALB37">
        <f t="shared" si="529"/>
        <v>0</v>
      </c>
      <c r="ALC37">
        <f t="shared" si="529"/>
        <v>0</v>
      </c>
      <c r="ALD37">
        <f t="shared" si="529"/>
        <v>0</v>
      </c>
      <c r="ALE37">
        <f t="shared" si="529"/>
        <v>0</v>
      </c>
      <c r="ALF37">
        <f t="shared" si="529"/>
        <v>0</v>
      </c>
      <c r="ALG37">
        <f t="shared" si="529"/>
        <v>0</v>
      </c>
      <c r="ALH37">
        <f t="shared" si="529"/>
        <v>0</v>
      </c>
      <c r="ALI37">
        <f t="shared" si="529"/>
        <v>0</v>
      </c>
      <c r="ALJ37">
        <f t="shared" si="529"/>
        <v>0</v>
      </c>
      <c r="ALK37">
        <f t="shared" si="529"/>
        <v>0</v>
      </c>
      <c r="ALL37">
        <f t="shared" si="529"/>
        <v>0</v>
      </c>
      <c r="ALM37">
        <f t="shared" si="529"/>
        <v>0</v>
      </c>
      <c r="ALN37">
        <f t="shared" si="529"/>
        <v>0</v>
      </c>
      <c r="ALO37">
        <f t="shared" si="529"/>
        <v>0</v>
      </c>
      <c r="ALP37">
        <f t="shared" si="529"/>
        <v>0</v>
      </c>
      <c r="ALQ37">
        <f t="shared" si="529"/>
        <v>0</v>
      </c>
      <c r="ALR37">
        <f t="shared" si="529"/>
        <v>0</v>
      </c>
      <c r="ALS37">
        <f t="shared" si="529"/>
        <v>0</v>
      </c>
      <c r="ALT37">
        <f t="shared" si="529"/>
        <v>0</v>
      </c>
      <c r="ALU37">
        <f t="shared" si="529"/>
        <v>0</v>
      </c>
      <c r="ALV37">
        <f t="shared" si="529"/>
        <v>0</v>
      </c>
      <c r="ALW37">
        <f t="shared" si="529"/>
        <v>0</v>
      </c>
      <c r="ALX37">
        <f t="shared" si="529"/>
        <v>0</v>
      </c>
      <c r="ALY37">
        <f t="shared" si="529"/>
        <v>0</v>
      </c>
      <c r="ALZ37">
        <f t="shared" si="529"/>
        <v>0</v>
      </c>
      <c r="AMA37">
        <f t="shared" si="529"/>
        <v>0</v>
      </c>
      <c r="AMB37">
        <f t="shared" si="529"/>
        <v>0</v>
      </c>
      <c r="AMC37">
        <f t="shared" si="529"/>
        <v>0</v>
      </c>
      <c r="AMD37">
        <f t="shared" si="529"/>
        <v>0</v>
      </c>
      <c r="AME37">
        <f t="shared" si="529"/>
        <v>0</v>
      </c>
      <c r="AMF37">
        <f t="shared" si="529"/>
        <v>0</v>
      </c>
      <c r="AMG37">
        <f t="shared" si="529"/>
        <v>0</v>
      </c>
      <c r="AMH37">
        <f t="shared" si="529"/>
        <v>0</v>
      </c>
      <c r="AMI37">
        <f t="shared" si="529"/>
        <v>0</v>
      </c>
      <c r="AMJ37">
        <f t="shared" si="529"/>
        <v>0</v>
      </c>
      <c r="AMK37">
        <f t="shared" si="529"/>
        <v>0</v>
      </c>
      <c r="AML37">
        <f t="shared" si="529"/>
        <v>0</v>
      </c>
      <c r="AMM37">
        <f t="shared" si="529"/>
        <v>0</v>
      </c>
      <c r="AMN37">
        <f t="shared" si="529"/>
        <v>0</v>
      </c>
      <c r="AMO37">
        <f t="shared" si="529"/>
        <v>0</v>
      </c>
      <c r="AMP37">
        <f t="shared" si="529"/>
        <v>0</v>
      </c>
      <c r="AMQ37">
        <f t="shared" si="529"/>
        <v>0</v>
      </c>
      <c r="AMR37">
        <f t="shared" si="529"/>
        <v>0</v>
      </c>
      <c r="AMS37">
        <f t="shared" si="529"/>
        <v>0</v>
      </c>
      <c r="AMT37">
        <f t="shared" si="529"/>
        <v>0</v>
      </c>
      <c r="AMU37">
        <f t="shared" si="529"/>
        <v>0</v>
      </c>
      <c r="AMV37">
        <f t="shared" si="529"/>
        <v>0</v>
      </c>
      <c r="AMW37">
        <f t="shared" si="529"/>
        <v>0</v>
      </c>
      <c r="AMX37">
        <f t="shared" si="529"/>
        <v>0</v>
      </c>
      <c r="AMY37">
        <f t="shared" si="529"/>
        <v>0</v>
      </c>
      <c r="AMZ37">
        <f t="shared" si="529"/>
        <v>0</v>
      </c>
      <c r="ANA37">
        <f t="shared" si="529"/>
        <v>0</v>
      </c>
      <c r="ANB37">
        <f t="shared" si="529"/>
        <v>0</v>
      </c>
      <c r="ANC37">
        <f t="shared" si="529"/>
        <v>0</v>
      </c>
      <c r="AND37">
        <v>1.1999999999999999E-3</v>
      </c>
      <c r="ANE37">
        <v>1.2999999999999999E-3</v>
      </c>
      <c r="ANF37">
        <v>1.1999999999999999E-3</v>
      </c>
      <c r="ANG37">
        <v>6.4999999999999997E-4</v>
      </c>
      <c r="ANH37">
        <v>1.1999999999999999E-3</v>
      </c>
      <c r="ANI37">
        <v>1.2999999999999999E-3</v>
      </c>
      <c r="ANJ37">
        <v>3.1E-4</v>
      </c>
      <c r="ANK37">
        <v>8.0999999999999996E-4</v>
      </c>
      <c r="ANL37">
        <v>6.0999999999999997E-4</v>
      </c>
      <c r="ANM37">
        <v>2.4000000000000001E-4</v>
      </c>
      <c r="ANN37">
        <v>8.1999999999999998E-4</v>
      </c>
      <c r="ANO37">
        <v>6.4999999999999997E-4</v>
      </c>
      <c r="ANP37">
        <v>9.6000000000000002E-4</v>
      </c>
      <c r="ANQ37">
        <v>1.4E-3</v>
      </c>
      <c r="ANR37">
        <v>1.2999999999999999E-3</v>
      </c>
      <c r="ANS37">
        <v>1.6000000000000001E-3</v>
      </c>
      <c r="ANT37">
        <v>8.0999999999999996E-4</v>
      </c>
      <c r="ANU37">
        <v>1.2999999999999999E-3</v>
      </c>
      <c r="ANV37">
        <v>8.0999999999999996E-4</v>
      </c>
      <c r="ANW37">
        <v>1.6000000000000001E-3</v>
      </c>
      <c r="ANX37">
        <v>1.2999999999999999E-3</v>
      </c>
      <c r="ANY37">
        <v>8.0999999999999996E-4</v>
      </c>
      <c r="ANZ37">
        <v>6.0999999999999997E-4</v>
      </c>
      <c r="AOA37">
        <v>1.6999999999999999E-3</v>
      </c>
      <c r="AOB37">
        <v>3.1E-4</v>
      </c>
      <c r="AOC37">
        <v>1.1999999999999999E-3</v>
      </c>
      <c r="AOD37">
        <v>1.1999999999999999E-3</v>
      </c>
      <c r="AOE37">
        <v>1.2999999999999999E-3</v>
      </c>
      <c r="AOF37">
        <v>4.4999999999999999E-4</v>
      </c>
      <c r="AOG37">
        <v>1.5E-3</v>
      </c>
      <c r="AOH37">
        <v>1.6999999999999999E-3</v>
      </c>
      <c r="AOI37" s="3">
        <v>8.7999999999999998E-5</v>
      </c>
      <c r="AOJ37">
        <v>6.9999999999999999E-4</v>
      </c>
      <c r="AOK37" s="3">
        <v>9.7E-5</v>
      </c>
      <c r="AOL37">
        <v>3.3999999999999998E-3</v>
      </c>
      <c r="AOM37">
        <v>2.2000000000000001E-4</v>
      </c>
      <c r="AON37">
        <v>1.4E-3</v>
      </c>
      <c r="AOO37" s="3">
        <v>2.0000000000000002E-5</v>
      </c>
      <c r="AOP37">
        <v>1.5E-3</v>
      </c>
      <c r="AOQ37">
        <v>8.0999999999999996E-4</v>
      </c>
      <c r="AOR37">
        <v>3.5E-4</v>
      </c>
      <c r="AOS37">
        <v>2.5000000000000001E-4</v>
      </c>
      <c r="AOT37">
        <v>1.9000000000000001E-4</v>
      </c>
      <c r="AOU37" s="3">
        <v>6.3E-5</v>
      </c>
      <c r="AOV37">
        <v>4.0000000000000001E-3</v>
      </c>
      <c r="AOW37" s="3">
        <v>7.1000000000000005E-5</v>
      </c>
      <c r="AOX37">
        <v>6.29E-4</v>
      </c>
      <c r="AOY37">
        <v>2.4000000000000001E-4</v>
      </c>
      <c r="AOZ37">
        <v>5.5999999999999995E-4</v>
      </c>
      <c r="APA37">
        <f t="shared" ref="APA37:APV37" si="530">APA16*0.000629</f>
        <v>0</v>
      </c>
      <c r="APB37">
        <f t="shared" si="530"/>
        <v>0</v>
      </c>
      <c r="APC37">
        <f t="shared" si="530"/>
        <v>0</v>
      </c>
      <c r="APD37">
        <f t="shared" si="530"/>
        <v>0</v>
      </c>
      <c r="APE37">
        <f t="shared" si="530"/>
        <v>0</v>
      </c>
      <c r="APF37">
        <f t="shared" si="530"/>
        <v>0</v>
      </c>
      <c r="APG37">
        <f t="shared" si="530"/>
        <v>0</v>
      </c>
      <c r="APH37">
        <f t="shared" si="530"/>
        <v>0</v>
      </c>
      <c r="API37">
        <f t="shared" si="530"/>
        <v>0</v>
      </c>
      <c r="APJ37">
        <f t="shared" si="530"/>
        <v>0</v>
      </c>
      <c r="APK37">
        <f t="shared" si="530"/>
        <v>0</v>
      </c>
      <c r="APL37">
        <f t="shared" si="530"/>
        <v>0</v>
      </c>
      <c r="APM37">
        <f t="shared" si="530"/>
        <v>0</v>
      </c>
      <c r="APN37">
        <f t="shared" si="530"/>
        <v>0</v>
      </c>
      <c r="APO37">
        <f t="shared" si="530"/>
        <v>0</v>
      </c>
      <c r="APP37">
        <f t="shared" si="530"/>
        <v>0</v>
      </c>
      <c r="APQ37">
        <f t="shared" si="530"/>
        <v>0</v>
      </c>
      <c r="APR37">
        <f t="shared" si="530"/>
        <v>0</v>
      </c>
      <c r="APS37">
        <f t="shared" si="530"/>
        <v>0</v>
      </c>
      <c r="APT37">
        <f t="shared" si="530"/>
        <v>0</v>
      </c>
      <c r="APU37">
        <f t="shared" si="530"/>
        <v>0</v>
      </c>
      <c r="APV37">
        <f t="shared" si="530"/>
        <v>0</v>
      </c>
      <c r="APW37">
        <f t="shared" ref="APW37:ASH37" si="531">APW16*0.000629</f>
        <v>0</v>
      </c>
      <c r="APX37">
        <f t="shared" si="531"/>
        <v>0</v>
      </c>
      <c r="APY37">
        <f t="shared" si="531"/>
        <v>0</v>
      </c>
      <c r="APZ37">
        <f t="shared" si="531"/>
        <v>0</v>
      </c>
      <c r="AQA37">
        <f t="shared" si="531"/>
        <v>0</v>
      </c>
      <c r="AQB37">
        <f t="shared" si="531"/>
        <v>0</v>
      </c>
      <c r="AQC37">
        <f t="shared" si="531"/>
        <v>0</v>
      </c>
      <c r="AQD37">
        <f t="shared" si="531"/>
        <v>0</v>
      </c>
      <c r="AQE37">
        <f t="shared" si="531"/>
        <v>0</v>
      </c>
      <c r="AQF37">
        <f t="shared" si="531"/>
        <v>0</v>
      </c>
      <c r="AQG37">
        <f t="shared" si="531"/>
        <v>0</v>
      </c>
      <c r="AQH37">
        <f t="shared" si="531"/>
        <v>0</v>
      </c>
      <c r="AQI37">
        <f t="shared" si="531"/>
        <v>0</v>
      </c>
      <c r="AQJ37">
        <f t="shared" si="531"/>
        <v>0</v>
      </c>
      <c r="AQK37">
        <f t="shared" si="531"/>
        <v>0</v>
      </c>
      <c r="AQL37">
        <f t="shared" si="531"/>
        <v>0</v>
      </c>
      <c r="AQM37">
        <f t="shared" si="531"/>
        <v>0</v>
      </c>
      <c r="AQN37">
        <f t="shared" si="531"/>
        <v>0</v>
      </c>
      <c r="AQO37">
        <f t="shared" si="531"/>
        <v>0</v>
      </c>
      <c r="AQP37">
        <f t="shared" si="531"/>
        <v>0</v>
      </c>
      <c r="AQQ37">
        <f t="shared" si="531"/>
        <v>0</v>
      </c>
      <c r="AQR37">
        <f t="shared" si="531"/>
        <v>0</v>
      </c>
      <c r="AQS37">
        <f t="shared" si="531"/>
        <v>0</v>
      </c>
      <c r="AQT37">
        <f t="shared" si="531"/>
        <v>0</v>
      </c>
      <c r="AQU37">
        <f t="shared" si="531"/>
        <v>0</v>
      </c>
      <c r="AQV37">
        <f t="shared" si="531"/>
        <v>0</v>
      </c>
      <c r="AQW37">
        <f t="shared" si="531"/>
        <v>0</v>
      </c>
      <c r="AQX37">
        <f t="shared" si="531"/>
        <v>0</v>
      </c>
      <c r="AQY37">
        <f t="shared" si="531"/>
        <v>0</v>
      </c>
      <c r="AQZ37">
        <f t="shared" si="531"/>
        <v>0</v>
      </c>
      <c r="ARA37">
        <f t="shared" si="531"/>
        <v>0</v>
      </c>
      <c r="ARB37">
        <f t="shared" si="531"/>
        <v>0</v>
      </c>
      <c r="ARC37">
        <f t="shared" si="531"/>
        <v>0</v>
      </c>
      <c r="ARD37">
        <f t="shared" si="531"/>
        <v>0</v>
      </c>
      <c r="ARE37">
        <f t="shared" si="531"/>
        <v>0</v>
      </c>
      <c r="ARF37">
        <f t="shared" si="531"/>
        <v>0</v>
      </c>
      <c r="ARG37">
        <f t="shared" si="531"/>
        <v>0</v>
      </c>
      <c r="ARH37">
        <f t="shared" si="531"/>
        <v>0</v>
      </c>
      <c r="ARI37">
        <f t="shared" si="531"/>
        <v>0</v>
      </c>
      <c r="ARJ37">
        <f t="shared" si="531"/>
        <v>0</v>
      </c>
      <c r="ARK37">
        <f t="shared" si="531"/>
        <v>0</v>
      </c>
      <c r="ARL37">
        <f t="shared" si="531"/>
        <v>0</v>
      </c>
      <c r="ARM37">
        <f t="shared" si="531"/>
        <v>0</v>
      </c>
      <c r="ARN37">
        <f t="shared" si="531"/>
        <v>0</v>
      </c>
      <c r="ARO37">
        <f t="shared" si="531"/>
        <v>0</v>
      </c>
      <c r="ARP37">
        <f t="shared" si="531"/>
        <v>0</v>
      </c>
      <c r="ARQ37">
        <f t="shared" si="531"/>
        <v>0</v>
      </c>
      <c r="ARR37">
        <f t="shared" si="531"/>
        <v>0</v>
      </c>
      <c r="ARS37">
        <f t="shared" si="531"/>
        <v>0</v>
      </c>
      <c r="ART37">
        <f t="shared" si="531"/>
        <v>0</v>
      </c>
      <c r="ARU37">
        <f t="shared" si="531"/>
        <v>0</v>
      </c>
      <c r="ARV37">
        <f t="shared" si="531"/>
        <v>0</v>
      </c>
      <c r="ARW37">
        <f t="shared" si="531"/>
        <v>0</v>
      </c>
      <c r="ARX37">
        <f t="shared" si="531"/>
        <v>0</v>
      </c>
      <c r="ARY37">
        <f t="shared" si="531"/>
        <v>0</v>
      </c>
      <c r="ARZ37">
        <f t="shared" si="531"/>
        <v>0</v>
      </c>
      <c r="ASA37">
        <f t="shared" si="531"/>
        <v>0</v>
      </c>
      <c r="ASB37">
        <f t="shared" si="531"/>
        <v>0</v>
      </c>
      <c r="ASC37">
        <f t="shared" si="531"/>
        <v>0</v>
      </c>
      <c r="ASD37">
        <f t="shared" si="531"/>
        <v>0</v>
      </c>
      <c r="ASE37">
        <f t="shared" si="531"/>
        <v>0</v>
      </c>
      <c r="ASF37">
        <f t="shared" si="531"/>
        <v>0</v>
      </c>
      <c r="ASG37">
        <f t="shared" si="531"/>
        <v>0</v>
      </c>
      <c r="ASH37">
        <f t="shared" si="531"/>
        <v>0</v>
      </c>
      <c r="ASI37">
        <f t="shared" ref="ASI37:AUT37" si="532">ASI16*0.000629</f>
        <v>0</v>
      </c>
      <c r="ASJ37">
        <f t="shared" si="532"/>
        <v>0</v>
      </c>
      <c r="ASK37">
        <f t="shared" si="532"/>
        <v>0</v>
      </c>
      <c r="ASL37">
        <f t="shared" si="532"/>
        <v>0</v>
      </c>
      <c r="ASM37">
        <f t="shared" si="532"/>
        <v>0</v>
      </c>
      <c r="ASN37">
        <f t="shared" si="532"/>
        <v>0</v>
      </c>
      <c r="ASO37">
        <f t="shared" si="532"/>
        <v>0</v>
      </c>
      <c r="ASP37">
        <f t="shared" si="532"/>
        <v>0</v>
      </c>
      <c r="ASQ37">
        <f t="shared" si="532"/>
        <v>0</v>
      </c>
      <c r="ASR37">
        <f t="shared" si="532"/>
        <v>0</v>
      </c>
      <c r="ASS37">
        <f t="shared" si="532"/>
        <v>0</v>
      </c>
      <c r="AST37">
        <f t="shared" si="532"/>
        <v>0</v>
      </c>
      <c r="ASU37">
        <f t="shared" si="532"/>
        <v>0</v>
      </c>
      <c r="ASV37">
        <f t="shared" si="532"/>
        <v>0</v>
      </c>
      <c r="ASW37">
        <f t="shared" si="532"/>
        <v>0</v>
      </c>
      <c r="ASX37">
        <f t="shared" si="532"/>
        <v>0</v>
      </c>
      <c r="ASY37">
        <f t="shared" si="532"/>
        <v>0</v>
      </c>
      <c r="ASZ37">
        <f t="shared" si="532"/>
        <v>0</v>
      </c>
      <c r="ATA37">
        <f t="shared" si="532"/>
        <v>0</v>
      </c>
      <c r="ATB37">
        <f t="shared" si="532"/>
        <v>0</v>
      </c>
      <c r="ATC37">
        <f t="shared" si="532"/>
        <v>0</v>
      </c>
      <c r="ATD37">
        <f t="shared" si="532"/>
        <v>0</v>
      </c>
      <c r="ATE37">
        <f t="shared" si="532"/>
        <v>0</v>
      </c>
      <c r="ATF37">
        <f t="shared" si="532"/>
        <v>0</v>
      </c>
      <c r="ATG37">
        <f t="shared" si="532"/>
        <v>0</v>
      </c>
      <c r="ATH37">
        <f t="shared" si="532"/>
        <v>0</v>
      </c>
      <c r="ATI37">
        <f t="shared" si="532"/>
        <v>0</v>
      </c>
      <c r="ATJ37">
        <f t="shared" si="532"/>
        <v>0</v>
      </c>
      <c r="ATK37">
        <f t="shared" si="532"/>
        <v>0</v>
      </c>
      <c r="ATL37">
        <f t="shared" si="532"/>
        <v>0</v>
      </c>
      <c r="ATM37">
        <f t="shared" si="532"/>
        <v>0</v>
      </c>
      <c r="ATN37">
        <f t="shared" si="532"/>
        <v>0</v>
      </c>
      <c r="ATO37">
        <f t="shared" si="532"/>
        <v>0</v>
      </c>
      <c r="ATP37">
        <f t="shared" si="532"/>
        <v>0</v>
      </c>
      <c r="ATQ37">
        <f t="shared" si="532"/>
        <v>0</v>
      </c>
      <c r="ATR37">
        <f t="shared" si="532"/>
        <v>0</v>
      </c>
      <c r="ATS37">
        <f t="shared" si="532"/>
        <v>0</v>
      </c>
      <c r="ATT37">
        <f t="shared" si="532"/>
        <v>0</v>
      </c>
      <c r="ATU37">
        <f t="shared" si="532"/>
        <v>0</v>
      </c>
      <c r="ATV37">
        <f t="shared" si="532"/>
        <v>0</v>
      </c>
      <c r="ATW37">
        <f t="shared" si="532"/>
        <v>0</v>
      </c>
      <c r="ATX37">
        <f t="shared" si="532"/>
        <v>0</v>
      </c>
      <c r="ATY37">
        <f t="shared" si="532"/>
        <v>0</v>
      </c>
      <c r="ATZ37">
        <f t="shared" si="532"/>
        <v>0</v>
      </c>
      <c r="AUA37">
        <f t="shared" si="532"/>
        <v>0</v>
      </c>
      <c r="AUB37">
        <f t="shared" si="532"/>
        <v>0</v>
      </c>
      <c r="AUC37">
        <f t="shared" si="532"/>
        <v>0</v>
      </c>
      <c r="AUD37">
        <f t="shared" si="532"/>
        <v>0</v>
      </c>
      <c r="AUE37">
        <f t="shared" si="532"/>
        <v>0</v>
      </c>
      <c r="AUF37">
        <f t="shared" si="532"/>
        <v>0</v>
      </c>
      <c r="AUG37">
        <f t="shared" si="532"/>
        <v>0</v>
      </c>
      <c r="AUH37">
        <f t="shared" si="532"/>
        <v>0</v>
      </c>
      <c r="AUI37">
        <f t="shared" si="532"/>
        <v>0</v>
      </c>
      <c r="AUJ37">
        <f t="shared" si="532"/>
        <v>0</v>
      </c>
      <c r="AUK37">
        <f t="shared" si="532"/>
        <v>0</v>
      </c>
      <c r="AUL37">
        <f t="shared" si="532"/>
        <v>0</v>
      </c>
      <c r="AUM37">
        <f t="shared" si="532"/>
        <v>0</v>
      </c>
      <c r="AUN37">
        <f t="shared" si="532"/>
        <v>0</v>
      </c>
      <c r="AUO37">
        <f t="shared" si="532"/>
        <v>0</v>
      </c>
      <c r="AUP37">
        <f t="shared" si="532"/>
        <v>0</v>
      </c>
      <c r="AUQ37">
        <f t="shared" si="532"/>
        <v>0</v>
      </c>
      <c r="AUR37">
        <f t="shared" si="532"/>
        <v>0</v>
      </c>
      <c r="AUS37">
        <f t="shared" si="532"/>
        <v>0</v>
      </c>
      <c r="AUT37">
        <f t="shared" si="532"/>
        <v>0</v>
      </c>
      <c r="AUU37">
        <f t="shared" ref="AUU37:AXF37" si="533">AUU16*0.000629</f>
        <v>0</v>
      </c>
      <c r="AUV37">
        <f t="shared" si="533"/>
        <v>0</v>
      </c>
      <c r="AUW37">
        <f t="shared" si="533"/>
        <v>0</v>
      </c>
      <c r="AUX37">
        <f t="shared" si="533"/>
        <v>0</v>
      </c>
      <c r="AUY37">
        <f t="shared" si="533"/>
        <v>0</v>
      </c>
      <c r="AUZ37">
        <f t="shared" si="533"/>
        <v>0</v>
      </c>
      <c r="AVA37">
        <f t="shared" si="533"/>
        <v>0</v>
      </c>
      <c r="AVB37">
        <f t="shared" si="533"/>
        <v>0</v>
      </c>
      <c r="AVC37">
        <f t="shared" si="533"/>
        <v>0</v>
      </c>
      <c r="AVD37">
        <f t="shared" si="533"/>
        <v>0</v>
      </c>
      <c r="AVE37">
        <f t="shared" si="533"/>
        <v>0</v>
      </c>
      <c r="AVF37">
        <f t="shared" si="533"/>
        <v>0</v>
      </c>
      <c r="AVG37">
        <f t="shared" si="533"/>
        <v>0</v>
      </c>
      <c r="AVH37">
        <f t="shared" si="533"/>
        <v>0</v>
      </c>
      <c r="AVI37">
        <f t="shared" si="533"/>
        <v>0</v>
      </c>
      <c r="AVJ37">
        <f t="shared" si="533"/>
        <v>0</v>
      </c>
      <c r="AVK37">
        <f t="shared" si="533"/>
        <v>0</v>
      </c>
      <c r="AVL37">
        <f t="shared" si="533"/>
        <v>0</v>
      </c>
      <c r="AVM37">
        <f t="shared" si="533"/>
        <v>0</v>
      </c>
      <c r="AVN37">
        <f t="shared" si="533"/>
        <v>0</v>
      </c>
      <c r="AVO37">
        <f t="shared" si="533"/>
        <v>0</v>
      </c>
      <c r="AVP37">
        <f t="shared" si="533"/>
        <v>0</v>
      </c>
      <c r="AVQ37">
        <f t="shared" si="533"/>
        <v>0</v>
      </c>
      <c r="AVR37">
        <f t="shared" si="533"/>
        <v>0</v>
      </c>
      <c r="AVS37">
        <f t="shared" si="533"/>
        <v>0</v>
      </c>
      <c r="AVT37">
        <f t="shared" si="533"/>
        <v>0</v>
      </c>
      <c r="AVU37">
        <f t="shared" si="533"/>
        <v>0</v>
      </c>
      <c r="AVV37">
        <f t="shared" si="533"/>
        <v>0</v>
      </c>
      <c r="AVW37">
        <f t="shared" si="533"/>
        <v>0</v>
      </c>
      <c r="AVX37">
        <f t="shared" si="533"/>
        <v>0</v>
      </c>
      <c r="AVY37">
        <f t="shared" si="533"/>
        <v>0</v>
      </c>
      <c r="AVZ37">
        <f t="shared" si="533"/>
        <v>0</v>
      </c>
      <c r="AWA37">
        <f t="shared" si="533"/>
        <v>0</v>
      </c>
      <c r="AWB37">
        <f t="shared" si="533"/>
        <v>0</v>
      </c>
      <c r="AWC37">
        <f t="shared" si="533"/>
        <v>0</v>
      </c>
      <c r="AWD37">
        <f t="shared" si="533"/>
        <v>0</v>
      </c>
      <c r="AWE37">
        <f t="shared" si="533"/>
        <v>0</v>
      </c>
      <c r="AWF37">
        <f t="shared" si="533"/>
        <v>0</v>
      </c>
      <c r="AWG37">
        <f t="shared" si="533"/>
        <v>0</v>
      </c>
      <c r="AWH37">
        <f t="shared" si="533"/>
        <v>0</v>
      </c>
      <c r="AWI37">
        <f t="shared" si="533"/>
        <v>0</v>
      </c>
      <c r="AWJ37">
        <f t="shared" si="533"/>
        <v>0</v>
      </c>
      <c r="AWK37">
        <f t="shared" si="533"/>
        <v>0</v>
      </c>
      <c r="AWL37">
        <f t="shared" si="533"/>
        <v>0</v>
      </c>
      <c r="AWM37">
        <f t="shared" si="533"/>
        <v>0</v>
      </c>
      <c r="AWN37">
        <f t="shared" si="533"/>
        <v>0</v>
      </c>
      <c r="AWO37">
        <f t="shared" si="533"/>
        <v>0</v>
      </c>
      <c r="AWP37">
        <f t="shared" si="533"/>
        <v>0</v>
      </c>
      <c r="AWQ37">
        <f t="shared" si="533"/>
        <v>0</v>
      </c>
      <c r="AWR37">
        <f t="shared" si="533"/>
        <v>0</v>
      </c>
      <c r="AWS37">
        <f t="shared" si="533"/>
        <v>0</v>
      </c>
      <c r="AWT37">
        <f t="shared" si="533"/>
        <v>0</v>
      </c>
      <c r="AWU37">
        <f t="shared" si="533"/>
        <v>0</v>
      </c>
      <c r="AWV37">
        <f t="shared" si="533"/>
        <v>0</v>
      </c>
      <c r="AWW37">
        <f t="shared" si="533"/>
        <v>0</v>
      </c>
      <c r="AWX37">
        <f t="shared" si="533"/>
        <v>0</v>
      </c>
      <c r="AWY37">
        <f t="shared" si="533"/>
        <v>0</v>
      </c>
      <c r="AWZ37">
        <f t="shared" si="533"/>
        <v>0</v>
      </c>
      <c r="AXA37">
        <f t="shared" si="533"/>
        <v>0</v>
      </c>
      <c r="AXB37">
        <f t="shared" si="533"/>
        <v>0</v>
      </c>
      <c r="AXC37">
        <f t="shared" si="533"/>
        <v>0</v>
      </c>
      <c r="AXD37">
        <f t="shared" si="533"/>
        <v>0</v>
      </c>
      <c r="AXE37">
        <f t="shared" si="533"/>
        <v>0</v>
      </c>
      <c r="AXF37">
        <f t="shared" si="533"/>
        <v>0</v>
      </c>
      <c r="AXG37">
        <f t="shared" ref="AXG37:AZR37" si="534">AXG16*0.000629</f>
        <v>0</v>
      </c>
      <c r="AXH37">
        <f t="shared" si="534"/>
        <v>0</v>
      </c>
      <c r="AXI37">
        <f t="shared" si="534"/>
        <v>0</v>
      </c>
      <c r="AXJ37">
        <f t="shared" si="534"/>
        <v>0</v>
      </c>
      <c r="AXK37">
        <f t="shared" si="534"/>
        <v>0</v>
      </c>
      <c r="AXL37">
        <f t="shared" si="534"/>
        <v>0</v>
      </c>
      <c r="AXM37">
        <f t="shared" si="534"/>
        <v>0</v>
      </c>
      <c r="AXN37">
        <f t="shared" si="534"/>
        <v>0</v>
      </c>
      <c r="AXO37">
        <f t="shared" si="534"/>
        <v>0</v>
      </c>
      <c r="AXP37">
        <f t="shared" si="534"/>
        <v>0</v>
      </c>
      <c r="AXQ37">
        <f t="shared" si="534"/>
        <v>0</v>
      </c>
      <c r="AXR37">
        <f t="shared" si="534"/>
        <v>0</v>
      </c>
      <c r="AXS37">
        <f t="shared" si="534"/>
        <v>0</v>
      </c>
      <c r="AXT37">
        <f t="shared" si="534"/>
        <v>0</v>
      </c>
      <c r="AXU37">
        <f t="shared" si="534"/>
        <v>0</v>
      </c>
      <c r="AXV37">
        <f t="shared" si="534"/>
        <v>0</v>
      </c>
      <c r="AXW37">
        <f t="shared" si="534"/>
        <v>0</v>
      </c>
      <c r="AXX37">
        <f t="shared" si="534"/>
        <v>0</v>
      </c>
      <c r="AXY37">
        <f t="shared" si="534"/>
        <v>0</v>
      </c>
      <c r="AXZ37">
        <f t="shared" si="534"/>
        <v>0</v>
      </c>
      <c r="AYA37">
        <f t="shared" si="534"/>
        <v>0</v>
      </c>
      <c r="AYB37">
        <f t="shared" si="534"/>
        <v>0</v>
      </c>
      <c r="AYC37">
        <f t="shared" si="534"/>
        <v>0</v>
      </c>
      <c r="AYD37">
        <f t="shared" si="534"/>
        <v>0</v>
      </c>
      <c r="AYE37">
        <f t="shared" si="534"/>
        <v>0</v>
      </c>
      <c r="AYF37">
        <f t="shared" si="534"/>
        <v>0</v>
      </c>
      <c r="AYG37">
        <f t="shared" si="534"/>
        <v>0</v>
      </c>
      <c r="AYH37">
        <f t="shared" si="534"/>
        <v>0</v>
      </c>
      <c r="AYI37">
        <f t="shared" si="534"/>
        <v>0</v>
      </c>
      <c r="AYJ37">
        <f t="shared" si="534"/>
        <v>0</v>
      </c>
      <c r="AYK37">
        <f t="shared" si="534"/>
        <v>0</v>
      </c>
      <c r="AYL37">
        <f t="shared" si="534"/>
        <v>0</v>
      </c>
      <c r="AYM37">
        <f t="shared" si="534"/>
        <v>0</v>
      </c>
      <c r="AYN37">
        <f t="shared" si="534"/>
        <v>0</v>
      </c>
      <c r="AYO37">
        <f t="shared" si="534"/>
        <v>0</v>
      </c>
      <c r="AYP37">
        <f t="shared" si="534"/>
        <v>0</v>
      </c>
      <c r="AYQ37">
        <f t="shared" si="534"/>
        <v>0</v>
      </c>
      <c r="AYR37">
        <f t="shared" si="534"/>
        <v>0</v>
      </c>
      <c r="AYS37">
        <f t="shared" si="534"/>
        <v>0</v>
      </c>
      <c r="AYT37">
        <f t="shared" si="534"/>
        <v>0</v>
      </c>
      <c r="AYU37">
        <f t="shared" si="534"/>
        <v>0</v>
      </c>
      <c r="AYV37">
        <f t="shared" si="534"/>
        <v>0</v>
      </c>
      <c r="AYW37">
        <f t="shared" si="534"/>
        <v>0</v>
      </c>
      <c r="AYX37">
        <f t="shared" si="534"/>
        <v>0</v>
      </c>
      <c r="AYY37">
        <f t="shared" si="534"/>
        <v>0</v>
      </c>
      <c r="AYZ37">
        <f t="shared" si="534"/>
        <v>0</v>
      </c>
      <c r="AZA37">
        <f t="shared" si="534"/>
        <v>0</v>
      </c>
      <c r="AZB37">
        <f t="shared" si="534"/>
        <v>0</v>
      </c>
      <c r="AZC37">
        <f t="shared" si="534"/>
        <v>0</v>
      </c>
      <c r="AZD37">
        <f t="shared" si="534"/>
        <v>0</v>
      </c>
      <c r="AZE37">
        <f t="shared" si="534"/>
        <v>0</v>
      </c>
      <c r="AZF37">
        <f t="shared" si="534"/>
        <v>0</v>
      </c>
      <c r="AZG37">
        <f t="shared" si="534"/>
        <v>0</v>
      </c>
      <c r="AZH37">
        <f t="shared" si="534"/>
        <v>0</v>
      </c>
      <c r="AZI37">
        <f t="shared" si="534"/>
        <v>0</v>
      </c>
      <c r="AZJ37">
        <f t="shared" si="534"/>
        <v>0</v>
      </c>
      <c r="AZK37">
        <f t="shared" si="534"/>
        <v>0</v>
      </c>
      <c r="AZL37">
        <f t="shared" si="534"/>
        <v>0</v>
      </c>
      <c r="AZM37">
        <f t="shared" si="534"/>
        <v>0</v>
      </c>
      <c r="AZN37">
        <f t="shared" si="534"/>
        <v>0</v>
      </c>
      <c r="AZO37">
        <f t="shared" si="534"/>
        <v>0</v>
      </c>
      <c r="AZP37">
        <f t="shared" si="534"/>
        <v>0</v>
      </c>
      <c r="AZQ37">
        <f t="shared" si="534"/>
        <v>0</v>
      </c>
      <c r="AZR37">
        <f t="shared" si="534"/>
        <v>0</v>
      </c>
      <c r="AZS37">
        <f t="shared" ref="AZS37:BCD37" si="535">AZS16*0.000629</f>
        <v>0</v>
      </c>
      <c r="AZT37">
        <f t="shared" si="535"/>
        <v>0</v>
      </c>
      <c r="AZU37">
        <f t="shared" si="535"/>
        <v>0</v>
      </c>
      <c r="AZV37">
        <f t="shared" si="535"/>
        <v>0</v>
      </c>
      <c r="AZW37">
        <f t="shared" si="535"/>
        <v>0</v>
      </c>
      <c r="AZX37">
        <f t="shared" si="535"/>
        <v>0</v>
      </c>
      <c r="AZY37">
        <f t="shared" si="535"/>
        <v>0</v>
      </c>
      <c r="AZZ37">
        <f t="shared" si="535"/>
        <v>0</v>
      </c>
      <c r="BAA37">
        <f t="shared" si="535"/>
        <v>0</v>
      </c>
      <c r="BAB37">
        <f t="shared" si="535"/>
        <v>0</v>
      </c>
      <c r="BAC37">
        <f t="shared" si="535"/>
        <v>0</v>
      </c>
      <c r="BAD37">
        <f t="shared" si="535"/>
        <v>0</v>
      </c>
      <c r="BAE37">
        <f t="shared" si="535"/>
        <v>0</v>
      </c>
      <c r="BAF37">
        <f t="shared" si="535"/>
        <v>0</v>
      </c>
      <c r="BAG37">
        <f t="shared" si="535"/>
        <v>0</v>
      </c>
      <c r="BAH37">
        <f t="shared" si="535"/>
        <v>0</v>
      </c>
      <c r="BAI37">
        <f t="shared" si="535"/>
        <v>0</v>
      </c>
      <c r="BAJ37">
        <f t="shared" si="535"/>
        <v>0</v>
      </c>
      <c r="BAK37">
        <f t="shared" si="535"/>
        <v>0</v>
      </c>
      <c r="BAL37">
        <f t="shared" si="535"/>
        <v>0</v>
      </c>
      <c r="BAM37">
        <f t="shared" si="535"/>
        <v>0</v>
      </c>
      <c r="BAN37">
        <f t="shared" si="535"/>
        <v>0</v>
      </c>
      <c r="BAO37">
        <f t="shared" si="535"/>
        <v>0</v>
      </c>
      <c r="BAP37">
        <f t="shared" si="535"/>
        <v>0</v>
      </c>
      <c r="BAQ37">
        <f t="shared" si="535"/>
        <v>0</v>
      </c>
      <c r="BAR37">
        <f t="shared" si="535"/>
        <v>0</v>
      </c>
      <c r="BAS37">
        <f t="shared" si="535"/>
        <v>0</v>
      </c>
      <c r="BAT37">
        <f t="shared" si="535"/>
        <v>0</v>
      </c>
      <c r="BAU37">
        <f t="shared" si="535"/>
        <v>0</v>
      </c>
      <c r="BAV37">
        <f t="shared" si="535"/>
        <v>0</v>
      </c>
      <c r="BAW37">
        <f t="shared" si="535"/>
        <v>0</v>
      </c>
      <c r="BAX37">
        <f t="shared" si="535"/>
        <v>0</v>
      </c>
      <c r="BAY37">
        <f t="shared" si="535"/>
        <v>0</v>
      </c>
      <c r="BAZ37">
        <f t="shared" si="535"/>
        <v>0</v>
      </c>
      <c r="BBA37">
        <f t="shared" si="535"/>
        <v>0</v>
      </c>
      <c r="BBB37">
        <f t="shared" si="535"/>
        <v>0</v>
      </c>
      <c r="BBC37">
        <f t="shared" si="535"/>
        <v>0</v>
      </c>
      <c r="BBD37">
        <f t="shared" si="535"/>
        <v>0</v>
      </c>
      <c r="BBE37">
        <f t="shared" si="535"/>
        <v>0</v>
      </c>
      <c r="BBF37">
        <f t="shared" si="535"/>
        <v>0</v>
      </c>
      <c r="BBG37">
        <f t="shared" si="535"/>
        <v>0</v>
      </c>
      <c r="BBH37">
        <f t="shared" si="535"/>
        <v>0</v>
      </c>
      <c r="BBI37">
        <f t="shared" si="535"/>
        <v>0</v>
      </c>
      <c r="BBJ37">
        <f t="shared" si="535"/>
        <v>0</v>
      </c>
      <c r="BBK37">
        <f t="shared" si="535"/>
        <v>0</v>
      </c>
      <c r="BBL37">
        <f t="shared" si="535"/>
        <v>0</v>
      </c>
      <c r="BBM37">
        <f t="shared" si="535"/>
        <v>0</v>
      </c>
      <c r="BBN37">
        <f t="shared" si="535"/>
        <v>0</v>
      </c>
      <c r="BBO37">
        <f t="shared" si="535"/>
        <v>0</v>
      </c>
      <c r="BBP37">
        <f t="shared" si="535"/>
        <v>0</v>
      </c>
      <c r="BBQ37">
        <f t="shared" si="535"/>
        <v>0</v>
      </c>
      <c r="BBR37">
        <f t="shared" si="535"/>
        <v>0</v>
      </c>
      <c r="BBS37">
        <f t="shared" si="535"/>
        <v>0</v>
      </c>
      <c r="BBT37">
        <f t="shared" si="535"/>
        <v>0</v>
      </c>
      <c r="BBU37">
        <f t="shared" si="535"/>
        <v>0</v>
      </c>
      <c r="BBV37">
        <f t="shared" si="535"/>
        <v>0</v>
      </c>
      <c r="BBW37">
        <f t="shared" si="535"/>
        <v>0</v>
      </c>
      <c r="BBX37">
        <f t="shared" si="535"/>
        <v>0</v>
      </c>
      <c r="BBY37">
        <f t="shared" si="535"/>
        <v>0</v>
      </c>
      <c r="BBZ37">
        <f t="shared" si="535"/>
        <v>0</v>
      </c>
      <c r="BCA37">
        <f t="shared" si="535"/>
        <v>0</v>
      </c>
      <c r="BCB37">
        <f t="shared" si="535"/>
        <v>0</v>
      </c>
      <c r="BCC37">
        <f t="shared" si="535"/>
        <v>0</v>
      </c>
      <c r="BCD37">
        <f t="shared" si="535"/>
        <v>0</v>
      </c>
      <c r="BCE37">
        <f t="shared" ref="BCE37:BEP37" si="536">BCE16*0.000629</f>
        <v>0</v>
      </c>
      <c r="BCF37">
        <f t="shared" si="536"/>
        <v>0</v>
      </c>
      <c r="BCG37">
        <f t="shared" si="536"/>
        <v>0</v>
      </c>
      <c r="BCH37">
        <f t="shared" si="536"/>
        <v>0</v>
      </c>
      <c r="BCI37">
        <f t="shared" si="536"/>
        <v>0</v>
      </c>
      <c r="BCJ37">
        <f t="shared" si="536"/>
        <v>0</v>
      </c>
      <c r="BCK37">
        <f t="shared" si="536"/>
        <v>0</v>
      </c>
      <c r="BCL37">
        <f t="shared" si="536"/>
        <v>0</v>
      </c>
      <c r="BCM37">
        <f t="shared" si="536"/>
        <v>0</v>
      </c>
      <c r="BCN37">
        <f t="shared" si="536"/>
        <v>0</v>
      </c>
      <c r="BCO37">
        <f t="shared" si="536"/>
        <v>0</v>
      </c>
      <c r="BCP37">
        <f t="shared" si="536"/>
        <v>0</v>
      </c>
      <c r="BCQ37">
        <f t="shared" si="536"/>
        <v>0</v>
      </c>
      <c r="BCR37">
        <f t="shared" si="536"/>
        <v>0</v>
      </c>
      <c r="BCS37">
        <f t="shared" si="536"/>
        <v>0</v>
      </c>
      <c r="BCT37">
        <f t="shared" si="536"/>
        <v>0</v>
      </c>
      <c r="BCU37">
        <f t="shared" si="536"/>
        <v>0</v>
      </c>
      <c r="BCV37">
        <f t="shared" si="536"/>
        <v>0</v>
      </c>
      <c r="BCW37">
        <f t="shared" si="536"/>
        <v>0</v>
      </c>
      <c r="BCX37">
        <f t="shared" si="536"/>
        <v>0</v>
      </c>
      <c r="BCY37">
        <f t="shared" si="536"/>
        <v>0</v>
      </c>
      <c r="BCZ37">
        <f t="shared" si="536"/>
        <v>0</v>
      </c>
      <c r="BDA37">
        <f t="shared" si="536"/>
        <v>0</v>
      </c>
      <c r="BDB37">
        <f t="shared" si="536"/>
        <v>0</v>
      </c>
      <c r="BDC37">
        <f t="shared" si="536"/>
        <v>0</v>
      </c>
      <c r="BDD37">
        <f t="shared" si="536"/>
        <v>0</v>
      </c>
      <c r="BDE37">
        <f t="shared" si="536"/>
        <v>0</v>
      </c>
      <c r="BDF37">
        <f t="shared" si="536"/>
        <v>0</v>
      </c>
      <c r="BDG37">
        <f t="shared" si="536"/>
        <v>0</v>
      </c>
      <c r="BDH37">
        <f t="shared" si="536"/>
        <v>0</v>
      </c>
      <c r="BDI37">
        <f t="shared" si="536"/>
        <v>0</v>
      </c>
      <c r="BDJ37">
        <f t="shared" si="536"/>
        <v>0</v>
      </c>
      <c r="BDK37">
        <f t="shared" si="536"/>
        <v>0</v>
      </c>
      <c r="BDL37">
        <f t="shared" si="536"/>
        <v>0</v>
      </c>
      <c r="BDM37">
        <f t="shared" si="536"/>
        <v>0</v>
      </c>
      <c r="BDN37">
        <f t="shared" si="536"/>
        <v>0</v>
      </c>
      <c r="BDO37">
        <f t="shared" si="536"/>
        <v>0</v>
      </c>
      <c r="BDP37">
        <f t="shared" si="536"/>
        <v>0</v>
      </c>
      <c r="BDQ37">
        <f t="shared" si="536"/>
        <v>0</v>
      </c>
      <c r="BDR37">
        <f t="shared" si="536"/>
        <v>0</v>
      </c>
      <c r="BDS37">
        <f t="shared" si="536"/>
        <v>0</v>
      </c>
      <c r="BDT37">
        <f t="shared" si="536"/>
        <v>0</v>
      </c>
      <c r="BDU37">
        <f t="shared" si="536"/>
        <v>0</v>
      </c>
      <c r="BDV37">
        <f t="shared" si="536"/>
        <v>0</v>
      </c>
      <c r="BDW37">
        <f t="shared" si="536"/>
        <v>0</v>
      </c>
      <c r="BDX37">
        <f t="shared" si="536"/>
        <v>0</v>
      </c>
      <c r="BDY37">
        <f t="shared" si="536"/>
        <v>0</v>
      </c>
      <c r="BDZ37">
        <f t="shared" si="536"/>
        <v>0</v>
      </c>
      <c r="BEA37">
        <f t="shared" si="536"/>
        <v>0</v>
      </c>
      <c r="BEB37">
        <f t="shared" si="536"/>
        <v>0</v>
      </c>
      <c r="BEC37">
        <f t="shared" si="536"/>
        <v>0</v>
      </c>
      <c r="BED37">
        <f t="shared" si="536"/>
        <v>0</v>
      </c>
      <c r="BEE37">
        <f t="shared" si="536"/>
        <v>0</v>
      </c>
      <c r="BEF37">
        <f t="shared" si="536"/>
        <v>0</v>
      </c>
      <c r="BEG37">
        <f t="shared" si="536"/>
        <v>0</v>
      </c>
      <c r="BEH37">
        <f t="shared" si="536"/>
        <v>0</v>
      </c>
      <c r="BEI37">
        <f t="shared" si="536"/>
        <v>0</v>
      </c>
      <c r="BEJ37">
        <f t="shared" si="536"/>
        <v>0</v>
      </c>
      <c r="BEK37">
        <f t="shared" si="536"/>
        <v>0</v>
      </c>
      <c r="BEL37">
        <f t="shared" si="536"/>
        <v>0</v>
      </c>
      <c r="BEM37">
        <f t="shared" si="536"/>
        <v>0</v>
      </c>
      <c r="BEN37">
        <f t="shared" si="536"/>
        <v>0</v>
      </c>
      <c r="BEO37">
        <f t="shared" si="536"/>
        <v>0</v>
      </c>
      <c r="BEP37">
        <f t="shared" si="536"/>
        <v>0</v>
      </c>
      <c r="BEQ37">
        <f t="shared" ref="BEQ37:BHB37" si="537">BEQ16*0.000629</f>
        <v>0</v>
      </c>
      <c r="BER37">
        <f t="shared" si="537"/>
        <v>0</v>
      </c>
      <c r="BES37">
        <f t="shared" si="537"/>
        <v>0</v>
      </c>
      <c r="BET37">
        <f t="shared" si="537"/>
        <v>0</v>
      </c>
      <c r="BEU37">
        <f t="shared" si="537"/>
        <v>0</v>
      </c>
      <c r="BEV37">
        <f t="shared" si="537"/>
        <v>0</v>
      </c>
      <c r="BEW37">
        <f t="shared" si="537"/>
        <v>0</v>
      </c>
      <c r="BEX37">
        <f t="shared" si="537"/>
        <v>0</v>
      </c>
      <c r="BEY37">
        <f t="shared" si="537"/>
        <v>0</v>
      </c>
      <c r="BEZ37">
        <f t="shared" si="537"/>
        <v>0</v>
      </c>
      <c r="BFA37">
        <f t="shared" si="537"/>
        <v>0</v>
      </c>
      <c r="BFB37">
        <f t="shared" si="537"/>
        <v>0</v>
      </c>
      <c r="BFC37">
        <f t="shared" si="537"/>
        <v>0</v>
      </c>
      <c r="BFD37">
        <f t="shared" si="537"/>
        <v>0</v>
      </c>
      <c r="BFE37">
        <f t="shared" si="537"/>
        <v>0</v>
      </c>
      <c r="BFF37">
        <f t="shared" si="537"/>
        <v>0</v>
      </c>
      <c r="BFG37">
        <f t="shared" si="537"/>
        <v>0</v>
      </c>
      <c r="BFH37">
        <f t="shared" si="537"/>
        <v>0</v>
      </c>
      <c r="BFI37">
        <f t="shared" si="537"/>
        <v>0</v>
      </c>
      <c r="BFJ37">
        <f t="shared" si="537"/>
        <v>0</v>
      </c>
      <c r="BFK37">
        <f t="shared" si="537"/>
        <v>0</v>
      </c>
      <c r="BFL37">
        <f t="shared" si="537"/>
        <v>0</v>
      </c>
      <c r="BFM37">
        <f t="shared" si="537"/>
        <v>0</v>
      </c>
      <c r="BFN37">
        <f t="shared" si="537"/>
        <v>0</v>
      </c>
      <c r="BFO37">
        <f t="shared" si="537"/>
        <v>0</v>
      </c>
      <c r="BFP37">
        <f t="shared" si="537"/>
        <v>0</v>
      </c>
      <c r="BFQ37">
        <f t="shared" si="537"/>
        <v>0</v>
      </c>
      <c r="BFR37">
        <f t="shared" si="537"/>
        <v>0</v>
      </c>
      <c r="BFS37">
        <f t="shared" si="537"/>
        <v>0</v>
      </c>
      <c r="BFT37">
        <f t="shared" si="537"/>
        <v>0</v>
      </c>
      <c r="BFU37">
        <f t="shared" si="537"/>
        <v>0</v>
      </c>
      <c r="BFV37">
        <f t="shared" si="537"/>
        <v>0</v>
      </c>
      <c r="BFW37">
        <f t="shared" si="537"/>
        <v>0</v>
      </c>
      <c r="BFX37">
        <f t="shared" si="537"/>
        <v>0</v>
      </c>
      <c r="BFY37">
        <f t="shared" si="537"/>
        <v>0</v>
      </c>
      <c r="BFZ37">
        <f t="shared" si="537"/>
        <v>0</v>
      </c>
      <c r="BGA37">
        <f t="shared" si="537"/>
        <v>0</v>
      </c>
      <c r="BGB37">
        <f t="shared" si="537"/>
        <v>0</v>
      </c>
      <c r="BGC37">
        <f t="shared" si="537"/>
        <v>0</v>
      </c>
      <c r="BGD37">
        <f t="shared" si="537"/>
        <v>0</v>
      </c>
      <c r="BGE37">
        <f t="shared" si="537"/>
        <v>0</v>
      </c>
      <c r="BGF37">
        <f t="shared" si="537"/>
        <v>0</v>
      </c>
      <c r="BGG37">
        <f t="shared" si="537"/>
        <v>0</v>
      </c>
      <c r="BGH37">
        <f t="shared" si="537"/>
        <v>0</v>
      </c>
      <c r="BGI37">
        <f t="shared" si="537"/>
        <v>0</v>
      </c>
      <c r="BGJ37">
        <f t="shared" si="537"/>
        <v>0</v>
      </c>
      <c r="BGK37">
        <f t="shared" si="537"/>
        <v>0</v>
      </c>
      <c r="BGL37">
        <f t="shared" si="537"/>
        <v>0</v>
      </c>
      <c r="BGM37">
        <f t="shared" si="537"/>
        <v>0</v>
      </c>
      <c r="BGN37">
        <f t="shared" si="537"/>
        <v>0</v>
      </c>
      <c r="BGO37">
        <f t="shared" si="537"/>
        <v>0</v>
      </c>
      <c r="BGP37">
        <f t="shared" si="537"/>
        <v>0</v>
      </c>
      <c r="BGQ37">
        <f t="shared" si="537"/>
        <v>0</v>
      </c>
      <c r="BGR37">
        <f t="shared" si="537"/>
        <v>0</v>
      </c>
      <c r="BGS37">
        <f t="shared" si="537"/>
        <v>0</v>
      </c>
      <c r="BGT37">
        <f t="shared" si="537"/>
        <v>0</v>
      </c>
      <c r="BGU37">
        <f t="shared" si="537"/>
        <v>0</v>
      </c>
      <c r="BGV37">
        <f t="shared" si="537"/>
        <v>0</v>
      </c>
      <c r="BGW37">
        <f t="shared" si="537"/>
        <v>0</v>
      </c>
      <c r="BGX37">
        <f t="shared" si="537"/>
        <v>0</v>
      </c>
      <c r="BGY37">
        <f t="shared" si="537"/>
        <v>0</v>
      </c>
      <c r="BGZ37">
        <f t="shared" si="537"/>
        <v>0</v>
      </c>
      <c r="BHA37">
        <f t="shared" si="537"/>
        <v>0</v>
      </c>
      <c r="BHB37">
        <f t="shared" si="537"/>
        <v>0</v>
      </c>
      <c r="BHC37">
        <f t="shared" ref="BHC37:BJN37" si="538">BHC16*0.000629</f>
        <v>0</v>
      </c>
      <c r="BHD37">
        <f t="shared" si="538"/>
        <v>0</v>
      </c>
      <c r="BHE37">
        <f t="shared" si="538"/>
        <v>0</v>
      </c>
      <c r="BHF37">
        <f t="shared" si="538"/>
        <v>0</v>
      </c>
      <c r="BHG37">
        <f t="shared" si="538"/>
        <v>0</v>
      </c>
      <c r="BHH37">
        <f t="shared" si="538"/>
        <v>0</v>
      </c>
      <c r="BHI37">
        <f t="shared" si="538"/>
        <v>0</v>
      </c>
      <c r="BHJ37">
        <f t="shared" si="538"/>
        <v>0</v>
      </c>
      <c r="BHK37">
        <f t="shared" si="538"/>
        <v>0</v>
      </c>
      <c r="BHL37">
        <f t="shared" si="538"/>
        <v>0</v>
      </c>
      <c r="BHM37">
        <f t="shared" si="538"/>
        <v>0</v>
      </c>
      <c r="BHN37">
        <f t="shared" si="538"/>
        <v>0</v>
      </c>
      <c r="BHO37">
        <f t="shared" si="538"/>
        <v>0</v>
      </c>
      <c r="BHP37">
        <f t="shared" si="538"/>
        <v>0</v>
      </c>
      <c r="BHQ37">
        <f t="shared" si="538"/>
        <v>0</v>
      </c>
      <c r="BHR37">
        <f t="shared" si="538"/>
        <v>0</v>
      </c>
      <c r="BHS37">
        <f t="shared" si="538"/>
        <v>0</v>
      </c>
      <c r="BHT37">
        <f t="shared" si="538"/>
        <v>0</v>
      </c>
      <c r="BHU37">
        <f t="shared" si="538"/>
        <v>0</v>
      </c>
      <c r="BHV37">
        <f t="shared" si="538"/>
        <v>0</v>
      </c>
      <c r="BHW37">
        <f t="shared" si="538"/>
        <v>0</v>
      </c>
      <c r="BHX37">
        <f t="shared" si="538"/>
        <v>0</v>
      </c>
      <c r="BHY37">
        <f t="shared" si="538"/>
        <v>0</v>
      </c>
      <c r="BHZ37">
        <f t="shared" si="538"/>
        <v>0</v>
      </c>
      <c r="BIA37">
        <f t="shared" si="538"/>
        <v>0</v>
      </c>
      <c r="BIB37">
        <f t="shared" si="538"/>
        <v>0</v>
      </c>
      <c r="BIC37">
        <f t="shared" si="538"/>
        <v>0</v>
      </c>
      <c r="BID37">
        <f t="shared" si="538"/>
        <v>0</v>
      </c>
      <c r="BIE37">
        <f t="shared" si="538"/>
        <v>0</v>
      </c>
      <c r="BIF37">
        <f t="shared" si="538"/>
        <v>0</v>
      </c>
      <c r="BIG37">
        <f t="shared" si="538"/>
        <v>0</v>
      </c>
      <c r="BIH37">
        <f t="shared" si="538"/>
        <v>0</v>
      </c>
      <c r="BII37">
        <f t="shared" si="538"/>
        <v>0</v>
      </c>
      <c r="BIJ37">
        <f t="shared" si="538"/>
        <v>0</v>
      </c>
      <c r="BIK37">
        <f t="shared" si="538"/>
        <v>0</v>
      </c>
      <c r="BIL37">
        <f t="shared" si="538"/>
        <v>0</v>
      </c>
      <c r="BIM37">
        <f t="shared" si="538"/>
        <v>0</v>
      </c>
      <c r="BIN37">
        <f t="shared" si="538"/>
        <v>0</v>
      </c>
      <c r="BIO37">
        <f t="shared" si="538"/>
        <v>0</v>
      </c>
      <c r="BIP37">
        <f t="shared" si="538"/>
        <v>0</v>
      </c>
      <c r="BIQ37">
        <f t="shared" si="538"/>
        <v>0</v>
      </c>
      <c r="BIR37">
        <f t="shared" si="538"/>
        <v>0</v>
      </c>
      <c r="BIS37">
        <f t="shared" si="538"/>
        <v>0</v>
      </c>
      <c r="BIT37">
        <f t="shared" si="538"/>
        <v>0</v>
      </c>
      <c r="BIU37">
        <f t="shared" si="538"/>
        <v>0</v>
      </c>
      <c r="BIV37">
        <f t="shared" si="538"/>
        <v>0</v>
      </c>
      <c r="BIW37">
        <f t="shared" si="538"/>
        <v>0</v>
      </c>
      <c r="BIX37">
        <f t="shared" si="538"/>
        <v>0</v>
      </c>
      <c r="BIY37">
        <f t="shared" si="538"/>
        <v>0</v>
      </c>
      <c r="BIZ37">
        <f t="shared" si="538"/>
        <v>0</v>
      </c>
      <c r="BJA37">
        <f t="shared" si="538"/>
        <v>0</v>
      </c>
      <c r="BJB37">
        <f t="shared" si="538"/>
        <v>0</v>
      </c>
      <c r="BJC37">
        <f t="shared" si="538"/>
        <v>0</v>
      </c>
      <c r="BJD37">
        <f t="shared" si="538"/>
        <v>0</v>
      </c>
      <c r="BJE37">
        <f t="shared" si="538"/>
        <v>0</v>
      </c>
      <c r="BJF37">
        <f t="shared" si="538"/>
        <v>0</v>
      </c>
      <c r="BJG37">
        <f t="shared" si="538"/>
        <v>0</v>
      </c>
      <c r="BJH37">
        <f t="shared" si="538"/>
        <v>0</v>
      </c>
      <c r="BJI37">
        <f t="shared" si="538"/>
        <v>0</v>
      </c>
      <c r="BJJ37">
        <f t="shared" si="538"/>
        <v>0</v>
      </c>
      <c r="BJK37">
        <f t="shared" si="538"/>
        <v>0</v>
      </c>
      <c r="BJL37">
        <f t="shared" si="538"/>
        <v>0</v>
      </c>
      <c r="BJM37">
        <f t="shared" si="538"/>
        <v>0</v>
      </c>
      <c r="BJN37">
        <f t="shared" si="538"/>
        <v>0</v>
      </c>
      <c r="BJO37">
        <f t="shared" ref="BJO37:BLZ37" si="539">BJO16*0.000629</f>
        <v>0</v>
      </c>
      <c r="BJP37">
        <f t="shared" si="539"/>
        <v>0</v>
      </c>
      <c r="BJQ37">
        <f t="shared" si="539"/>
        <v>0</v>
      </c>
      <c r="BJR37">
        <f t="shared" si="539"/>
        <v>0</v>
      </c>
      <c r="BJS37">
        <f t="shared" si="539"/>
        <v>0</v>
      </c>
      <c r="BJT37">
        <f t="shared" si="539"/>
        <v>0</v>
      </c>
      <c r="BJU37">
        <f t="shared" si="539"/>
        <v>0</v>
      </c>
      <c r="BJV37">
        <f t="shared" si="539"/>
        <v>0</v>
      </c>
      <c r="BJW37">
        <f t="shared" si="539"/>
        <v>0</v>
      </c>
      <c r="BJX37">
        <f t="shared" si="539"/>
        <v>0</v>
      </c>
      <c r="BJY37">
        <f t="shared" si="539"/>
        <v>0</v>
      </c>
      <c r="BJZ37">
        <f t="shared" si="539"/>
        <v>0</v>
      </c>
      <c r="BKA37">
        <f t="shared" si="539"/>
        <v>0</v>
      </c>
      <c r="BKB37">
        <f t="shared" si="539"/>
        <v>0</v>
      </c>
      <c r="BKC37">
        <f t="shared" si="539"/>
        <v>0</v>
      </c>
      <c r="BKD37">
        <f t="shared" si="539"/>
        <v>0</v>
      </c>
      <c r="BKE37">
        <f t="shared" si="539"/>
        <v>0</v>
      </c>
      <c r="BKF37">
        <f t="shared" si="539"/>
        <v>0</v>
      </c>
      <c r="BKG37">
        <f t="shared" si="539"/>
        <v>0</v>
      </c>
      <c r="BKH37">
        <f t="shared" si="539"/>
        <v>0</v>
      </c>
      <c r="BKI37">
        <f t="shared" si="539"/>
        <v>0</v>
      </c>
      <c r="BKJ37">
        <f t="shared" si="539"/>
        <v>0</v>
      </c>
      <c r="BKK37">
        <f t="shared" si="539"/>
        <v>0</v>
      </c>
      <c r="BKL37">
        <f t="shared" si="539"/>
        <v>0</v>
      </c>
      <c r="BKM37">
        <f t="shared" si="539"/>
        <v>0</v>
      </c>
      <c r="BKN37">
        <f t="shared" si="539"/>
        <v>0</v>
      </c>
      <c r="BKO37">
        <f t="shared" si="539"/>
        <v>0</v>
      </c>
      <c r="BKP37">
        <f t="shared" si="539"/>
        <v>0</v>
      </c>
      <c r="BKQ37">
        <f t="shared" si="539"/>
        <v>0</v>
      </c>
      <c r="BKR37">
        <f t="shared" si="539"/>
        <v>0</v>
      </c>
      <c r="BKS37">
        <f t="shared" si="539"/>
        <v>0</v>
      </c>
      <c r="BKT37">
        <f t="shared" si="539"/>
        <v>0</v>
      </c>
      <c r="BKU37">
        <f t="shared" si="539"/>
        <v>0</v>
      </c>
      <c r="BKV37">
        <f t="shared" si="539"/>
        <v>0</v>
      </c>
      <c r="BKW37">
        <f t="shared" si="539"/>
        <v>0</v>
      </c>
      <c r="BKX37">
        <f t="shared" si="539"/>
        <v>0</v>
      </c>
      <c r="BKY37">
        <f t="shared" si="539"/>
        <v>0</v>
      </c>
      <c r="BKZ37">
        <f t="shared" si="539"/>
        <v>0</v>
      </c>
      <c r="BLA37">
        <f t="shared" si="539"/>
        <v>0</v>
      </c>
      <c r="BLB37">
        <f t="shared" si="539"/>
        <v>0</v>
      </c>
      <c r="BLC37">
        <f t="shared" si="539"/>
        <v>0</v>
      </c>
      <c r="BLD37">
        <f t="shared" si="539"/>
        <v>0</v>
      </c>
      <c r="BLE37">
        <f t="shared" si="539"/>
        <v>0</v>
      </c>
      <c r="BLF37">
        <f t="shared" si="539"/>
        <v>0</v>
      </c>
      <c r="BLG37">
        <f t="shared" si="539"/>
        <v>0</v>
      </c>
      <c r="BLH37">
        <f t="shared" si="539"/>
        <v>0</v>
      </c>
      <c r="BLI37">
        <f t="shared" si="539"/>
        <v>0</v>
      </c>
      <c r="BLJ37">
        <f t="shared" si="539"/>
        <v>0</v>
      </c>
      <c r="BLK37">
        <f t="shared" si="539"/>
        <v>0</v>
      </c>
      <c r="BLL37">
        <f t="shared" si="539"/>
        <v>0</v>
      </c>
      <c r="BLM37">
        <f t="shared" si="539"/>
        <v>0</v>
      </c>
      <c r="BLN37">
        <f t="shared" si="539"/>
        <v>0</v>
      </c>
      <c r="BLO37">
        <f t="shared" si="539"/>
        <v>0</v>
      </c>
      <c r="BLP37">
        <f t="shared" si="539"/>
        <v>0</v>
      </c>
      <c r="BLQ37">
        <f t="shared" si="539"/>
        <v>0</v>
      </c>
      <c r="BLR37">
        <f t="shared" si="539"/>
        <v>0</v>
      </c>
      <c r="BLS37">
        <f t="shared" si="539"/>
        <v>0</v>
      </c>
      <c r="BLT37">
        <f t="shared" si="539"/>
        <v>0</v>
      </c>
      <c r="BLU37">
        <f t="shared" si="539"/>
        <v>0</v>
      </c>
      <c r="BLV37">
        <f t="shared" si="539"/>
        <v>0</v>
      </c>
      <c r="BLW37">
        <f t="shared" si="539"/>
        <v>0</v>
      </c>
      <c r="BLX37">
        <f t="shared" si="539"/>
        <v>0</v>
      </c>
      <c r="BLY37">
        <f t="shared" si="539"/>
        <v>0</v>
      </c>
      <c r="BLZ37">
        <f t="shared" si="539"/>
        <v>0</v>
      </c>
      <c r="BMA37">
        <f t="shared" ref="BMA37:BOL37" si="540">BMA16*0.000629</f>
        <v>0</v>
      </c>
      <c r="BMB37">
        <f t="shared" si="540"/>
        <v>0</v>
      </c>
      <c r="BMC37">
        <f t="shared" si="540"/>
        <v>0</v>
      </c>
      <c r="BMD37">
        <f t="shared" si="540"/>
        <v>0</v>
      </c>
      <c r="BME37">
        <f t="shared" si="540"/>
        <v>0</v>
      </c>
      <c r="BMF37">
        <f t="shared" si="540"/>
        <v>0</v>
      </c>
      <c r="BMG37">
        <f t="shared" si="540"/>
        <v>0</v>
      </c>
      <c r="BMH37">
        <f t="shared" si="540"/>
        <v>0</v>
      </c>
      <c r="BMI37">
        <f t="shared" si="540"/>
        <v>0</v>
      </c>
      <c r="BMJ37">
        <f t="shared" si="540"/>
        <v>0</v>
      </c>
      <c r="BMK37">
        <f t="shared" si="540"/>
        <v>0</v>
      </c>
      <c r="BML37">
        <f t="shared" si="540"/>
        <v>0</v>
      </c>
      <c r="BMM37">
        <f t="shared" si="540"/>
        <v>0</v>
      </c>
      <c r="BMN37">
        <f t="shared" si="540"/>
        <v>0</v>
      </c>
      <c r="BMO37">
        <f t="shared" si="540"/>
        <v>0</v>
      </c>
      <c r="BMP37">
        <f t="shared" si="540"/>
        <v>0</v>
      </c>
      <c r="BMQ37">
        <f t="shared" si="540"/>
        <v>0</v>
      </c>
      <c r="BMR37">
        <f t="shared" si="540"/>
        <v>0</v>
      </c>
      <c r="BMS37">
        <f t="shared" si="540"/>
        <v>0</v>
      </c>
      <c r="BMT37">
        <f t="shared" si="540"/>
        <v>0</v>
      </c>
      <c r="BMU37">
        <f t="shared" si="540"/>
        <v>0</v>
      </c>
      <c r="BMV37">
        <f t="shared" si="540"/>
        <v>0</v>
      </c>
      <c r="BMW37">
        <f t="shared" si="540"/>
        <v>0</v>
      </c>
      <c r="BMX37">
        <f t="shared" si="540"/>
        <v>0</v>
      </c>
      <c r="BMY37">
        <f t="shared" si="540"/>
        <v>0</v>
      </c>
      <c r="BMZ37">
        <f t="shared" si="540"/>
        <v>0</v>
      </c>
      <c r="BNA37">
        <f t="shared" si="540"/>
        <v>0</v>
      </c>
      <c r="BNB37">
        <f t="shared" si="540"/>
        <v>0</v>
      </c>
      <c r="BNC37">
        <f t="shared" si="540"/>
        <v>0</v>
      </c>
      <c r="BND37">
        <f t="shared" si="540"/>
        <v>0</v>
      </c>
      <c r="BNE37">
        <f t="shared" si="540"/>
        <v>0</v>
      </c>
      <c r="BNF37">
        <f t="shared" si="540"/>
        <v>0</v>
      </c>
      <c r="BNG37">
        <f t="shared" si="540"/>
        <v>0</v>
      </c>
      <c r="BNH37">
        <f t="shared" si="540"/>
        <v>0</v>
      </c>
      <c r="BNI37">
        <f t="shared" si="540"/>
        <v>0</v>
      </c>
      <c r="BNJ37">
        <f t="shared" si="540"/>
        <v>0</v>
      </c>
      <c r="BNK37">
        <f t="shared" si="540"/>
        <v>0</v>
      </c>
      <c r="BNL37">
        <f t="shared" si="540"/>
        <v>0</v>
      </c>
      <c r="BNM37">
        <f t="shared" si="540"/>
        <v>0</v>
      </c>
      <c r="BNN37">
        <f t="shared" si="540"/>
        <v>0</v>
      </c>
      <c r="BNO37">
        <f t="shared" si="540"/>
        <v>0</v>
      </c>
      <c r="BNP37">
        <f t="shared" si="540"/>
        <v>0</v>
      </c>
      <c r="BNQ37">
        <f t="shared" si="540"/>
        <v>0</v>
      </c>
      <c r="BNR37">
        <f t="shared" si="540"/>
        <v>0</v>
      </c>
      <c r="BNS37">
        <f t="shared" si="540"/>
        <v>0</v>
      </c>
      <c r="BNT37">
        <f t="shared" si="540"/>
        <v>0</v>
      </c>
      <c r="BNU37">
        <f t="shared" si="540"/>
        <v>0</v>
      </c>
      <c r="BNV37">
        <f t="shared" si="540"/>
        <v>0</v>
      </c>
      <c r="BNW37">
        <f t="shared" si="540"/>
        <v>0</v>
      </c>
      <c r="BNX37">
        <f t="shared" si="540"/>
        <v>0</v>
      </c>
      <c r="BNY37">
        <f t="shared" si="540"/>
        <v>0</v>
      </c>
      <c r="BNZ37">
        <f t="shared" si="540"/>
        <v>0</v>
      </c>
      <c r="BOA37">
        <f t="shared" si="540"/>
        <v>0</v>
      </c>
      <c r="BOB37">
        <f t="shared" si="540"/>
        <v>0</v>
      </c>
      <c r="BOC37">
        <f t="shared" si="540"/>
        <v>0</v>
      </c>
      <c r="BOD37">
        <f t="shared" si="540"/>
        <v>0</v>
      </c>
      <c r="BOE37">
        <f t="shared" si="540"/>
        <v>0</v>
      </c>
      <c r="BOF37">
        <f t="shared" si="540"/>
        <v>0</v>
      </c>
      <c r="BOG37">
        <f t="shared" si="540"/>
        <v>0</v>
      </c>
      <c r="BOH37">
        <f t="shared" si="540"/>
        <v>0</v>
      </c>
      <c r="BOI37">
        <f t="shared" si="540"/>
        <v>0</v>
      </c>
      <c r="BOJ37">
        <f t="shared" si="540"/>
        <v>0</v>
      </c>
      <c r="BOK37">
        <f t="shared" si="540"/>
        <v>0</v>
      </c>
      <c r="BOL37">
        <f t="shared" si="540"/>
        <v>0</v>
      </c>
      <c r="BOM37">
        <f t="shared" ref="BOM37:BQX37" si="541">BOM16*0.000629</f>
        <v>0</v>
      </c>
      <c r="BON37">
        <f t="shared" si="541"/>
        <v>0</v>
      </c>
      <c r="BOO37">
        <f t="shared" si="541"/>
        <v>0</v>
      </c>
      <c r="BOP37">
        <f t="shared" si="541"/>
        <v>0</v>
      </c>
      <c r="BOQ37">
        <f t="shared" si="541"/>
        <v>0</v>
      </c>
      <c r="BOR37">
        <f t="shared" si="541"/>
        <v>0</v>
      </c>
      <c r="BOS37">
        <f t="shared" si="541"/>
        <v>0</v>
      </c>
      <c r="BOT37">
        <f t="shared" si="541"/>
        <v>0</v>
      </c>
      <c r="BOU37">
        <f t="shared" si="541"/>
        <v>0</v>
      </c>
      <c r="BOV37">
        <f t="shared" si="541"/>
        <v>0</v>
      </c>
      <c r="BOW37">
        <f t="shared" si="541"/>
        <v>0</v>
      </c>
      <c r="BOX37">
        <f t="shared" si="541"/>
        <v>0</v>
      </c>
      <c r="BOY37">
        <f t="shared" si="541"/>
        <v>0</v>
      </c>
      <c r="BOZ37">
        <f t="shared" si="541"/>
        <v>0</v>
      </c>
      <c r="BPA37">
        <f t="shared" si="541"/>
        <v>0</v>
      </c>
      <c r="BPB37">
        <f t="shared" si="541"/>
        <v>0</v>
      </c>
      <c r="BPC37">
        <f t="shared" si="541"/>
        <v>0</v>
      </c>
      <c r="BPD37">
        <f t="shared" si="541"/>
        <v>0</v>
      </c>
      <c r="BPE37">
        <f t="shared" si="541"/>
        <v>0</v>
      </c>
      <c r="BPF37">
        <f t="shared" si="541"/>
        <v>0</v>
      </c>
      <c r="BPG37">
        <f t="shared" si="541"/>
        <v>0</v>
      </c>
      <c r="BPH37">
        <f t="shared" si="541"/>
        <v>0</v>
      </c>
      <c r="BPI37">
        <f t="shared" si="541"/>
        <v>0</v>
      </c>
      <c r="BPJ37">
        <f t="shared" si="541"/>
        <v>0</v>
      </c>
      <c r="BPK37">
        <f t="shared" si="541"/>
        <v>0</v>
      </c>
      <c r="BPL37">
        <f t="shared" si="541"/>
        <v>0</v>
      </c>
      <c r="BPM37">
        <f t="shared" si="541"/>
        <v>0</v>
      </c>
      <c r="BPN37">
        <f t="shared" si="541"/>
        <v>0</v>
      </c>
      <c r="BPO37">
        <f t="shared" si="541"/>
        <v>0</v>
      </c>
      <c r="BPP37">
        <f t="shared" si="541"/>
        <v>0</v>
      </c>
      <c r="BPQ37">
        <f t="shared" si="541"/>
        <v>0</v>
      </c>
      <c r="BPR37">
        <f t="shared" si="541"/>
        <v>0</v>
      </c>
      <c r="BPS37">
        <f t="shared" si="541"/>
        <v>0</v>
      </c>
      <c r="BPT37">
        <f t="shared" si="541"/>
        <v>0</v>
      </c>
      <c r="BPU37">
        <f t="shared" si="541"/>
        <v>0</v>
      </c>
      <c r="BPV37">
        <f t="shared" si="541"/>
        <v>0</v>
      </c>
      <c r="BPW37">
        <f t="shared" si="541"/>
        <v>0</v>
      </c>
      <c r="BPX37">
        <f t="shared" si="541"/>
        <v>0</v>
      </c>
      <c r="BPY37">
        <f t="shared" si="541"/>
        <v>0</v>
      </c>
      <c r="BPZ37">
        <f t="shared" si="541"/>
        <v>0</v>
      </c>
      <c r="BQA37">
        <f t="shared" si="541"/>
        <v>0</v>
      </c>
      <c r="BQB37">
        <f t="shared" si="541"/>
        <v>0</v>
      </c>
      <c r="BQC37">
        <f t="shared" si="541"/>
        <v>0</v>
      </c>
      <c r="BQD37">
        <f t="shared" si="541"/>
        <v>0</v>
      </c>
      <c r="BQE37">
        <f t="shared" si="541"/>
        <v>0</v>
      </c>
      <c r="BQF37">
        <f t="shared" si="541"/>
        <v>0</v>
      </c>
      <c r="BQG37">
        <f t="shared" si="541"/>
        <v>0</v>
      </c>
      <c r="BQH37">
        <f t="shared" si="541"/>
        <v>0</v>
      </c>
      <c r="BQI37">
        <f t="shared" si="541"/>
        <v>0</v>
      </c>
      <c r="BQJ37">
        <f t="shared" si="541"/>
        <v>0</v>
      </c>
      <c r="BQK37">
        <f t="shared" si="541"/>
        <v>0</v>
      </c>
      <c r="BQL37">
        <f t="shared" si="541"/>
        <v>0</v>
      </c>
      <c r="BQM37">
        <f t="shared" si="541"/>
        <v>0</v>
      </c>
      <c r="BQN37">
        <f t="shared" si="541"/>
        <v>0</v>
      </c>
      <c r="BQO37">
        <f t="shared" si="541"/>
        <v>0</v>
      </c>
      <c r="BQP37">
        <f t="shared" si="541"/>
        <v>0</v>
      </c>
      <c r="BQQ37">
        <f t="shared" si="541"/>
        <v>0</v>
      </c>
      <c r="BQR37">
        <f t="shared" si="541"/>
        <v>0</v>
      </c>
      <c r="BQS37">
        <f t="shared" si="541"/>
        <v>0</v>
      </c>
      <c r="BQT37">
        <f t="shared" si="541"/>
        <v>0</v>
      </c>
      <c r="BQU37">
        <f t="shared" si="541"/>
        <v>0</v>
      </c>
      <c r="BQV37">
        <f t="shared" si="541"/>
        <v>0</v>
      </c>
      <c r="BQW37">
        <f t="shared" si="541"/>
        <v>0</v>
      </c>
      <c r="BQX37">
        <f t="shared" si="541"/>
        <v>0</v>
      </c>
      <c r="BQY37">
        <f t="shared" ref="BQY37:BTJ37" si="542">BQY16*0.000629</f>
        <v>0</v>
      </c>
      <c r="BQZ37">
        <f t="shared" si="542"/>
        <v>0</v>
      </c>
      <c r="BRA37">
        <f t="shared" si="542"/>
        <v>0</v>
      </c>
      <c r="BRB37">
        <f t="shared" si="542"/>
        <v>0</v>
      </c>
      <c r="BRC37">
        <f t="shared" si="542"/>
        <v>0</v>
      </c>
      <c r="BRD37">
        <f t="shared" si="542"/>
        <v>0</v>
      </c>
      <c r="BRE37">
        <f t="shared" si="542"/>
        <v>0</v>
      </c>
      <c r="BRF37">
        <f t="shared" si="542"/>
        <v>0</v>
      </c>
      <c r="BRG37">
        <f t="shared" si="542"/>
        <v>0</v>
      </c>
      <c r="BRH37">
        <f t="shared" si="542"/>
        <v>0</v>
      </c>
      <c r="BRI37">
        <f t="shared" si="542"/>
        <v>0</v>
      </c>
      <c r="BRJ37">
        <f t="shared" si="542"/>
        <v>0</v>
      </c>
      <c r="BRK37">
        <f t="shared" si="542"/>
        <v>0</v>
      </c>
      <c r="BRL37">
        <f t="shared" si="542"/>
        <v>0</v>
      </c>
      <c r="BRM37">
        <f t="shared" si="542"/>
        <v>0</v>
      </c>
      <c r="BRN37">
        <f t="shared" si="542"/>
        <v>0</v>
      </c>
      <c r="BRO37">
        <f t="shared" si="542"/>
        <v>0</v>
      </c>
      <c r="BRP37">
        <f t="shared" si="542"/>
        <v>0</v>
      </c>
      <c r="BRQ37">
        <f t="shared" si="542"/>
        <v>0</v>
      </c>
      <c r="BRR37">
        <f t="shared" si="542"/>
        <v>0</v>
      </c>
      <c r="BRS37">
        <f t="shared" si="542"/>
        <v>0</v>
      </c>
      <c r="BRT37">
        <f t="shared" si="542"/>
        <v>0</v>
      </c>
      <c r="BRU37">
        <f t="shared" si="542"/>
        <v>0</v>
      </c>
      <c r="BRV37">
        <f t="shared" si="542"/>
        <v>0</v>
      </c>
      <c r="BRW37">
        <f t="shared" si="542"/>
        <v>0</v>
      </c>
      <c r="BRX37">
        <f t="shared" si="542"/>
        <v>0</v>
      </c>
      <c r="BRY37">
        <f t="shared" si="542"/>
        <v>0</v>
      </c>
      <c r="BRZ37">
        <f t="shared" si="542"/>
        <v>0</v>
      </c>
      <c r="BSA37">
        <f t="shared" si="542"/>
        <v>0</v>
      </c>
      <c r="BSB37">
        <f t="shared" si="542"/>
        <v>0</v>
      </c>
      <c r="BSC37">
        <f t="shared" si="542"/>
        <v>0</v>
      </c>
      <c r="BSD37">
        <f t="shared" si="542"/>
        <v>0</v>
      </c>
      <c r="BSE37">
        <f t="shared" si="542"/>
        <v>0</v>
      </c>
      <c r="BSF37">
        <f t="shared" si="542"/>
        <v>0</v>
      </c>
      <c r="BSG37">
        <f t="shared" si="542"/>
        <v>0</v>
      </c>
      <c r="BSH37">
        <f t="shared" si="542"/>
        <v>0</v>
      </c>
      <c r="BSI37">
        <f t="shared" si="542"/>
        <v>0</v>
      </c>
      <c r="BSJ37">
        <f t="shared" si="542"/>
        <v>0</v>
      </c>
      <c r="BSK37">
        <f t="shared" si="542"/>
        <v>0</v>
      </c>
      <c r="BSL37">
        <f t="shared" si="542"/>
        <v>0</v>
      </c>
      <c r="BSM37">
        <f t="shared" si="542"/>
        <v>0</v>
      </c>
      <c r="BSN37">
        <f t="shared" si="542"/>
        <v>0</v>
      </c>
      <c r="BSO37">
        <f t="shared" si="542"/>
        <v>0</v>
      </c>
      <c r="BSP37">
        <f t="shared" si="542"/>
        <v>0</v>
      </c>
      <c r="BSQ37">
        <f t="shared" si="542"/>
        <v>0</v>
      </c>
      <c r="BSR37">
        <f t="shared" si="542"/>
        <v>0</v>
      </c>
      <c r="BSS37">
        <f t="shared" si="542"/>
        <v>0</v>
      </c>
      <c r="BST37">
        <f t="shared" si="542"/>
        <v>0</v>
      </c>
      <c r="BSU37">
        <f t="shared" si="542"/>
        <v>0</v>
      </c>
      <c r="BSV37">
        <f t="shared" si="542"/>
        <v>0</v>
      </c>
      <c r="BSW37">
        <f t="shared" si="542"/>
        <v>0</v>
      </c>
      <c r="BSX37">
        <f t="shared" si="542"/>
        <v>0</v>
      </c>
      <c r="BSY37">
        <f t="shared" si="542"/>
        <v>0</v>
      </c>
      <c r="BSZ37">
        <f t="shared" si="542"/>
        <v>0</v>
      </c>
      <c r="BTA37">
        <f t="shared" si="542"/>
        <v>0</v>
      </c>
      <c r="BTB37">
        <f t="shared" si="542"/>
        <v>0</v>
      </c>
      <c r="BTC37">
        <f t="shared" si="542"/>
        <v>0</v>
      </c>
      <c r="BTD37">
        <f t="shared" si="542"/>
        <v>0</v>
      </c>
      <c r="BTE37">
        <f t="shared" si="542"/>
        <v>0</v>
      </c>
      <c r="BTF37">
        <f t="shared" si="542"/>
        <v>0</v>
      </c>
      <c r="BTG37">
        <f t="shared" si="542"/>
        <v>0</v>
      </c>
      <c r="BTH37">
        <f t="shared" si="542"/>
        <v>0</v>
      </c>
      <c r="BTI37">
        <f t="shared" si="542"/>
        <v>0</v>
      </c>
      <c r="BTJ37">
        <f t="shared" si="542"/>
        <v>0</v>
      </c>
      <c r="BTK37">
        <f t="shared" ref="BTK37:BVV37" si="543">BTK16*0.000629</f>
        <v>0</v>
      </c>
      <c r="BTL37">
        <f t="shared" si="543"/>
        <v>0</v>
      </c>
      <c r="BTM37">
        <f t="shared" si="543"/>
        <v>0</v>
      </c>
      <c r="BTN37">
        <f t="shared" si="543"/>
        <v>0</v>
      </c>
      <c r="BTO37">
        <f t="shared" si="543"/>
        <v>0</v>
      </c>
      <c r="BTP37">
        <f t="shared" si="543"/>
        <v>0</v>
      </c>
      <c r="BTQ37">
        <f t="shared" si="543"/>
        <v>0</v>
      </c>
      <c r="BTR37">
        <f t="shared" si="543"/>
        <v>0</v>
      </c>
      <c r="BTS37">
        <f t="shared" si="543"/>
        <v>0</v>
      </c>
      <c r="BTT37">
        <f t="shared" si="543"/>
        <v>0</v>
      </c>
      <c r="BTU37">
        <f t="shared" si="543"/>
        <v>0</v>
      </c>
      <c r="BTV37">
        <f t="shared" si="543"/>
        <v>0</v>
      </c>
      <c r="BTW37">
        <f t="shared" si="543"/>
        <v>0</v>
      </c>
      <c r="BTX37">
        <f t="shared" si="543"/>
        <v>0</v>
      </c>
      <c r="BTY37">
        <f t="shared" si="543"/>
        <v>0</v>
      </c>
      <c r="BTZ37">
        <f t="shared" si="543"/>
        <v>0</v>
      </c>
      <c r="BUA37">
        <f t="shared" si="543"/>
        <v>0</v>
      </c>
      <c r="BUB37">
        <f t="shared" si="543"/>
        <v>0</v>
      </c>
      <c r="BUC37">
        <f t="shared" si="543"/>
        <v>0</v>
      </c>
      <c r="BUD37">
        <f t="shared" si="543"/>
        <v>0</v>
      </c>
      <c r="BUE37">
        <f t="shared" si="543"/>
        <v>0</v>
      </c>
      <c r="BUF37">
        <f t="shared" si="543"/>
        <v>0</v>
      </c>
      <c r="BUG37">
        <f t="shared" si="543"/>
        <v>0</v>
      </c>
      <c r="BUH37">
        <f t="shared" si="543"/>
        <v>0</v>
      </c>
      <c r="BUI37">
        <f t="shared" si="543"/>
        <v>0</v>
      </c>
      <c r="BUJ37">
        <f t="shared" si="543"/>
        <v>0</v>
      </c>
      <c r="BUK37">
        <f t="shared" si="543"/>
        <v>0</v>
      </c>
      <c r="BUL37">
        <f t="shared" si="543"/>
        <v>0</v>
      </c>
      <c r="BUM37">
        <f t="shared" si="543"/>
        <v>0</v>
      </c>
      <c r="BUN37">
        <f t="shared" si="543"/>
        <v>0</v>
      </c>
      <c r="BUO37">
        <f t="shared" si="543"/>
        <v>0</v>
      </c>
      <c r="BUP37">
        <f t="shared" si="543"/>
        <v>0</v>
      </c>
      <c r="BUQ37">
        <f t="shared" si="543"/>
        <v>0</v>
      </c>
      <c r="BUR37">
        <f t="shared" si="543"/>
        <v>0</v>
      </c>
      <c r="BUS37">
        <f t="shared" si="543"/>
        <v>0</v>
      </c>
      <c r="BUT37">
        <f t="shared" si="543"/>
        <v>0</v>
      </c>
      <c r="BUU37">
        <f t="shared" si="543"/>
        <v>0</v>
      </c>
      <c r="BUV37">
        <f t="shared" si="543"/>
        <v>0</v>
      </c>
      <c r="BUW37">
        <f t="shared" si="543"/>
        <v>0</v>
      </c>
      <c r="BUX37">
        <f t="shared" si="543"/>
        <v>0</v>
      </c>
      <c r="BUY37">
        <f t="shared" si="543"/>
        <v>0</v>
      </c>
      <c r="BUZ37">
        <f t="shared" si="543"/>
        <v>0</v>
      </c>
      <c r="BVA37">
        <f t="shared" si="543"/>
        <v>0</v>
      </c>
      <c r="BVB37">
        <f t="shared" si="543"/>
        <v>0</v>
      </c>
      <c r="BVC37">
        <f t="shared" si="543"/>
        <v>0</v>
      </c>
      <c r="BVD37">
        <f t="shared" si="543"/>
        <v>0</v>
      </c>
      <c r="BVE37">
        <f t="shared" si="543"/>
        <v>0</v>
      </c>
      <c r="BVF37">
        <f t="shared" si="543"/>
        <v>0</v>
      </c>
      <c r="BVG37">
        <f t="shared" si="543"/>
        <v>0</v>
      </c>
      <c r="BVH37">
        <f t="shared" si="543"/>
        <v>0</v>
      </c>
      <c r="BVI37">
        <f t="shared" si="543"/>
        <v>0</v>
      </c>
      <c r="BVJ37">
        <f t="shared" si="543"/>
        <v>0</v>
      </c>
      <c r="BVK37">
        <f t="shared" si="543"/>
        <v>0</v>
      </c>
      <c r="BVL37">
        <f t="shared" si="543"/>
        <v>0</v>
      </c>
      <c r="BVM37">
        <f t="shared" si="543"/>
        <v>0</v>
      </c>
      <c r="BVN37">
        <f t="shared" si="543"/>
        <v>0</v>
      </c>
      <c r="BVO37">
        <f t="shared" si="543"/>
        <v>0</v>
      </c>
      <c r="BVP37">
        <f t="shared" si="543"/>
        <v>0</v>
      </c>
      <c r="BVQ37">
        <f t="shared" si="543"/>
        <v>0</v>
      </c>
      <c r="BVR37">
        <f t="shared" si="543"/>
        <v>0</v>
      </c>
      <c r="BVS37">
        <f t="shared" si="543"/>
        <v>0</v>
      </c>
      <c r="BVT37">
        <f t="shared" si="543"/>
        <v>0</v>
      </c>
      <c r="BVU37">
        <f t="shared" si="543"/>
        <v>0</v>
      </c>
      <c r="BVV37">
        <f t="shared" si="543"/>
        <v>0</v>
      </c>
      <c r="BVW37">
        <f t="shared" ref="BVW37:BYH37" si="544">BVW16*0.000629</f>
        <v>0</v>
      </c>
      <c r="BVX37">
        <f t="shared" si="544"/>
        <v>0</v>
      </c>
      <c r="BVY37">
        <f t="shared" si="544"/>
        <v>0</v>
      </c>
      <c r="BVZ37">
        <f t="shared" si="544"/>
        <v>0</v>
      </c>
      <c r="BWA37">
        <f t="shared" si="544"/>
        <v>0</v>
      </c>
      <c r="BWB37">
        <f t="shared" si="544"/>
        <v>0</v>
      </c>
      <c r="BWC37">
        <f t="shared" si="544"/>
        <v>0</v>
      </c>
      <c r="BWD37">
        <f t="shared" si="544"/>
        <v>0</v>
      </c>
      <c r="BWE37">
        <f t="shared" si="544"/>
        <v>0</v>
      </c>
      <c r="BWF37">
        <f t="shared" si="544"/>
        <v>0</v>
      </c>
      <c r="BWG37">
        <f t="shared" si="544"/>
        <v>0</v>
      </c>
      <c r="BWH37">
        <f t="shared" si="544"/>
        <v>0</v>
      </c>
      <c r="BWI37">
        <f t="shared" si="544"/>
        <v>0</v>
      </c>
      <c r="BWJ37">
        <f t="shared" si="544"/>
        <v>0</v>
      </c>
      <c r="BWK37">
        <f t="shared" si="544"/>
        <v>0</v>
      </c>
      <c r="BWL37">
        <f t="shared" si="544"/>
        <v>0</v>
      </c>
      <c r="BWM37">
        <f t="shared" si="544"/>
        <v>0</v>
      </c>
      <c r="BWN37">
        <f t="shared" si="544"/>
        <v>0</v>
      </c>
      <c r="BWO37">
        <f t="shared" si="544"/>
        <v>0</v>
      </c>
      <c r="BWP37">
        <f t="shared" si="544"/>
        <v>0</v>
      </c>
      <c r="BWQ37">
        <f t="shared" si="544"/>
        <v>0</v>
      </c>
      <c r="BWR37">
        <f t="shared" si="544"/>
        <v>0</v>
      </c>
      <c r="BWS37">
        <f t="shared" si="544"/>
        <v>0</v>
      </c>
      <c r="BWT37">
        <f t="shared" si="544"/>
        <v>0</v>
      </c>
      <c r="BWU37">
        <f t="shared" si="544"/>
        <v>0</v>
      </c>
      <c r="BWV37">
        <f t="shared" si="544"/>
        <v>0</v>
      </c>
      <c r="BWW37">
        <f t="shared" si="544"/>
        <v>0</v>
      </c>
      <c r="BWX37">
        <f t="shared" si="544"/>
        <v>0</v>
      </c>
      <c r="BWY37">
        <f t="shared" si="544"/>
        <v>0</v>
      </c>
      <c r="BWZ37">
        <f t="shared" si="544"/>
        <v>0</v>
      </c>
      <c r="BXA37">
        <f t="shared" si="544"/>
        <v>0</v>
      </c>
      <c r="BXB37">
        <f t="shared" si="544"/>
        <v>0</v>
      </c>
      <c r="BXC37">
        <f t="shared" si="544"/>
        <v>0</v>
      </c>
      <c r="BXD37">
        <f t="shared" si="544"/>
        <v>0</v>
      </c>
      <c r="BXE37">
        <f t="shared" si="544"/>
        <v>0</v>
      </c>
      <c r="BXF37">
        <f t="shared" si="544"/>
        <v>0</v>
      </c>
      <c r="BXG37">
        <f t="shared" si="544"/>
        <v>0</v>
      </c>
      <c r="BXH37">
        <f t="shared" si="544"/>
        <v>0</v>
      </c>
      <c r="BXI37">
        <f t="shared" si="544"/>
        <v>0</v>
      </c>
      <c r="BXJ37">
        <f t="shared" si="544"/>
        <v>0</v>
      </c>
      <c r="BXK37">
        <f t="shared" si="544"/>
        <v>0</v>
      </c>
      <c r="BXL37">
        <f t="shared" si="544"/>
        <v>0</v>
      </c>
      <c r="BXM37">
        <f t="shared" si="544"/>
        <v>0</v>
      </c>
      <c r="BXN37">
        <f t="shared" si="544"/>
        <v>0</v>
      </c>
      <c r="BXO37">
        <f t="shared" si="544"/>
        <v>0</v>
      </c>
      <c r="BXP37">
        <f t="shared" si="544"/>
        <v>0</v>
      </c>
      <c r="BXQ37">
        <f t="shared" si="544"/>
        <v>0</v>
      </c>
      <c r="BXR37">
        <f t="shared" si="544"/>
        <v>0</v>
      </c>
      <c r="BXS37">
        <f t="shared" si="544"/>
        <v>0</v>
      </c>
      <c r="BXT37">
        <f t="shared" si="544"/>
        <v>0</v>
      </c>
      <c r="BXU37">
        <f t="shared" si="544"/>
        <v>0</v>
      </c>
      <c r="BXV37">
        <f t="shared" si="544"/>
        <v>0</v>
      </c>
      <c r="BXW37">
        <f t="shared" si="544"/>
        <v>0</v>
      </c>
      <c r="BXX37">
        <f t="shared" si="544"/>
        <v>0</v>
      </c>
      <c r="BXY37">
        <f t="shared" si="544"/>
        <v>0</v>
      </c>
      <c r="BXZ37">
        <f t="shared" si="544"/>
        <v>0</v>
      </c>
      <c r="BYA37">
        <f t="shared" si="544"/>
        <v>0</v>
      </c>
      <c r="BYB37">
        <f t="shared" si="544"/>
        <v>0</v>
      </c>
      <c r="BYC37">
        <f t="shared" si="544"/>
        <v>0</v>
      </c>
      <c r="BYD37">
        <f t="shared" si="544"/>
        <v>0</v>
      </c>
      <c r="BYE37">
        <f t="shared" si="544"/>
        <v>0</v>
      </c>
      <c r="BYF37">
        <f t="shared" si="544"/>
        <v>0</v>
      </c>
      <c r="BYG37">
        <f t="shared" si="544"/>
        <v>0</v>
      </c>
      <c r="BYH37">
        <f t="shared" si="544"/>
        <v>0</v>
      </c>
      <c r="BYI37">
        <f t="shared" ref="BYI37:CAT37" si="545">BYI16*0.000629</f>
        <v>0</v>
      </c>
      <c r="BYJ37">
        <f t="shared" si="545"/>
        <v>0</v>
      </c>
      <c r="BYK37">
        <f t="shared" si="545"/>
        <v>0</v>
      </c>
      <c r="BYL37">
        <f t="shared" si="545"/>
        <v>0</v>
      </c>
      <c r="BYM37">
        <f t="shared" si="545"/>
        <v>0</v>
      </c>
      <c r="BYN37">
        <f t="shared" si="545"/>
        <v>0</v>
      </c>
      <c r="BYO37">
        <f t="shared" si="545"/>
        <v>0</v>
      </c>
      <c r="BYP37">
        <f t="shared" si="545"/>
        <v>0</v>
      </c>
      <c r="BYQ37">
        <f t="shared" si="545"/>
        <v>0</v>
      </c>
      <c r="BYR37">
        <f t="shared" si="545"/>
        <v>0</v>
      </c>
      <c r="BYS37">
        <f t="shared" si="545"/>
        <v>0</v>
      </c>
      <c r="BYT37">
        <f t="shared" si="545"/>
        <v>0</v>
      </c>
      <c r="BYU37">
        <f t="shared" si="545"/>
        <v>0</v>
      </c>
      <c r="BYV37">
        <f t="shared" si="545"/>
        <v>0</v>
      </c>
      <c r="BYW37">
        <f t="shared" si="545"/>
        <v>0</v>
      </c>
      <c r="BYX37">
        <f t="shared" si="545"/>
        <v>0</v>
      </c>
      <c r="BYY37">
        <f t="shared" si="545"/>
        <v>0</v>
      </c>
      <c r="BYZ37">
        <f t="shared" si="545"/>
        <v>0</v>
      </c>
      <c r="BZA37">
        <f t="shared" si="545"/>
        <v>0</v>
      </c>
      <c r="BZB37">
        <f t="shared" si="545"/>
        <v>0</v>
      </c>
      <c r="BZC37">
        <f t="shared" si="545"/>
        <v>0</v>
      </c>
      <c r="BZD37">
        <f t="shared" si="545"/>
        <v>0</v>
      </c>
      <c r="BZE37">
        <f t="shared" si="545"/>
        <v>0</v>
      </c>
      <c r="BZF37">
        <f t="shared" si="545"/>
        <v>0</v>
      </c>
      <c r="BZG37">
        <f t="shared" si="545"/>
        <v>0</v>
      </c>
      <c r="BZH37">
        <f t="shared" si="545"/>
        <v>0</v>
      </c>
      <c r="BZI37">
        <f t="shared" si="545"/>
        <v>0</v>
      </c>
      <c r="BZJ37">
        <f t="shared" si="545"/>
        <v>0</v>
      </c>
      <c r="BZK37">
        <f t="shared" si="545"/>
        <v>0</v>
      </c>
      <c r="BZL37">
        <f t="shared" si="545"/>
        <v>0</v>
      </c>
      <c r="BZM37">
        <f t="shared" si="545"/>
        <v>0</v>
      </c>
      <c r="BZN37">
        <f t="shared" si="545"/>
        <v>0</v>
      </c>
      <c r="BZO37">
        <f t="shared" si="545"/>
        <v>0</v>
      </c>
      <c r="BZP37">
        <f t="shared" si="545"/>
        <v>0</v>
      </c>
      <c r="BZQ37">
        <f t="shared" si="545"/>
        <v>0</v>
      </c>
      <c r="BZR37">
        <f t="shared" si="545"/>
        <v>0</v>
      </c>
      <c r="BZS37">
        <f t="shared" si="545"/>
        <v>0</v>
      </c>
      <c r="BZT37">
        <f t="shared" si="545"/>
        <v>0</v>
      </c>
      <c r="BZU37">
        <f t="shared" si="545"/>
        <v>0</v>
      </c>
      <c r="BZV37">
        <f t="shared" si="545"/>
        <v>0</v>
      </c>
      <c r="BZW37">
        <f t="shared" si="545"/>
        <v>0</v>
      </c>
      <c r="BZX37">
        <f t="shared" si="545"/>
        <v>0</v>
      </c>
      <c r="BZY37">
        <f t="shared" si="545"/>
        <v>0</v>
      </c>
      <c r="BZZ37">
        <f t="shared" si="545"/>
        <v>0</v>
      </c>
      <c r="CAA37">
        <f t="shared" si="545"/>
        <v>0</v>
      </c>
      <c r="CAB37">
        <f t="shared" si="545"/>
        <v>0</v>
      </c>
      <c r="CAC37">
        <f t="shared" si="545"/>
        <v>0</v>
      </c>
      <c r="CAD37">
        <f t="shared" si="545"/>
        <v>0</v>
      </c>
      <c r="CAE37">
        <f t="shared" si="545"/>
        <v>0</v>
      </c>
      <c r="CAF37">
        <f t="shared" si="545"/>
        <v>0</v>
      </c>
      <c r="CAG37">
        <f t="shared" si="545"/>
        <v>0</v>
      </c>
      <c r="CAH37">
        <f t="shared" si="545"/>
        <v>0</v>
      </c>
      <c r="CAI37">
        <f t="shared" si="545"/>
        <v>0</v>
      </c>
      <c r="CAJ37">
        <f t="shared" si="545"/>
        <v>0</v>
      </c>
      <c r="CAK37">
        <f t="shared" si="545"/>
        <v>0</v>
      </c>
      <c r="CAL37">
        <f t="shared" si="545"/>
        <v>0</v>
      </c>
      <c r="CAM37">
        <f t="shared" si="545"/>
        <v>0</v>
      </c>
      <c r="CAN37">
        <f t="shared" si="545"/>
        <v>0</v>
      </c>
      <c r="CAO37">
        <f t="shared" si="545"/>
        <v>0</v>
      </c>
      <c r="CAP37">
        <f t="shared" si="545"/>
        <v>0</v>
      </c>
      <c r="CAQ37">
        <f t="shared" si="545"/>
        <v>0</v>
      </c>
      <c r="CAR37">
        <f t="shared" si="545"/>
        <v>0</v>
      </c>
      <c r="CAS37">
        <f t="shared" si="545"/>
        <v>0</v>
      </c>
      <c r="CAT37">
        <f t="shared" si="545"/>
        <v>0</v>
      </c>
      <c r="CAU37">
        <f t="shared" ref="CAU37:CCO37" si="546">CAU16*0.000629</f>
        <v>0</v>
      </c>
      <c r="CAV37">
        <f t="shared" si="546"/>
        <v>0</v>
      </c>
      <c r="CAW37">
        <f t="shared" si="546"/>
        <v>0</v>
      </c>
      <c r="CAX37">
        <f t="shared" si="546"/>
        <v>0</v>
      </c>
      <c r="CAY37">
        <f t="shared" si="546"/>
        <v>0</v>
      </c>
      <c r="CAZ37">
        <f t="shared" si="546"/>
        <v>0</v>
      </c>
      <c r="CBA37">
        <f t="shared" si="546"/>
        <v>0</v>
      </c>
      <c r="CBB37">
        <f t="shared" si="546"/>
        <v>0</v>
      </c>
      <c r="CBC37">
        <f t="shared" si="546"/>
        <v>0</v>
      </c>
      <c r="CBD37">
        <f t="shared" si="546"/>
        <v>0</v>
      </c>
      <c r="CBE37">
        <f t="shared" si="546"/>
        <v>0</v>
      </c>
      <c r="CBF37">
        <f t="shared" si="546"/>
        <v>0</v>
      </c>
      <c r="CBG37">
        <f t="shared" si="546"/>
        <v>0</v>
      </c>
      <c r="CBH37">
        <f t="shared" si="546"/>
        <v>0</v>
      </c>
      <c r="CBI37">
        <f t="shared" si="546"/>
        <v>0</v>
      </c>
      <c r="CBJ37">
        <f t="shared" si="546"/>
        <v>0</v>
      </c>
      <c r="CBK37">
        <f t="shared" si="546"/>
        <v>0</v>
      </c>
      <c r="CBL37">
        <f t="shared" si="546"/>
        <v>0</v>
      </c>
      <c r="CBM37">
        <f t="shared" si="546"/>
        <v>0</v>
      </c>
      <c r="CBN37">
        <f t="shared" si="546"/>
        <v>0</v>
      </c>
      <c r="CBO37">
        <f t="shared" si="546"/>
        <v>0</v>
      </c>
      <c r="CBP37">
        <f t="shared" si="546"/>
        <v>0</v>
      </c>
      <c r="CBQ37">
        <f t="shared" si="546"/>
        <v>0</v>
      </c>
      <c r="CBR37">
        <f t="shared" si="546"/>
        <v>0</v>
      </c>
      <c r="CBS37">
        <f t="shared" si="546"/>
        <v>0</v>
      </c>
      <c r="CBT37">
        <f t="shared" si="546"/>
        <v>0</v>
      </c>
      <c r="CBU37">
        <f t="shared" si="546"/>
        <v>0</v>
      </c>
      <c r="CBV37">
        <f t="shared" si="546"/>
        <v>0</v>
      </c>
      <c r="CBW37">
        <f t="shared" si="546"/>
        <v>0</v>
      </c>
      <c r="CBX37">
        <f t="shared" si="546"/>
        <v>0</v>
      </c>
      <c r="CBY37">
        <f t="shared" si="546"/>
        <v>0</v>
      </c>
      <c r="CBZ37">
        <f t="shared" si="546"/>
        <v>0</v>
      </c>
      <c r="CCA37">
        <f t="shared" si="546"/>
        <v>0</v>
      </c>
      <c r="CCB37">
        <f t="shared" si="546"/>
        <v>0</v>
      </c>
      <c r="CCC37">
        <f t="shared" si="546"/>
        <v>0</v>
      </c>
      <c r="CCD37">
        <f t="shared" si="546"/>
        <v>0</v>
      </c>
      <c r="CCE37">
        <f t="shared" si="546"/>
        <v>0</v>
      </c>
      <c r="CCF37">
        <f t="shared" si="546"/>
        <v>0</v>
      </c>
      <c r="CCG37">
        <f t="shared" si="546"/>
        <v>0</v>
      </c>
      <c r="CCH37">
        <f t="shared" si="546"/>
        <v>0</v>
      </c>
      <c r="CCI37">
        <f t="shared" si="546"/>
        <v>0</v>
      </c>
      <c r="CCJ37">
        <f t="shared" si="546"/>
        <v>0</v>
      </c>
      <c r="CCK37">
        <f t="shared" si="546"/>
        <v>0</v>
      </c>
      <c r="CCL37">
        <f t="shared" si="546"/>
        <v>0</v>
      </c>
      <c r="CCM37">
        <f t="shared" si="546"/>
        <v>0</v>
      </c>
      <c r="CCN37">
        <f t="shared" si="546"/>
        <v>0</v>
      </c>
      <c r="CCO37">
        <f t="shared" si="546"/>
        <v>0</v>
      </c>
    </row>
    <row r="38" spans="1:2121" x14ac:dyDescent="0.3">
      <c r="A38" s="2" t="s">
        <v>2149</v>
      </c>
      <c r="B38">
        <f t="shared" ref="B38:X38" si="547">B17*0.00000091</f>
        <v>0</v>
      </c>
      <c r="C38">
        <f t="shared" si="547"/>
        <v>0</v>
      </c>
      <c r="D38">
        <f t="shared" si="547"/>
        <v>0</v>
      </c>
      <c r="E38">
        <f t="shared" si="547"/>
        <v>0</v>
      </c>
      <c r="F38">
        <f t="shared" si="547"/>
        <v>0</v>
      </c>
      <c r="G38">
        <f t="shared" si="547"/>
        <v>0</v>
      </c>
      <c r="H38">
        <f t="shared" si="547"/>
        <v>0</v>
      </c>
      <c r="I38">
        <f t="shared" si="547"/>
        <v>0</v>
      </c>
      <c r="J38">
        <f t="shared" si="547"/>
        <v>0</v>
      </c>
      <c r="K38">
        <f t="shared" si="547"/>
        <v>0</v>
      </c>
      <c r="L38">
        <f t="shared" si="547"/>
        <v>0</v>
      </c>
      <c r="M38">
        <f t="shared" si="547"/>
        <v>0</v>
      </c>
      <c r="N38">
        <f t="shared" si="547"/>
        <v>0</v>
      </c>
      <c r="O38">
        <f t="shared" si="547"/>
        <v>0</v>
      </c>
      <c r="P38">
        <f t="shared" si="547"/>
        <v>0</v>
      </c>
      <c r="Q38">
        <f t="shared" si="547"/>
        <v>0</v>
      </c>
      <c r="R38">
        <f t="shared" si="547"/>
        <v>0</v>
      </c>
      <c r="S38">
        <f t="shared" si="547"/>
        <v>0</v>
      </c>
      <c r="T38">
        <f t="shared" si="547"/>
        <v>0</v>
      </c>
      <c r="U38">
        <f t="shared" si="547"/>
        <v>0</v>
      </c>
      <c r="V38">
        <f t="shared" si="547"/>
        <v>0</v>
      </c>
      <c r="W38">
        <f t="shared" si="547"/>
        <v>0</v>
      </c>
      <c r="X38">
        <f t="shared" si="547"/>
        <v>0</v>
      </c>
      <c r="Y38">
        <f>Y17*0.00000091</f>
        <v>0</v>
      </c>
      <c r="Z38">
        <f>Z17*0.00000091</f>
        <v>0</v>
      </c>
      <c r="AA38">
        <f t="shared" ref="AA38:CL38" si="548">AA17*0.00000091</f>
        <v>0</v>
      </c>
      <c r="AB38">
        <f t="shared" si="548"/>
        <v>0</v>
      </c>
      <c r="AC38">
        <f t="shared" si="548"/>
        <v>0</v>
      </c>
      <c r="AD38">
        <f t="shared" si="548"/>
        <v>0</v>
      </c>
      <c r="AE38">
        <f t="shared" si="548"/>
        <v>0</v>
      </c>
      <c r="AF38">
        <f t="shared" si="548"/>
        <v>0</v>
      </c>
      <c r="AG38">
        <f t="shared" si="548"/>
        <v>0</v>
      </c>
      <c r="AH38">
        <f t="shared" si="548"/>
        <v>0</v>
      </c>
      <c r="AI38">
        <f t="shared" si="548"/>
        <v>0</v>
      </c>
      <c r="AJ38">
        <f t="shared" si="548"/>
        <v>0</v>
      </c>
      <c r="AK38">
        <f t="shared" si="548"/>
        <v>0</v>
      </c>
      <c r="AL38">
        <f t="shared" si="548"/>
        <v>0</v>
      </c>
      <c r="AM38">
        <f t="shared" si="548"/>
        <v>0</v>
      </c>
      <c r="AN38">
        <f t="shared" si="548"/>
        <v>0</v>
      </c>
      <c r="AO38">
        <f t="shared" si="548"/>
        <v>0</v>
      </c>
      <c r="AP38">
        <f t="shared" si="548"/>
        <v>0</v>
      </c>
      <c r="AQ38">
        <f t="shared" si="548"/>
        <v>0</v>
      </c>
      <c r="AR38">
        <f t="shared" si="548"/>
        <v>0</v>
      </c>
      <c r="AS38">
        <f t="shared" si="548"/>
        <v>0</v>
      </c>
      <c r="AT38">
        <f t="shared" si="548"/>
        <v>0</v>
      </c>
      <c r="AU38">
        <f t="shared" si="548"/>
        <v>0</v>
      </c>
      <c r="AV38">
        <f t="shared" si="548"/>
        <v>0</v>
      </c>
      <c r="AW38">
        <f t="shared" si="548"/>
        <v>0</v>
      </c>
      <c r="AX38">
        <f t="shared" si="548"/>
        <v>0</v>
      </c>
      <c r="AY38">
        <f t="shared" si="548"/>
        <v>0</v>
      </c>
      <c r="AZ38">
        <f t="shared" si="548"/>
        <v>0</v>
      </c>
      <c r="BA38">
        <f t="shared" si="548"/>
        <v>0</v>
      </c>
      <c r="BB38">
        <f t="shared" si="548"/>
        <v>0</v>
      </c>
      <c r="BC38">
        <f t="shared" si="548"/>
        <v>0</v>
      </c>
      <c r="BD38">
        <f t="shared" si="548"/>
        <v>0</v>
      </c>
      <c r="BE38">
        <f t="shared" si="548"/>
        <v>0</v>
      </c>
      <c r="BF38">
        <f t="shared" si="548"/>
        <v>0</v>
      </c>
      <c r="BG38">
        <f t="shared" si="548"/>
        <v>0</v>
      </c>
      <c r="BH38">
        <f t="shared" si="548"/>
        <v>0</v>
      </c>
      <c r="BI38">
        <f t="shared" si="548"/>
        <v>0</v>
      </c>
      <c r="BJ38">
        <f t="shared" si="548"/>
        <v>0</v>
      </c>
      <c r="BK38">
        <f t="shared" si="548"/>
        <v>0</v>
      </c>
      <c r="BL38">
        <f t="shared" si="548"/>
        <v>0</v>
      </c>
      <c r="BM38">
        <f t="shared" si="548"/>
        <v>0</v>
      </c>
      <c r="BN38">
        <f t="shared" si="548"/>
        <v>0</v>
      </c>
      <c r="BO38">
        <f t="shared" si="548"/>
        <v>0</v>
      </c>
      <c r="BP38">
        <f t="shared" si="548"/>
        <v>0</v>
      </c>
      <c r="BQ38">
        <f t="shared" si="548"/>
        <v>0</v>
      </c>
      <c r="BR38">
        <f t="shared" si="548"/>
        <v>0</v>
      </c>
      <c r="BS38">
        <f t="shared" si="548"/>
        <v>0</v>
      </c>
      <c r="BT38">
        <f t="shared" si="548"/>
        <v>0</v>
      </c>
      <c r="BU38">
        <f t="shared" si="548"/>
        <v>0</v>
      </c>
      <c r="BV38">
        <f t="shared" si="548"/>
        <v>0</v>
      </c>
      <c r="BW38">
        <f t="shared" si="548"/>
        <v>0</v>
      </c>
      <c r="BX38">
        <f t="shared" si="548"/>
        <v>0</v>
      </c>
      <c r="BY38">
        <f t="shared" si="548"/>
        <v>0</v>
      </c>
      <c r="BZ38">
        <f t="shared" si="548"/>
        <v>0</v>
      </c>
      <c r="CA38">
        <f t="shared" si="548"/>
        <v>0</v>
      </c>
      <c r="CB38">
        <f t="shared" si="548"/>
        <v>0</v>
      </c>
      <c r="CC38">
        <f t="shared" si="548"/>
        <v>0</v>
      </c>
      <c r="CD38">
        <f t="shared" si="548"/>
        <v>0</v>
      </c>
      <c r="CE38">
        <f t="shared" si="548"/>
        <v>0</v>
      </c>
      <c r="CF38">
        <f t="shared" si="548"/>
        <v>0</v>
      </c>
      <c r="CG38">
        <f t="shared" si="548"/>
        <v>0</v>
      </c>
      <c r="CH38">
        <f t="shared" si="548"/>
        <v>0</v>
      </c>
      <c r="CI38">
        <f t="shared" si="548"/>
        <v>0</v>
      </c>
      <c r="CJ38">
        <f t="shared" si="548"/>
        <v>0</v>
      </c>
      <c r="CK38">
        <f t="shared" si="548"/>
        <v>0</v>
      </c>
      <c r="CL38">
        <f t="shared" si="548"/>
        <v>0</v>
      </c>
      <c r="CM38">
        <f t="shared" ref="CM38:EX38" si="549">CM17*0.00000091</f>
        <v>0</v>
      </c>
      <c r="CN38">
        <f t="shared" si="549"/>
        <v>0</v>
      </c>
      <c r="CO38">
        <f t="shared" si="549"/>
        <v>0</v>
      </c>
      <c r="CP38">
        <f t="shared" si="549"/>
        <v>0</v>
      </c>
      <c r="CQ38">
        <f t="shared" si="549"/>
        <v>0</v>
      </c>
      <c r="CR38">
        <f t="shared" si="549"/>
        <v>0</v>
      </c>
      <c r="CS38">
        <f t="shared" si="549"/>
        <v>0</v>
      </c>
      <c r="CT38">
        <f t="shared" si="549"/>
        <v>0</v>
      </c>
      <c r="CU38">
        <f t="shared" si="549"/>
        <v>0</v>
      </c>
      <c r="CV38">
        <f t="shared" si="549"/>
        <v>0</v>
      </c>
      <c r="CW38">
        <f t="shared" si="549"/>
        <v>0</v>
      </c>
      <c r="CX38">
        <f t="shared" si="549"/>
        <v>0</v>
      </c>
      <c r="CY38">
        <f t="shared" si="549"/>
        <v>0</v>
      </c>
      <c r="CZ38">
        <f t="shared" si="549"/>
        <v>0</v>
      </c>
      <c r="DA38">
        <f t="shared" si="549"/>
        <v>0</v>
      </c>
      <c r="DB38">
        <f t="shared" si="549"/>
        <v>0</v>
      </c>
      <c r="DC38">
        <f t="shared" si="549"/>
        <v>0</v>
      </c>
      <c r="DD38">
        <f t="shared" si="549"/>
        <v>0</v>
      </c>
      <c r="DE38">
        <f t="shared" si="549"/>
        <v>0</v>
      </c>
      <c r="DF38">
        <f t="shared" si="549"/>
        <v>0</v>
      </c>
      <c r="DG38">
        <f t="shared" si="549"/>
        <v>0</v>
      </c>
      <c r="DH38">
        <f t="shared" si="549"/>
        <v>0</v>
      </c>
      <c r="DI38">
        <f t="shared" si="549"/>
        <v>0</v>
      </c>
      <c r="DJ38">
        <f t="shared" si="549"/>
        <v>0</v>
      </c>
      <c r="DK38">
        <f t="shared" si="549"/>
        <v>0</v>
      </c>
      <c r="DL38">
        <f t="shared" si="549"/>
        <v>0</v>
      </c>
      <c r="DM38">
        <f t="shared" si="549"/>
        <v>0</v>
      </c>
      <c r="DN38">
        <f t="shared" si="549"/>
        <v>0</v>
      </c>
      <c r="DO38">
        <f t="shared" si="549"/>
        <v>0</v>
      </c>
      <c r="DP38">
        <f t="shared" si="549"/>
        <v>0</v>
      </c>
      <c r="DQ38">
        <f t="shared" si="549"/>
        <v>0</v>
      </c>
      <c r="DR38">
        <f t="shared" si="549"/>
        <v>0</v>
      </c>
      <c r="DS38">
        <f t="shared" si="549"/>
        <v>0</v>
      </c>
      <c r="DT38">
        <f t="shared" si="549"/>
        <v>0</v>
      </c>
      <c r="DU38">
        <f t="shared" si="549"/>
        <v>0</v>
      </c>
      <c r="DV38">
        <f t="shared" si="549"/>
        <v>0</v>
      </c>
      <c r="DW38">
        <f t="shared" si="549"/>
        <v>0</v>
      </c>
      <c r="DX38">
        <f t="shared" si="549"/>
        <v>0</v>
      </c>
      <c r="DY38">
        <f t="shared" si="549"/>
        <v>0</v>
      </c>
      <c r="DZ38">
        <f t="shared" si="549"/>
        <v>0</v>
      </c>
      <c r="EA38">
        <f t="shared" si="549"/>
        <v>0</v>
      </c>
      <c r="EB38">
        <f t="shared" si="549"/>
        <v>0</v>
      </c>
      <c r="EC38">
        <f t="shared" si="549"/>
        <v>0</v>
      </c>
      <c r="ED38">
        <f t="shared" si="549"/>
        <v>0</v>
      </c>
      <c r="EE38">
        <f t="shared" si="549"/>
        <v>0</v>
      </c>
      <c r="EF38">
        <f t="shared" si="549"/>
        <v>0</v>
      </c>
      <c r="EG38">
        <f t="shared" si="549"/>
        <v>0</v>
      </c>
      <c r="EH38">
        <f t="shared" si="549"/>
        <v>0</v>
      </c>
      <c r="EI38">
        <f t="shared" si="549"/>
        <v>0</v>
      </c>
      <c r="EJ38">
        <f t="shared" si="549"/>
        <v>0</v>
      </c>
      <c r="EK38">
        <f t="shared" si="549"/>
        <v>0</v>
      </c>
      <c r="EL38">
        <f t="shared" si="549"/>
        <v>0</v>
      </c>
      <c r="EM38">
        <f t="shared" si="549"/>
        <v>0</v>
      </c>
      <c r="EN38">
        <f t="shared" si="549"/>
        <v>0</v>
      </c>
      <c r="EO38">
        <f t="shared" si="549"/>
        <v>0</v>
      </c>
      <c r="EP38">
        <f t="shared" si="549"/>
        <v>0</v>
      </c>
      <c r="EQ38">
        <f t="shared" si="549"/>
        <v>0</v>
      </c>
      <c r="ER38">
        <f t="shared" si="549"/>
        <v>0</v>
      </c>
      <c r="ES38">
        <f t="shared" si="549"/>
        <v>0</v>
      </c>
      <c r="ET38">
        <f t="shared" si="549"/>
        <v>0</v>
      </c>
      <c r="EU38">
        <f t="shared" si="549"/>
        <v>0</v>
      </c>
      <c r="EV38">
        <f t="shared" si="549"/>
        <v>0</v>
      </c>
      <c r="EW38">
        <f t="shared" si="549"/>
        <v>0</v>
      </c>
      <c r="EX38">
        <f t="shared" si="549"/>
        <v>0</v>
      </c>
      <c r="EY38">
        <f t="shared" ref="EY38:HJ38" si="550">EY17*0.00000091</f>
        <v>0</v>
      </c>
      <c r="EZ38">
        <f t="shared" si="550"/>
        <v>0</v>
      </c>
      <c r="FA38">
        <f t="shared" si="550"/>
        <v>0</v>
      </c>
      <c r="FB38">
        <f t="shared" si="550"/>
        <v>0</v>
      </c>
      <c r="FC38">
        <f t="shared" si="550"/>
        <v>0</v>
      </c>
      <c r="FD38">
        <f t="shared" si="550"/>
        <v>0</v>
      </c>
      <c r="FE38">
        <f t="shared" si="550"/>
        <v>0</v>
      </c>
      <c r="FF38">
        <f t="shared" si="550"/>
        <v>0</v>
      </c>
      <c r="FG38">
        <f t="shared" si="550"/>
        <v>0</v>
      </c>
      <c r="FH38">
        <f t="shared" si="550"/>
        <v>0</v>
      </c>
      <c r="FI38">
        <f t="shared" si="550"/>
        <v>0</v>
      </c>
      <c r="FJ38">
        <f t="shared" si="550"/>
        <v>0</v>
      </c>
      <c r="FK38">
        <f t="shared" si="550"/>
        <v>0</v>
      </c>
      <c r="FL38">
        <f t="shared" si="550"/>
        <v>0</v>
      </c>
      <c r="FM38">
        <f t="shared" si="550"/>
        <v>0</v>
      </c>
      <c r="FN38">
        <f t="shared" si="550"/>
        <v>0</v>
      </c>
      <c r="FO38">
        <f t="shared" si="550"/>
        <v>0</v>
      </c>
      <c r="FP38">
        <f t="shared" si="550"/>
        <v>0</v>
      </c>
      <c r="FQ38">
        <f t="shared" si="550"/>
        <v>0</v>
      </c>
      <c r="FR38">
        <f t="shared" si="550"/>
        <v>0</v>
      </c>
      <c r="FS38">
        <f t="shared" si="550"/>
        <v>0</v>
      </c>
      <c r="FT38">
        <f t="shared" si="550"/>
        <v>0</v>
      </c>
      <c r="FU38">
        <f t="shared" si="550"/>
        <v>0</v>
      </c>
      <c r="FV38">
        <f t="shared" si="550"/>
        <v>0</v>
      </c>
      <c r="FW38">
        <f t="shared" si="550"/>
        <v>0</v>
      </c>
      <c r="FX38">
        <f t="shared" si="550"/>
        <v>0</v>
      </c>
      <c r="FY38">
        <f t="shared" si="550"/>
        <v>0</v>
      </c>
      <c r="FZ38">
        <f t="shared" si="550"/>
        <v>0</v>
      </c>
      <c r="GA38">
        <f t="shared" si="550"/>
        <v>0</v>
      </c>
      <c r="GB38">
        <f t="shared" si="550"/>
        <v>0</v>
      </c>
      <c r="GC38">
        <f t="shared" si="550"/>
        <v>0</v>
      </c>
      <c r="GD38">
        <f t="shared" si="550"/>
        <v>0</v>
      </c>
      <c r="GE38">
        <f t="shared" si="550"/>
        <v>0</v>
      </c>
      <c r="GF38">
        <f t="shared" si="550"/>
        <v>0</v>
      </c>
      <c r="GG38">
        <f t="shared" si="550"/>
        <v>0</v>
      </c>
      <c r="GH38">
        <f t="shared" si="550"/>
        <v>0</v>
      </c>
      <c r="GI38">
        <f t="shared" si="550"/>
        <v>0</v>
      </c>
      <c r="GJ38">
        <f t="shared" si="550"/>
        <v>0</v>
      </c>
      <c r="GK38">
        <f t="shared" si="550"/>
        <v>0</v>
      </c>
      <c r="GL38">
        <f t="shared" si="550"/>
        <v>0</v>
      </c>
      <c r="GM38">
        <f t="shared" si="550"/>
        <v>0</v>
      </c>
      <c r="GN38">
        <f t="shared" si="550"/>
        <v>0</v>
      </c>
      <c r="GO38">
        <f t="shared" si="550"/>
        <v>0</v>
      </c>
      <c r="GP38">
        <f t="shared" si="550"/>
        <v>0</v>
      </c>
      <c r="GQ38">
        <f t="shared" si="550"/>
        <v>0</v>
      </c>
      <c r="GR38">
        <f t="shared" si="550"/>
        <v>0</v>
      </c>
      <c r="GS38">
        <f t="shared" si="550"/>
        <v>0</v>
      </c>
      <c r="GT38">
        <f t="shared" si="550"/>
        <v>0</v>
      </c>
      <c r="GU38">
        <f t="shared" si="550"/>
        <v>0</v>
      </c>
      <c r="GV38">
        <f t="shared" si="550"/>
        <v>0</v>
      </c>
      <c r="GW38">
        <f t="shared" si="550"/>
        <v>0</v>
      </c>
      <c r="GX38">
        <f t="shared" si="550"/>
        <v>0</v>
      </c>
      <c r="GY38">
        <f t="shared" si="550"/>
        <v>0</v>
      </c>
      <c r="GZ38">
        <f t="shared" si="550"/>
        <v>0</v>
      </c>
      <c r="HA38">
        <f t="shared" si="550"/>
        <v>0</v>
      </c>
      <c r="HB38">
        <f t="shared" si="550"/>
        <v>0</v>
      </c>
      <c r="HC38">
        <f t="shared" si="550"/>
        <v>0</v>
      </c>
      <c r="HD38">
        <f t="shared" si="550"/>
        <v>0</v>
      </c>
      <c r="HE38">
        <f t="shared" si="550"/>
        <v>0</v>
      </c>
      <c r="HF38">
        <f t="shared" si="550"/>
        <v>0</v>
      </c>
      <c r="HG38">
        <f t="shared" si="550"/>
        <v>0</v>
      </c>
      <c r="HH38">
        <f t="shared" si="550"/>
        <v>0</v>
      </c>
      <c r="HI38">
        <f t="shared" si="550"/>
        <v>0</v>
      </c>
      <c r="HJ38">
        <f t="shared" si="550"/>
        <v>0</v>
      </c>
      <c r="HK38">
        <f t="shared" ref="HK38:JV38" si="551">HK17*0.00000091</f>
        <v>0</v>
      </c>
      <c r="HL38">
        <f t="shared" si="551"/>
        <v>0</v>
      </c>
      <c r="HM38">
        <f t="shared" si="551"/>
        <v>0</v>
      </c>
      <c r="HN38">
        <f t="shared" si="551"/>
        <v>0</v>
      </c>
      <c r="HO38">
        <f t="shared" si="551"/>
        <v>0</v>
      </c>
      <c r="HP38">
        <f t="shared" si="551"/>
        <v>0</v>
      </c>
      <c r="HQ38">
        <f t="shared" si="551"/>
        <v>0</v>
      </c>
      <c r="HR38">
        <f t="shared" si="551"/>
        <v>0</v>
      </c>
      <c r="HS38">
        <f t="shared" si="551"/>
        <v>0</v>
      </c>
      <c r="HT38">
        <f t="shared" si="551"/>
        <v>0</v>
      </c>
      <c r="HU38">
        <f t="shared" si="551"/>
        <v>0</v>
      </c>
      <c r="HV38">
        <f t="shared" si="551"/>
        <v>0</v>
      </c>
      <c r="HW38">
        <f t="shared" si="551"/>
        <v>0</v>
      </c>
      <c r="HX38">
        <f t="shared" si="551"/>
        <v>0</v>
      </c>
      <c r="HY38">
        <f t="shared" si="551"/>
        <v>0</v>
      </c>
      <c r="HZ38">
        <f t="shared" si="551"/>
        <v>0</v>
      </c>
      <c r="IA38">
        <f t="shared" si="551"/>
        <v>0</v>
      </c>
      <c r="IB38">
        <f t="shared" si="551"/>
        <v>0</v>
      </c>
      <c r="IC38">
        <f t="shared" si="551"/>
        <v>0</v>
      </c>
      <c r="ID38">
        <f t="shared" si="551"/>
        <v>0</v>
      </c>
      <c r="IE38">
        <f t="shared" si="551"/>
        <v>0</v>
      </c>
      <c r="IF38">
        <f t="shared" si="551"/>
        <v>0</v>
      </c>
      <c r="IG38">
        <f t="shared" si="551"/>
        <v>0</v>
      </c>
      <c r="IH38">
        <f t="shared" si="551"/>
        <v>0</v>
      </c>
      <c r="II38">
        <f t="shared" si="551"/>
        <v>0</v>
      </c>
      <c r="IJ38">
        <f t="shared" si="551"/>
        <v>0</v>
      </c>
      <c r="IK38">
        <f t="shared" si="551"/>
        <v>0</v>
      </c>
      <c r="IL38">
        <f t="shared" si="551"/>
        <v>0</v>
      </c>
      <c r="IM38">
        <f t="shared" si="551"/>
        <v>0</v>
      </c>
      <c r="IN38">
        <f t="shared" si="551"/>
        <v>0</v>
      </c>
      <c r="IO38">
        <f t="shared" si="551"/>
        <v>0</v>
      </c>
      <c r="IP38">
        <f t="shared" si="551"/>
        <v>0</v>
      </c>
      <c r="IQ38">
        <f t="shared" si="551"/>
        <v>0</v>
      </c>
      <c r="IR38">
        <f t="shared" si="551"/>
        <v>0</v>
      </c>
      <c r="IS38">
        <f t="shared" si="551"/>
        <v>0</v>
      </c>
      <c r="IT38">
        <f t="shared" si="551"/>
        <v>0</v>
      </c>
      <c r="IU38">
        <f t="shared" si="551"/>
        <v>0</v>
      </c>
      <c r="IV38">
        <f t="shared" si="551"/>
        <v>0</v>
      </c>
      <c r="IW38">
        <f t="shared" si="551"/>
        <v>0</v>
      </c>
      <c r="IX38">
        <f t="shared" si="551"/>
        <v>0</v>
      </c>
      <c r="IY38">
        <f t="shared" si="551"/>
        <v>0</v>
      </c>
      <c r="IZ38">
        <f t="shared" si="551"/>
        <v>0</v>
      </c>
      <c r="JA38">
        <f t="shared" si="551"/>
        <v>0</v>
      </c>
      <c r="JB38">
        <f t="shared" si="551"/>
        <v>0</v>
      </c>
      <c r="JC38">
        <f t="shared" si="551"/>
        <v>0</v>
      </c>
      <c r="JD38">
        <f t="shared" si="551"/>
        <v>0</v>
      </c>
      <c r="JE38">
        <f t="shared" si="551"/>
        <v>0</v>
      </c>
      <c r="JF38">
        <f t="shared" si="551"/>
        <v>0</v>
      </c>
      <c r="JG38">
        <f t="shared" si="551"/>
        <v>0</v>
      </c>
      <c r="JH38">
        <f t="shared" si="551"/>
        <v>0</v>
      </c>
      <c r="JI38">
        <f t="shared" si="551"/>
        <v>0</v>
      </c>
      <c r="JJ38">
        <f t="shared" si="551"/>
        <v>0</v>
      </c>
      <c r="JK38">
        <f t="shared" si="551"/>
        <v>0</v>
      </c>
      <c r="JL38">
        <f t="shared" si="551"/>
        <v>0</v>
      </c>
      <c r="JM38">
        <f t="shared" si="551"/>
        <v>0</v>
      </c>
      <c r="JN38">
        <f t="shared" si="551"/>
        <v>0</v>
      </c>
      <c r="JO38">
        <f t="shared" si="551"/>
        <v>0</v>
      </c>
      <c r="JP38">
        <f t="shared" si="551"/>
        <v>0</v>
      </c>
      <c r="JQ38">
        <f t="shared" si="551"/>
        <v>0</v>
      </c>
      <c r="JR38">
        <f t="shared" si="551"/>
        <v>0</v>
      </c>
      <c r="JS38">
        <f t="shared" si="551"/>
        <v>0</v>
      </c>
      <c r="JT38">
        <f t="shared" si="551"/>
        <v>0</v>
      </c>
      <c r="JU38">
        <f t="shared" si="551"/>
        <v>0</v>
      </c>
      <c r="JV38">
        <f t="shared" si="551"/>
        <v>0</v>
      </c>
      <c r="JW38">
        <f t="shared" ref="JW38:MH38" si="552">JW17*0.00000091</f>
        <v>0</v>
      </c>
      <c r="JX38">
        <f t="shared" si="552"/>
        <v>0</v>
      </c>
      <c r="JY38">
        <f t="shared" si="552"/>
        <v>0</v>
      </c>
      <c r="JZ38">
        <f t="shared" si="552"/>
        <v>0</v>
      </c>
      <c r="KA38">
        <f t="shared" si="552"/>
        <v>0</v>
      </c>
      <c r="KB38">
        <f t="shared" si="552"/>
        <v>0</v>
      </c>
      <c r="KC38">
        <f t="shared" si="552"/>
        <v>0</v>
      </c>
      <c r="KD38">
        <f t="shared" si="552"/>
        <v>0</v>
      </c>
      <c r="KE38">
        <f t="shared" si="552"/>
        <v>0</v>
      </c>
      <c r="KF38">
        <f t="shared" si="552"/>
        <v>0</v>
      </c>
      <c r="KG38">
        <f t="shared" si="552"/>
        <v>0</v>
      </c>
      <c r="KH38">
        <f t="shared" si="552"/>
        <v>0</v>
      </c>
      <c r="KI38">
        <f t="shared" si="552"/>
        <v>0</v>
      </c>
      <c r="KJ38">
        <f t="shared" si="552"/>
        <v>0</v>
      </c>
      <c r="KK38">
        <f t="shared" si="552"/>
        <v>0</v>
      </c>
      <c r="KL38">
        <f t="shared" si="552"/>
        <v>0</v>
      </c>
      <c r="KM38">
        <f t="shared" si="552"/>
        <v>0</v>
      </c>
      <c r="KN38">
        <f t="shared" si="552"/>
        <v>0</v>
      </c>
      <c r="KO38">
        <f t="shared" si="552"/>
        <v>0</v>
      </c>
      <c r="KP38">
        <f t="shared" si="552"/>
        <v>0</v>
      </c>
      <c r="KQ38">
        <f t="shared" si="552"/>
        <v>0</v>
      </c>
      <c r="KR38">
        <f t="shared" si="552"/>
        <v>0</v>
      </c>
      <c r="KS38">
        <f t="shared" si="552"/>
        <v>0</v>
      </c>
      <c r="KT38">
        <f t="shared" si="552"/>
        <v>0</v>
      </c>
      <c r="KU38">
        <f t="shared" si="552"/>
        <v>0</v>
      </c>
      <c r="KV38">
        <f t="shared" si="552"/>
        <v>0</v>
      </c>
      <c r="KW38">
        <f t="shared" si="552"/>
        <v>0</v>
      </c>
      <c r="KX38">
        <f t="shared" si="552"/>
        <v>0</v>
      </c>
      <c r="KY38">
        <f t="shared" si="552"/>
        <v>0</v>
      </c>
      <c r="KZ38">
        <f t="shared" si="552"/>
        <v>0</v>
      </c>
      <c r="LA38">
        <f t="shared" si="552"/>
        <v>0</v>
      </c>
      <c r="LB38">
        <f t="shared" si="552"/>
        <v>0</v>
      </c>
      <c r="LC38">
        <f t="shared" si="552"/>
        <v>0</v>
      </c>
      <c r="LD38">
        <f t="shared" si="552"/>
        <v>0</v>
      </c>
      <c r="LE38">
        <f t="shared" si="552"/>
        <v>0</v>
      </c>
      <c r="LF38">
        <f t="shared" si="552"/>
        <v>0</v>
      </c>
      <c r="LG38">
        <f t="shared" si="552"/>
        <v>0</v>
      </c>
      <c r="LH38">
        <f t="shared" si="552"/>
        <v>0</v>
      </c>
      <c r="LI38">
        <f t="shared" si="552"/>
        <v>0</v>
      </c>
      <c r="LJ38">
        <f t="shared" si="552"/>
        <v>0</v>
      </c>
      <c r="LK38">
        <f t="shared" si="552"/>
        <v>0</v>
      </c>
      <c r="LL38">
        <f t="shared" si="552"/>
        <v>0</v>
      </c>
      <c r="LM38">
        <f t="shared" si="552"/>
        <v>0</v>
      </c>
      <c r="LN38">
        <f t="shared" si="552"/>
        <v>0</v>
      </c>
      <c r="LO38">
        <f t="shared" si="552"/>
        <v>0</v>
      </c>
      <c r="LP38">
        <f t="shared" si="552"/>
        <v>0</v>
      </c>
      <c r="LQ38">
        <f t="shared" si="552"/>
        <v>0</v>
      </c>
      <c r="LR38">
        <f t="shared" si="552"/>
        <v>0</v>
      </c>
      <c r="LS38">
        <f t="shared" si="552"/>
        <v>0</v>
      </c>
      <c r="LT38">
        <f t="shared" si="552"/>
        <v>0</v>
      </c>
      <c r="LU38">
        <f t="shared" si="552"/>
        <v>0</v>
      </c>
      <c r="LV38">
        <f t="shared" si="552"/>
        <v>0</v>
      </c>
      <c r="LW38">
        <f t="shared" si="552"/>
        <v>0</v>
      </c>
      <c r="LX38">
        <f t="shared" si="552"/>
        <v>0</v>
      </c>
      <c r="LY38">
        <f t="shared" si="552"/>
        <v>0</v>
      </c>
      <c r="LZ38">
        <f t="shared" si="552"/>
        <v>0</v>
      </c>
      <c r="MA38">
        <f t="shared" si="552"/>
        <v>0</v>
      </c>
      <c r="MB38">
        <f t="shared" si="552"/>
        <v>0</v>
      </c>
      <c r="MC38">
        <f t="shared" si="552"/>
        <v>0</v>
      </c>
      <c r="MD38">
        <f t="shared" si="552"/>
        <v>0</v>
      </c>
      <c r="ME38">
        <f t="shared" si="552"/>
        <v>0</v>
      </c>
      <c r="MF38">
        <f t="shared" si="552"/>
        <v>0</v>
      </c>
      <c r="MG38">
        <f t="shared" si="552"/>
        <v>0</v>
      </c>
      <c r="MH38">
        <f t="shared" si="552"/>
        <v>0</v>
      </c>
      <c r="MI38">
        <f t="shared" ref="MI38:OT38" si="553">MI17*0.00000091</f>
        <v>0</v>
      </c>
      <c r="MJ38">
        <f t="shared" si="553"/>
        <v>0</v>
      </c>
      <c r="MK38">
        <f t="shared" si="553"/>
        <v>0</v>
      </c>
      <c r="ML38">
        <f t="shared" si="553"/>
        <v>0</v>
      </c>
      <c r="MM38">
        <f t="shared" si="553"/>
        <v>0</v>
      </c>
      <c r="MN38">
        <f t="shared" si="553"/>
        <v>0</v>
      </c>
      <c r="MO38">
        <f t="shared" si="553"/>
        <v>0</v>
      </c>
      <c r="MP38">
        <f t="shared" si="553"/>
        <v>0</v>
      </c>
      <c r="MQ38">
        <f t="shared" si="553"/>
        <v>0</v>
      </c>
      <c r="MR38">
        <f t="shared" si="553"/>
        <v>0</v>
      </c>
      <c r="MS38">
        <f t="shared" si="553"/>
        <v>0</v>
      </c>
      <c r="MT38">
        <f t="shared" si="553"/>
        <v>0</v>
      </c>
      <c r="MU38">
        <f t="shared" si="553"/>
        <v>0</v>
      </c>
      <c r="MV38">
        <f t="shared" si="553"/>
        <v>0</v>
      </c>
      <c r="MW38">
        <f t="shared" si="553"/>
        <v>0</v>
      </c>
      <c r="MX38">
        <f t="shared" si="553"/>
        <v>0</v>
      </c>
      <c r="MY38">
        <f t="shared" si="553"/>
        <v>0</v>
      </c>
      <c r="MZ38">
        <f t="shared" si="553"/>
        <v>0</v>
      </c>
      <c r="NA38">
        <f t="shared" si="553"/>
        <v>0</v>
      </c>
      <c r="NB38">
        <f t="shared" si="553"/>
        <v>0</v>
      </c>
      <c r="NC38">
        <f t="shared" si="553"/>
        <v>0</v>
      </c>
      <c r="ND38">
        <f t="shared" si="553"/>
        <v>0</v>
      </c>
      <c r="NE38">
        <f t="shared" si="553"/>
        <v>0</v>
      </c>
      <c r="NF38">
        <f t="shared" si="553"/>
        <v>0</v>
      </c>
      <c r="NG38">
        <f t="shared" si="553"/>
        <v>0</v>
      </c>
      <c r="NH38">
        <f t="shared" si="553"/>
        <v>0</v>
      </c>
      <c r="NI38">
        <f t="shared" si="553"/>
        <v>0</v>
      </c>
      <c r="NJ38">
        <f t="shared" si="553"/>
        <v>0</v>
      </c>
      <c r="NK38">
        <f t="shared" si="553"/>
        <v>0</v>
      </c>
      <c r="NL38">
        <f t="shared" si="553"/>
        <v>0</v>
      </c>
      <c r="NM38">
        <f t="shared" si="553"/>
        <v>0</v>
      </c>
      <c r="NN38">
        <f t="shared" si="553"/>
        <v>0</v>
      </c>
      <c r="NO38">
        <f t="shared" si="553"/>
        <v>0</v>
      </c>
      <c r="NP38">
        <f t="shared" si="553"/>
        <v>0</v>
      </c>
      <c r="NQ38">
        <f t="shared" si="553"/>
        <v>0</v>
      </c>
      <c r="NR38">
        <f t="shared" si="553"/>
        <v>0</v>
      </c>
      <c r="NS38">
        <f t="shared" si="553"/>
        <v>0</v>
      </c>
      <c r="NT38">
        <f t="shared" si="553"/>
        <v>0</v>
      </c>
      <c r="NU38">
        <f t="shared" si="553"/>
        <v>0</v>
      </c>
      <c r="NV38">
        <f t="shared" si="553"/>
        <v>0</v>
      </c>
      <c r="NW38">
        <f t="shared" si="553"/>
        <v>0</v>
      </c>
      <c r="NX38">
        <f t="shared" si="553"/>
        <v>0</v>
      </c>
      <c r="NY38">
        <f t="shared" si="553"/>
        <v>0</v>
      </c>
      <c r="NZ38">
        <f t="shared" si="553"/>
        <v>0</v>
      </c>
      <c r="OA38">
        <f t="shared" si="553"/>
        <v>0</v>
      </c>
      <c r="OB38">
        <f t="shared" si="553"/>
        <v>0</v>
      </c>
      <c r="OC38">
        <f t="shared" si="553"/>
        <v>0</v>
      </c>
      <c r="OD38">
        <f t="shared" si="553"/>
        <v>0</v>
      </c>
      <c r="OE38">
        <f t="shared" si="553"/>
        <v>0</v>
      </c>
      <c r="OF38">
        <f t="shared" si="553"/>
        <v>0</v>
      </c>
      <c r="OG38">
        <f t="shared" si="553"/>
        <v>0</v>
      </c>
      <c r="OH38">
        <f t="shared" si="553"/>
        <v>0</v>
      </c>
      <c r="OI38">
        <f t="shared" si="553"/>
        <v>0</v>
      </c>
      <c r="OJ38">
        <f t="shared" si="553"/>
        <v>0</v>
      </c>
      <c r="OK38">
        <f t="shared" si="553"/>
        <v>0</v>
      </c>
      <c r="OL38">
        <f t="shared" si="553"/>
        <v>0</v>
      </c>
      <c r="OM38">
        <f t="shared" si="553"/>
        <v>0</v>
      </c>
      <c r="ON38">
        <f t="shared" si="553"/>
        <v>0</v>
      </c>
      <c r="OO38">
        <f t="shared" si="553"/>
        <v>0</v>
      </c>
      <c r="OP38">
        <f t="shared" si="553"/>
        <v>0</v>
      </c>
      <c r="OQ38">
        <f t="shared" si="553"/>
        <v>0</v>
      </c>
      <c r="OR38">
        <f t="shared" si="553"/>
        <v>0</v>
      </c>
      <c r="OS38">
        <f t="shared" si="553"/>
        <v>0</v>
      </c>
      <c r="OT38">
        <f t="shared" si="553"/>
        <v>0</v>
      </c>
      <c r="OU38">
        <f t="shared" ref="OU38:RF38" si="554">OU17*0.00000091</f>
        <v>0</v>
      </c>
      <c r="OV38">
        <f t="shared" si="554"/>
        <v>0</v>
      </c>
      <c r="OW38">
        <f t="shared" si="554"/>
        <v>0</v>
      </c>
      <c r="OX38">
        <f t="shared" si="554"/>
        <v>0</v>
      </c>
      <c r="OY38">
        <f t="shared" si="554"/>
        <v>0</v>
      </c>
      <c r="OZ38">
        <f t="shared" si="554"/>
        <v>0</v>
      </c>
      <c r="PA38">
        <f t="shared" si="554"/>
        <v>0</v>
      </c>
      <c r="PB38">
        <f t="shared" si="554"/>
        <v>0</v>
      </c>
      <c r="PC38">
        <f t="shared" si="554"/>
        <v>0</v>
      </c>
      <c r="PD38">
        <f t="shared" si="554"/>
        <v>0</v>
      </c>
      <c r="PE38">
        <f t="shared" si="554"/>
        <v>0</v>
      </c>
      <c r="PF38">
        <f t="shared" si="554"/>
        <v>0</v>
      </c>
      <c r="PG38">
        <f t="shared" si="554"/>
        <v>0</v>
      </c>
      <c r="PH38">
        <f t="shared" si="554"/>
        <v>0</v>
      </c>
      <c r="PI38">
        <f t="shared" si="554"/>
        <v>0</v>
      </c>
      <c r="PJ38">
        <f t="shared" si="554"/>
        <v>0</v>
      </c>
      <c r="PK38">
        <f t="shared" si="554"/>
        <v>0</v>
      </c>
      <c r="PL38">
        <f t="shared" si="554"/>
        <v>0</v>
      </c>
      <c r="PM38">
        <f t="shared" si="554"/>
        <v>0</v>
      </c>
      <c r="PN38">
        <f t="shared" si="554"/>
        <v>0</v>
      </c>
      <c r="PO38">
        <f t="shared" si="554"/>
        <v>0</v>
      </c>
      <c r="PP38">
        <f t="shared" si="554"/>
        <v>0</v>
      </c>
      <c r="PQ38">
        <f t="shared" si="554"/>
        <v>0</v>
      </c>
      <c r="PR38">
        <f t="shared" si="554"/>
        <v>0</v>
      </c>
      <c r="PS38">
        <f t="shared" si="554"/>
        <v>0</v>
      </c>
      <c r="PT38">
        <f t="shared" si="554"/>
        <v>0</v>
      </c>
      <c r="PU38">
        <f t="shared" si="554"/>
        <v>0</v>
      </c>
      <c r="PV38">
        <f t="shared" si="554"/>
        <v>0</v>
      </c>
      <c r="PW38">
        <f t="shared" si="554"/>
        <v>0</v>
      </c>
      <c r="PX38">
        <f t="shared" si="554"/>
        <v>0</v>
      </c>
      <c r="PY38">
        <f t="shared" si="554"/>
        <v>0</v>
      </c>
      <c r="PZ38">
        <f t="shared" si="554"/>
        <v>0</v>
      </c>
      <c r="QA38">
        <f t="shared" si="554"/>
        <v>0</v>
      </c>
      <c r="QB38">
        <f t="shared" si="554"/>
        <v>0</v>
      </c>
      <c r="QC38">
        <f t="shared" si="554"/>
        <v>0</v>
      </c>
      <c r="QD38">
        <f t="shared" si="554"/>
        <v>0</v>
      </c>
      <c r="QE38">
        <f t="shared" si="554"/>
        <v>0</v>
      </c>
      <c r="QF38">
        <f t="shared" si="554"/>
        <v>0</v>
      </c>
      <c r="QG38">
        <f t="shared" si="554"/>
        <v>0</v>
      </c>
      <c r="QH38">
        <f t="shared" si="554"/>
        <v>0</v>
      </c>
      <c r="QI38">
        <f t="shared" si="554"/>
        <v>0</v>
      </c>
      <c r="QJ38">
        <f t="shared" si="554"/>
        <v>0</v>
      </c>
      <c r="QK38">
        <f t="shared" si="554"/>
        <v>0</v>
      </c>
      <c r="QL38">
        <f t="shared" si="554"/>
        <v>0</v>
      </c>
      <c r="QM38">
        <f t="shared" si="554"/>
        <v>0</v>
      </c>
      <c r="QN38">
        <f t="shared" si="554"/>
        <v>0</v>
      </c>
      <c r="QO38">
        <f t="shared" si="554"/>
        <v>0</v>
      </c>
      <c r="QP38">
        <f t="shared" si="554"/>
        <v>0</v>
      </c>
      <c r="QQ38">
        <f t="shared" si="554"/>
        <v>0</v>
      </c>
      <c r="QR38">
        <f t="shared" si="554"/>
        <v>0</v>
      </c>
      <c r="QS38">
        <f t="shared" si="554"/>
        <v>0</v>
      </c>
      <c r="QT38">
        <f t="shared" si="554"/>
        <v>0</v>
      </c>
      <c r="QU38">
        <f t="shared" si="554"/>
        <v>0</v>
      </c>
      <c r="QV38">
        <f t="shared" si="554"/>
        <v>0</v>
      </c>
      <c r="QW38">
        <f t="shared" si="554"/>
        <v>0</v>
      </c>
      <c r="QX38">
        <f t="shared" si="554"/>
        <v>0</v>
      </c>
      <c r="QY38">
        <f t="shared" si="554"/>
        <v>0</v>
      </c>
      <c r="QZ38">
        <f t="shared" si="554"/>
        <v>0</v>
      </c>
      <c r="RA38">
        <f t="shared" si="554"/>
        <v>0</v>
      </c>
      <c r="RB38">
        <f t="shared" si="554"/>
        <v>0</v>
      </c>
      <c r="RC38">
        <f t="shared" si="554"/>
        <v>0</v>
      </c>
      <c r="RD38">
        <f t="shared" si="554"/>
        <v>0</v>
      </c>
      <c r="RE38">
        <f t="shared" si="554"/>
        <v>0</v>
      </c>
      <c r="RF38">
        <f t="shared" si="554"/>
        <v>0</v>
      </c>
      <c r="RG38">
        <f t="shared" ref="RG38:TR38" si="555">RG17*0.00000091</f>
        <v>0</v>
      </c>
      <c r="RH38">
        <f t="shared" si="555"/>
        <v>0</v>
      </c>
      <c r="RI38">
        <f t="shared" si="555"/>
        <v>0</v>
      </c>
      <c r="RJ38">
        <f t="shared" si="555"/>
        <v>0</v>
      </c>
      <c r="RK38">
        <f t="shared" si="555"/>
        <v>0</v>
      </c>
      <c r="RL38">
        <f t="shared" si="555"/>
        <v>0</v>
      </c>
      <c r="RM38">
        <f t="shared" si="555"/>
        <v>0</v>
      </c>
      <c r="RN38">
        <f t="shared" si="555"/>
        <v>0</v>
      </c>
      <c r="RO38">
        <f t="shared" si="555"/>
        <v>0</v>
      </c>
      <c r="RP38">
        <f t="shared" si="555"/>
        <v>0</v>
      </c>
      <c r="RQ38">
        <f t="shared" si="555"/>
        <v>0</v>
      </c>
      <c r="RR38">
        <f t="shared" si="555"/>
        <v>0</v>
      </c>
      <c r="RS38">
        <f t="shared" si="555"/>
        <v>0</v>
      </c>
      <c r="RT38">
        <f t="shared" si="555"/>
        <v>0</v>
      </c>
      <c r="RU38">
        <f t="shared" si="555"/>
        <v>0</v>
      </c>
      <c r="RV38">
        <f t="shared" si="555"/>
        <v>0</v>
      </c>
      <c r="RW38">
        <f t="shared" si="555"/>
        <v>0</v>
      </c>
      <c r="RX38">
        <f t="shared" si="555"/>
        <v>0</v>
      </c>
      <c r="RY38">
        <f t="shared" si="555"/>
        <v>0</v>
      </c>
      <c r="RZ38">
        <f t="shared" si="555"/>
        <v>0</v>
      </c>
      <c r="SA38">
        <f t="shared" si="555"/>
        <v>0</v>
      </c>
      <c r="SB38">
        <f t="shared" si="555"/>
        <v>0</v>
      </c>
      <c r="SC38">
        <f t="shared" si="555"/>
        <v>0</v>
      </c>
      <c r="SD38">
        <f t="shared" si="555"/>
        <v>0</v>
      </c>
      <c r="SE38">
        <f t="shared" si="555"/>
        <v>0</v>
      </c>
      <c r="SF38">
        <f t="shared" si="555"/>
        <v>0</v>
      </c>
      <c r="SG38">
        <f t="shared" si="555"/>
        <v>0</v>
      </c>
      <c r="SH38">
        <f t="shared" si="555"/>
        <v>0</v>
      </c>
      <c r="SI38">
        <f t="shared" si="555"/>
        <v>0</v>
      </c>
      <c r="SJ38">
        <f t="shared" si="555"/>
        <v>0</v>
      </c>
      <c r="SK38">
        <f t="shared" si="555"/>
        <v>0</v>
      </c>
      <c r="SL38">
        <f t="shared" si="555"/>
        <v>0</v>
      </c>
      <c r="SM38">
        <f t="shared" si="555"/>
        <v>0</v>
      </c>
      <c r="SN38">
        <f t="shared" si="555"/>
        <v>0</v>
      </c>
      <c r="SO38">
        <f t="shared" si="555"/>
        <v>0</v>
      </c>
      <c r="SP38">
        <f t="shared" si="555"/>
        <v>0</v>
      </c>
      <c r="SQ38">
        <f t="shared" si="555"/>
        <v>0</v>
      </c>
      <c r="SR38">
        <f t="shared" si="555"/>
        <v>0</v>
      </c>
      <c r="SS38">
        <f t="shared" si="555"/>
        <v>0</v>
      </c>
      <c r="ST38">
        <f t="shared" si="555"/>
        <v>0</v>
      </c>
      <c r="SU38">
        <f t="shared" si="555"/>
        <v>0</v>
      </c>
      <c r="SV38">
        <f t="shared" si="555"/>
        <v>0</v>
      </c>
      <c r="SW38">
        <f t="shared" si="555"/>
        <v>0</v>
      </c>
      <c r="SX38">
        <f t="shared" si="555"/>
        <v>0</v>
      </c>
      <c r="SY38">
        <f t="shared" si="555"/>
        <v>0</v>
      </c>
      <c r="SZ38">
        <f t="shared" si="555"/>
        <v>0</v>
      </c>
      <c r="TA38">
        <f t="shared" si="555"/>
        <v>0</v>
      </c>
      <c r="TB38">
        <f t="shared" si="555"/>
        <v>0</v>
      </c>
      <c r="TC38">
        <f t="shared" si="555"/>
        <v>0</v>
      </c>
      <c r="TD38">
        <f t="shared" si="555"/>
        <v>0</v>
      </c>
      <c r="TE38">
        <f t="shared" si="555"/>
        <v>0</v>
      </c>
      <c r="TF38">
        <f t="shared" si="555"/>
        <v>0</v>
      </c>
      <c r="TG38">
        <f t="shared" si="555"/>
        <v>0</v>
      </c>
      <c r="TH38">
        <f t="shared" si="555"/>
        <v>0</v>
      </c>
      <c r="TI38">
        <f t="shared" si="555"/>
        <v>0</v>
      </c>
      <c r="TJ38">
        <f t="shared" si="555"/>
        <v>0</v>
      </c>
      <c r="TK38">
        <f t="shared" si="555"/>
        <v>0</v>
      </c>
      <c r="TL38">
        <f t="shared" si="555"/>
        <v>0</v>
      </c>
      <c r="TM38">
        <f t="shared" si="555"/>
        <v>0</v>
      </c>
      <c r="TN38">
        <f t="shared" si="555"/>
        <v>0</v>
      </c>
      <c r="TO38">
        <f t="shared" si="555"/>
        <v>0</v>
      </c>
      <c r="TP38">
        <f t="shared" si="555"/>
        <v>0</v>
      </c>
      <c r="TQ38">
        <f t="shared" si="555"/>
        <v>0</v>
      </c>
      <c r="TR38">
        <f t="shared" si="555"/>
        <v>0</v>
      </c>
      <c r="TS38">
        <f t="shared" ref="TS38:WD38" si="556">TS17*0.00000091</f>
        <v>0</v>
      </c>
      <c r="TT38">
        <f t="shared" si="556"/>
        <v>0</v>
      </c>
      <c r="TU38">
        <f t="shared" si="556"/>
        <v>0</v>
      </c>
      <c r="TV38">
        <f t="shared" si="556"/>
        <v>0</v>
      </c>
      <c r="TW38">
        <f t="shared" si="556"/>
        <v>0</v>
      </c>
      <c r="TX38">
        <f t="shared" si="556"/>
        <v>0</v>
      </c>
      <c r="TY38">
        <f t="shared" si="556"/>
        <v>0</v>
      </c>
      <c r="TZ38">
        <f t="shared" si="556"/>
        <v>0</v>
      </c>
      <c r="UA38">
        <f t="shared" si="556"/>
        <v>0</v>
      </c>
      <c r="UB38">
        <f t="shared" si="556"/>
        <v>0</v>
      </c>
      <c r="UC38">
        <f t="shared" si="556"/>
        <v>0</v>
      </c>
      <c r="UD38">
        <f t="shared" si="556"/>
        <v>0</v>
      </c>
      <c r="UE38">
        <f t="shared" si="556"/>
        <v>0</v>
      </c>
      <c r="UF38">
        <f t="shared" si="556"/>
        <v>0</v>
      </c>
      <c r="UG38">
        <f t="shared" si="556"/>
        <v>0</v>
      </c>
      <c r="UH38">
        <f t="shared" si="556"/>
        <v>0</v>
      </c>
      <c r="UI38">
        <f t="shared" si="556"/>
        <v>0</v>
      </c>
      <c r="UJ38">
        <f t="shared" si="556"/>
        <v>0</v>
      </c>
      <c r="UK38">
        <f t="shared" si="556"/>
        <v>0</v>
      </c>
      <c r="UL38">
        <f t="shared" si="556"/>
        <v>0</v>
      </c>
      <c r="UM38">
        <f t="shared" si="556"/>
        <v>0</v>
      </c>
      <c r="UN38">
        <f t="shared" si="556"/>
        <v>0</v>
      </c>
      <c r="UO38">
        <f t="shared" si="556"/>
        <v>0</v>
      </c>
      <c r="UP38">
        <f t="shared" si="556"/>
        <v>0</v>
      </c>
      <c r="UQ38">
        <f t="shared" si="556"/>
        <v>0</v>
      </c>
      <c r="UR38">
        <f t="shared" si="556"/>
        <v>0</v>
      </c>
      <c r="US38">
        <f t="shared" si="556"/>
        <v>0</v>
      </c>
      <c r="UT38">
        <f t="shared" si="556"/>
        <v>0</v>
      </c>
      <c r="UU38">
        <f t="shared" si="556"/>
        <v>0</v>
      </c>
      <c r="UV38">
        <f t="shared" si="556"/>
        <v>0</v>
      </c>
      <c r="UW38">
        <f t="shared" si="556"/>
        <v>0</v>
      </c>
      <c r="UX38">
        <f t="shared" si="556"/>
        <v>0</v>
      </c>
      <c r="UY38">
        <f t="shared" si="556"/>
        <v>0</v>
      </c>
      <c r="UZ38">
        <f t="shared" si="556"/>
        <v>0</v>
      </c>
      <c r="VA38">
        <f t="shared" si="556"/>
        <v>0</v>
      </c>
      <c r="VB38">
        <f t="shared" si="556"/>
        <v>0</v>
      </c>
      <c r="VC38">
        <f t="shared" si="556"/>
        <v>0</v>
      </c>
      <c r="VD38">
        <f t="shared" si="556"/>
        <v>0</v>
      </c>
      <c r="VE38">
        <f t="shared" si="556"/>
        <v>0</v>
      </c>
      <c r="VF38">
        <f t="shared" si="556"/>
        <v>0</v>
      </c>
      <c r="VG38">
        <f t="shared" si="556"/>
        <v>0</v>
      </c>
      <c r="VH38">
        <f t="shared" si="556"/>
        <v>0</v>
      </c>
      <c r="VI38">
        <f t="shared" si="556"/>
        <v>0</v>
      </c>
      <c r="VJ38">
        <f t="shared" si="556"/>
        <v>0</v>
      </c>
      <c r="VK38">
        <f t="shared" si="556"/>
        <v>0</v>
      </c>
      <c r="VL38">
        <f t="shared" si="556"/>
        <v>0</v>
      </c>
      <c r="VM38">
        <f t="shared" si="556"/>
        <v>0</v>
      </c>
      <c r="VN38">
        <f t="shared" si="556"/>
        <v>0</v>
      </c>
      <c r="VO38">
        <f t="shared" si="556"/>
        <v>0</v>
      </c>
      <c r="VP38">
        <f t="shared" si="556"/>
        <v>0</v>
      </c>
      <c r="VQ38">
        <f t="shared" si="556"/>
        <v>0</v>
      </c>
      <c r="VR38">
        <f t="shared" si="556"/>
        <v>0</v>
      </c>
      <c r="VS38">
        <f t="shared" si="556"/>
        <v>0</v>
      </c>
      <c r="VT38">
        <f t="shared" si="556"/>
        <v>0</v>
      </c>
      <c r="VU38">
        <f t="shared" si="556"/>
        <v>0</v>
      </c>
      <c r="VV38">
        <f t="shared" si="556"/>
        <v>0</v>
      </c>
      <c r="VW38">
        <f t="shared" si="556"/>
        <v>0</v>
      </c>
      <c r="VX38">
        <f t="shared" si="556"/>
        <v>0</v>
      </c>
      <c r="VY38">
        <f t="shared" si="556"/>
        <v>0</v>
      </c>
      <c r="VZ38">
        <f t="shared" si="556"/>
        <v>0</v>
      </c>
      <c r="WA38">
        <f t="shared" si="556"/>
        <v>0</v>
      </c>
      <c r="WB38">
        <f t="shared" si="556"/>
        <v>0</v>
      </c>
      <c r="WC38">
        <f t="shared" si="556"/>
        <v>0</v>
      </c>
      <c r="WD38">
        <f t="shared" si="556"/>
        <v>0</v>
      </c>
      <c r="WE38">
        <f t="shared" ref="WE38:YP38" si="557">WE17*0.00000091</f>
        <v>0</v>
      </c>
      <c r="WF38">
        <f t="shared" si="557"/>
        <v>0</v>
      </c>
      <c r="WG38">
        <f t="shared" si="557"/>
        <v>0</v>
      </c>
      <c r="WH38">
        <f t="shared" si="557"/>
        <v>0</v>
      </c>
      <c r="WI38">
        <f t="shared" si="557"/>
        <v>0</v>
      </c>
      <c r="WJ38">
        <f t="shared" si="557"/>
        <v>0</v>
      </c>
      <c r="WK38">
        <f t="shared" si="557"/>
        <v>0</v>
      </c>
      <c r="WL38">
        <f t="shared" si="557"/>
        <v>0</v>
      </c>
      <c r="WM38">
        <f t="shared" si="557"/>
        <v>0</v>
      </c>
      <c r="WN38">
        <f t="shared" si="557"/>
        <v>0</v>
      </c>
      <c r="WO38">
        <f t="shared" si="557"/>
        <v>0</v>
      </c>
      <c r="WP38">
        <f t="shared" si="557"/>
        <v>0</v>
      </c>
      <c r="WQ38">
        <f t="shared" si="557"/>
        <v>0</v>
      </c>
      <c r="WR38">
        <f t="shared" si="557"/>
        <v>0</v>
      </c>
      <c r="WS38">
        <f t="shared" si="557"/>
        <v>0</v>
      </c>
      <c r="WT38">
        <f t="shared" si="557"/>
        <v>0</v>
      </c>
      <c r="WU38">
        <f t="shared" si="557"/>
        <v>0</v>
      </c>
      <c r="WV38">
        <f t="shared" si="557"/>
        <v>0</v>
      </c>
      <c r="WW38">
        <f t="shared" si="557"/>
        <v>0</v>
      </c>
      <c r="WX38">
        <f t="shared" si="557"/>
        <v>0</v>
      </c>
      <c r="WY38">
        <f t="shared" si="557"/>
        <v>0</v>
      </c>
      <c r="WZ38">
        <f t="shared" si="557"/>
        <v>0</v>
      </c>
      <c r="XA38">
        <f t="shared" si="557"/>
        <v>0</v>
      </c>
      <c r="XB38">
        <f t="shared" si="557"/>
        <v>0</v>
      </c>
      <c r="XC38">
        <f t="shared" si="557"/>
        <v>0</v>
      </c>
      <c r="XD38">
        <f t="shared" si="557"/>
        <v>0</v>
      </c>
      <c r="XE38">
        <f t="shared" si="557"/>
        <v>0</v>
      </c>
      <c r="XF38">
        <f t="shared" si="557"/>
        <v>0</v>
      </c>
      <c r="XG38">
        <f t="shared" si="557"/>
        <v>0</v>
      </c>
      <c r="XH38">
        <f t="shared" si="557"/>
        <v>0</v>
      </c>
      <c r="XI38">
        <f t="shared" si="557"/>
        <v>0</v>
      </c>
      <c r="XJ38">
        <f t="shared" si="557"/>
        <v>0</v>
      </c>
      <c r="XK38">
        <f t="shared" si="557"/>
        <v>0</v>
      </c>
      <c r="XL38">
        <f t="shared" si="557"/>
        <v>0</v>
      </c>
      <c r="XM38">
        <f t="shared" si="557"/>
        <v>0</v>
      </c>
      <c r="XN38">
        <f t="shared" si="557"/>
        <v>0</v>
      </c>
      <c r="XO38">
        <f t="shared" si="557"/>
        <v>0</v>
      </c>
      <c r="XP38">
        <f t="shared" si="557"/>
        <v>0</v>
      </c>
      <c r="XQ38">
        <f t="shared" si="557"/>
        <v>0</v>
      </c>
      <c r="XR38">
        <f t="shared" si="557"/>
        <v>0</v>
      </c>
      <c r="XS38">
        <f t="shared" si="557"/>
        <v>0</v>
      </c>
      <c r="XT38">
        <f t="shared" si="557"/>
        <v>0</v>
      </c>
      <c r="XU38">
        <f t="shared" si="557"/>
        <v>0</v>
      </c>
      <c r="XV38">
        <f t="shared" si="557"/>
        <v>0</v>
      </c>
      <c r="XW38">
        <f t="shared" si="557"/>
        <v>0</v>
      </c>
      <c r="XX38">
        <f t="shared" si="557"/>
        <v>0</v>
      </c>
      <c r="XY38">
        <f t="shared" si="557"/>
        <v>0</v>
      </c>
      <c r="XZ38">
        <f t="shared" si="557"/>
        <v>0</v>
      </c>
      <c r="YA38">
        <f t="shared" si="557"/>
        <v>0</v>
      </c>
      <c r="YB38">
        <f t="shared" si="557"/>
        <v>0</v>
      </c>
      <c r="YC38">
        <f t="shared" si="557"/>
        <v>0</v>
      </c>
      <c r="YD38">
        <f t="shared" si="557"/>
        <v>0</v>
      </c>
      <c r="YE38">
        <f t="shared" si="557"/>
        <v>0</v>
      </c>
      <c r="YF38">
        <f t="shared" si="557"/>
        <v>0</v>
      </c>
      <c r="YG38">
        <f t="shared" si="557"/>
        <v>0</v>
      </c>
      <c r="YH38">
        <f t="shared" si="557"/>
        <v>0</v>
      </c>
      <c r="YI38">
        <f t="shared" si="557"/>
        <v>0</v>
      </c>
      <c r="YJ38">
        <f t="shared" si="557"/>
        <v>0</v>
      </c>
      <c r="YK38">
        <f t="shared" si="557"/>
        <v>0</v>
      </c>
      <c r="YL38">
        <f t="shared" si="557"/>
        <v>0</v>
      </c>
      <c r="YM38">
        <f t="shared" si="557"/>
        <v>0</v>
      </c>
      <c r="YN38">
        <f t="shared" si="557"/>
        <v>0</v>
      </c>
      <c r="YO38">
        <f t="shared" si="557"/>
        <v>0</v>
      </c>
      <c r="YP38">
        <f t="shared" si="557"/>
        <v>0</v>
      </c>
      <c r="YQ38">
        <f t="shared" ref="YQ38:ABB38" si="558">YQ17*0.00000091</f>
        <v>0</v>
      </c>
      <c r="YR38">
        <f t="shared" si="558"/>
        <v>0</v>
      </c>
      <c r="YS38">
        <f t="shared" si="558"/>
        <v>0</v>
      </c>
      <c r="YT38">
        <f t="shared" si="558"/>
        <v>0</v>
      </c>
      <c r="YU38">
        <f t="shared" si="558"/>
        <v>0</v>
      </c>
      <c r="YV38">
        <f t="shared" si="558"/>
        <v>0</v>
      </c>
      <c r="YW38">
        <f t="shared" si="558"/>
        <v>0</v>
      </c>
      <c r="YX38">
        <f t="shared" si="558"/>
        <v>0</v>
      </c>
      <c r="YY38">
        <f t="shared" si="558"/>
        <v>0</v>
      </c>
      <c r="YZ38">
        <f t="shared" si="558"/>
        <v>0</v>
      </c>
      <c r="ZA38">
        <f t="shared" si="558"/>
        <v>0</v>
      </c>
      <c r="ZB38">
        <f t="shared" si="558"/>
        <v>0</v>
      </c>
      <c r="ZC38">
        <f t="shared" si="558"/>
        <v>0</v>
      </c>
      <c r="ZD38">
        <f t="shared" si="558"/>
        <v>0</v>
      </c>
      <c r="ZE38">
        <f t="shared" si="558"/>
        <v>0</v>
      </c>
      <c r="ZF38">
        <f t="shared" si="558"/>
        <v>0</v>
      </c>
      <c r="ZG38">
        <f t="shared" si="558"/>
        <v>0</v>
      </c>
      <c r="ZH38">
        <f t="shared" si="558"/>
        <v>0</v>
      </c>
      <c r="ZI38">
        <f t="shared" si="558"/>
        <v>0</v>
      </c>
      <c r="ZJ38">
        <f t="shared" si="558"/>
        <v>0</v>
      </c>
      <c r="ZK38">
        <f t="shared" si="558"/>
        <v>0</v>
      </c>
      <c r="ZL38">
        <f t="shared" si="558"/>
        <v>0</v>
      </c>
      <c r="ZM38">
        <f t="shared" si="558"/>
        <v>0</v>
      </c>
      <c r="ZN38">
        <f t="shared" si="558"/>
        <v>0</v>
      </c>
      <c r="ZO38">
        <f t="shared" si="558"/>
        <v>0</v>
      </c>
      <c r="ZP38">
        <f t="shared" si="558"/>
        <v>0</v>
      </c>
      <c r="ZQ38">
        <f t="shared" si="558"/>
        <v>0</v>
      </c>
      <c r="ZR38">
        <f t="shared" si="558"/>
        <v>0</v>
      </c>
      <c r="ZS38">
        <f t="shared" si="558"/>
        <v>0</v>
      </c>
      <c r="ZT38">
        <f t="shared" si="558"/>
        <v>0</v>
      </c>
      <c r="ZU38">
        <f t="shared" si="558"/>
        <v>0</v>
      </c>
      <c r="ZV38">
        <f t="shared" si="558"/>
        <v>0</v>
      </c>
      <c r="ZW38">
        <f t="shared" si="558"/>
        <v>0</v>
      </c>
      <c r="ZX38">
        <f t="shared" si="558"/>
        <v>0</v>
      </c>
      <c r="ZY38">
        <f t="shared" si="558"/>
        <v>0</v>
      </c>
      <c r="ZZ38">
        <f t="shared" si="558"/>
        <v>0</v>
      </c>
      <c r="AAA38">
        <f t="shared" si="558"/>
        <v>0</v>
      </c>
      <c r="AAB38">
        <f t="shared" si="558"/>
        <v>0</v>
      </c>
      <c r="AAC38">
        <f t="shared" si="558"/>
        <v>0</v>
      </c>
      <c r="AAD38">
        <f t="shared" si="558"/>
        <v>0</v>
      </c>
      <c r="AAE38">
        <f t="shared" si="558"/>
        <v>0</v>
      </c>
      <c r="AAF38">
        <f t="shared" si="558"/>
        <v>0</v>
      </c>
      <c r="AAG38">
        <f t="shared" si="558"/>
        <v>0</v>
      </c>
      <c r="AAH38">
        <f t="shared" si="558"/>
        <v>0</v>
      </c>
      <c r="AAI38">
        <f t="shared" si="558"/>
        <v>0</v>
      </c>
      <c r="AAJ38">
        <f t="shared" si="558"/>
        <v>0</v>
      </c>
      <c r="AAK38">
        <f t="shared" si="558"/>
        <v>0</v>
      </c>
      <c r="AAL38">
        <f t="shared" si="558"/>
        <v>0</v>
      </c>
      <c r="AAM38">
        <f t="shared" si="558"/>
        <v>0</v>
      </c>
      <c r="AAN38">
        <f t="shared" si="558"/>
        <v>0</v>
      </c>
      <c r="AAO38">
        <f t="shared" si="558"/>
        <v>0</v>
      </c>
      <c r="AAP38">
        <f t="shared" si="558"/>
        <v>0</v>
      </c>
      <c r="AAQ38">
        <f t="shared" si="558"/>
        <v>0</v>
      </c>
      <c r="AAR38">
        <f t="shared" si="558"/>
        <v>0</v>
      </c>
      <c r="AAS38">
        <f t="shared" si="558"/>
        <v>0</v>
      </c>
      <c r="AAT38">
        <f t="shared" si="558"/>
        <v>0</v>
      </c>
      <c r="AAU38">
        <f t="shared" si="558"/>
        <v>0</v>
      </c>
      <c r="AAV38">
        <f t="shared" si="558"/>
        <v>0</v>
      </c>
      <c r="AAW38">
        <f t="shared" si="558"/>
        <v>0</v>
      </c>
      <c r="AAX38">
        <f t="shared" si="558"/>
        <v>0</v>
      </c>
      <c r="AAY38">
        <f t="shared" si="558"/>
        <v>0</v>
      </c>
      <c r="AAZ38">
        <f t="shared" si="558"/>
        <v>0</v>
      </c>
      <c r="ABA38">
        <f t="shared" si="558"/>
        <v>0</v>
      </c>
      <c r="ABB38">
        <f t="shared" si="558"/>
        <v>0</v>
      </c>
      <c r="ABC38">
        <f t="shared" ref="ABC38:ADN38" si="559">ABC17*0.00000091</f>
        <v>0</v>
      </c>
      <c r="ABD38">
        <f t="shared" si="559"/>
        <v>0</v>
      </c>
      <c r="ABE38">
        <f t="shared" si="559"/>
        <v>0</v>
      </c>
      <c r="ABF38">
        <f t="shared" si="559"/>
        <v>0</v>
      </c>
      <c r="ABG38">
        <f t="shared" si="559"/>
        <v>0</v>
      </c>
      <c r="ABH38">
        <f t="shared" si="559"/>
        <v>0</v>
      </c>
      <c r="ABI38">
        <f t="shared" si="559"/>
        <v>0</v>
      </c>
      <c r="ABJ38">
        <f t="shared" si="559"/>
        <v>0</v>
      </c>
      <c r="ABK38">
        <f t="shared" si="559"/>
        <v>0</v>
      </c>
      <c r="ABL38">
        <f t="shared" si="559"/>
        <v>0</v>
      </c>
      <c r="ABM38">
        <f t="shared" si="559"/>
        <v>0</v>
      </c>
      <c r="ABN38">
        <f t="shared" si="559"/>
        <v>0</v>
      </c>
      <c r="ABO38">
        <f t="shared" si="559"/>
        <v>0</v>
      </c>
      <c r="ABP38">
        <f t="shared" si="559"/>
        <v>0</v>
      </c>
      <c r="ABQ38">
        <f t="shared" si="559"/>
        <v>0</v>
      </c>
      <c r="ABR38">
        <f t="shared" si="559"/>
        <v>0</v>
      </c>
      <c r="ABS38">
        <f t="shared" si="559"/>
        <v>0</v>
      </c>
      <c r="ABT38">
        <f t="shared" si="559"/>
        <v>0</v>
      </c>
      <c r="ABU38">
        <f t="shared" si="559"/>
        <v>0</v>
      </c>
      <c r="ABV38">
        <f t="shared" si="559"/>
        <v>0</v>
      </c>
      <c r="ABW38">
        <f t="shared" si="559"/>
        <v>0</v>
      </c>
      <c r="ABX38">
        <f t="shared" si="559"/>
        <v>0</v>
      </c>
      <c r="ABY38">
        <f t="shared" si="559"/>
        <v>0</v>
      </c>
      <c r="ABZ38">
        <f t="shared" si="559"/>
        <v>0</v>
      </c>
      <c r="ACA38">
        <f t="shared" si="559"/>
        <v>0</v>
      </c>
      <c r="ACB38">
        <f t="shared" si="559"/>
        <v>0</v>
      </c>
      <c r="ACC38">
        <f t="shared" si="559"/>
        <v>0</v>
      </c>
      <c r="ACD38">
        <f t="shared" si="559"/>
        <v>0</v>
      </c>
      <c r="ACE38">
        <f t="shared" si="559"/>
        <v>0</v>
      </c>
      <c r="ACF38">
        <f t="shared" si="559"/>
        <v>0</v>
      </c>
      <c r="ACG38">
        <f t="shared" si="559"/>
        <v>0</v>
      </c>
      <c r="ACH38">
        <f t="shared" si="559"/>
        <v>0</v>
      </c>
      <c r="ACI38">
        <f t="shared" si="559"/>
        <v>0</v>
      </c>
      <c r="ACJ38">
        <f t="shared" si="559"/>
        <v>0</v>
      </c>
      <c r="ACK38">
        <f t="shared" si="559"/>
        <v>0</v>
      </c>
      <c r="ACL38">
        <f t="shared" si="559"/>
        <v>0</v>
      </c>
      <c r="ACM38">
        <f t="shared" si="559"/>
        <v>0</v>
      </c>
      <c r="ACN38">
        <f t="shared" si="559"/>
        <v>0</v>
      </c>
      <c r="ACO38">
        <f t="shared" si="559"/>
        <v>0</v>
      </c>
      <c r="ACP38">
        <f t="shared" si="559"/>
        <v>0</v>
      </c>
      <c r="ACQ38">
        <f t="shared" si="559"/>
        <v>0</v>
      </c>
      <c r="ACR38">
        <f t="shared" si="559"/>
        <v>0</v>
      </c>
      <c r="ACS38">
        <f t="shared" si="559"/>
        <v>0</v>
      </c>
      <c r="ACT38">
        <f t="shared" si="559"/>
        <v>0</v>
      </c>
      <c r="ACU38">
        <f t="shared" si="559"/>
        <v>0</v>
      </c>
      <c r="ACV38">
        <f t="shared" si="559"/>
        <v>0</v>
      </c>
      <c r="ACW38">
        <f t="shared" si="559"/>
        <v>0</v>
      </c>
      <c r="ACX38">
        <f t="shared" si="559"/>
        <v>0</v>
      </c>
      <c r="ACY38">
        <f t="shared" si="559"/>
        <v>0</v>
      </c>
      <c r="ACZ38">
        <f t="shared" si="559"/>
        <v>0</v>
      </c>
      <c r="ADA38">
        <f t="shared" si="559"/>
        <v>0</v>
      </c>
      <c r="ADB38">
        <f t="shared" si="559"/>
        <v>0</v>
      </c>
      <c r="ADC38">
        <f t="shared" si="559"/>
        <v>0</v>
      </c>
      <c r="ADD38">
        <f t="shared" si="559"/>
        <v>0</v>
      </c>
      <c r="ADE38">
        <f t="shared" si="559"/>
        <v>0</v>
      </c>
      <c r="ADF38">
        <f t="shared" si="559"/>
        <v>0</v>
      </c>
      <c r="ADG38">
        <f t="shared" si="559"/>
        <v>0</v>
      </c>
      <c r="ADH38">
        <f t="shared" si="559"/>
        <v>0</v>
      </c>
      <c r="ADI38">
        <f t="shared" si="559"/>
        <v>0</v>
      </c>
      <c r="ADJ38">
        <f t="shared" si="559"/>
        <v>0</v>
      </c>
      <c r="ADK38">
        <f t="shared" si="559"/>
        <v>0</v>
      </c>
      <c r="ADL38">
        <f t="shared" si="559"/>
        <v>0</v>
      </c>
      <c r="ADM38">
        <f t="shared" si="559"/>
        <v>0</v>
      </c>
      <c r="ADN38">
        <f t="shared" si="559"/>
        <v>0</v>
      </c>
      <c r="ADO38">
        <f t="shared" ref="ADO38:AFO38" si="560">ADO17*0.00000091</f>
        <v>0</v>
      </c>
      <c r="ADP38">
        <f t="shared" si="560"/>
        <v>0</v>
      </c>
      <c r="ADQ38">
        <f t="shared" si="560"/>
        <v>0</v>
      </c>
      <c r="ADR38">
        <f t="shared" si="560"/>
        <v>0</v>
      </c>
      <c r="ADS38">
        <f t="shared" si="560"/>
        <v>0</v>
      </c>
      <c r="ADT38">
        <f t="shared" si="560"/>
        <v>0</v>
      </c>
      <c r="ADU38">
        <f t="shared" si="560"/>
        <v>0</v>
      </c>
      <c r="ADV38">
        <f t="shared" si="560"/>
        <v>0</v>
      </c>
      <c r="ADW38">
        <f t="shared" si="560"/>
        <v>0</v>
      </c>
      <c r="ADX38">
        <f t="shared" si="560"/>
        <v>0</v>
      </c>
      <c r="ADY38">
        <f t="shared" si="560"/>
        <v>0</v>
      </c>
      <c r="ADZ38">
        <f t="shared" si="560"/>
        <v>0</v>
      </c>
      <c r="AEA38">
        <f t="shared" si="560"/>
        <v>0</v>
      </c>
      <c r="AEB38">
        <f t="shared" si="560"/>
        <v>0</v>
      </c>
      <c r="AEC38">
        <f t="shared" si="560"/>
        <v>0</v>
      </c>
      <c r="AED38">
        <f t="shared" si="560"/>
        <v>0</v>
      </c>
      <c r="AEE38">
        <f t="shared" si="560"/>
        <v>0</v>
      </c>
      <c r="AEF38">
        <f t="shared" si="560"/>
        <v>0</v>
      </c>
      <c r="AEG38">
        <f t="shared" si="560"/>
        <v>0</v>
      </c>
      <c r="AEH38">
        <f t="shared" si="560"/>
        <v>0</v>
      </c>
      <c r="AEI38">
        <f t="shared" si="560"/>
        <v>0</v>
      </c>
      <c r="AEJ38">
        <f t="shared" si="560"/>
        <v>0</v>
      </c>
      <c r="AEK38">
        <f t="shared" si="560"/>
        <v>0</v>
      </c>
      <c r="AEL38">
        <f t="shared" si="560"/>
        <v>0</v>
      </c>
      <c r="AEM38">
        <f t="shared" si="560"/>
        <v>0</v>
      </c>
      <c r="AEN38">
        <f t="shared" si="560"/>
        <v>0</v>
      </c>
      <c r="AEO38">
        <f t="shared" si="560"/>
        <v>0</v>
      </c>
      <c r="AEP38">
        <f t="shared" si="560"/>
        <v>0</v>
      </c>
      <c r="AEQ38">
        <f t="shared" si="560"/>
        <v>0</v>
      </c>
      <c r="AER38">
        <f t="shared" si="560"/>
        <v>0</v>
      </c>
      <c r="AES38">
        <f t="shared" si="560"/>
        <v>0</v>
      </c>
      <c r="AET38">
        <f t="shared" si="560"/>
        <v>0</v>
      </c>
      <c r="AEU38">
        <f t="shared" si="560"/>
        <v>0</v>
      </c>
      <c r="AEV38">
        <f t="shared" si="560"/>
        <v>0</v>
      </c>
      <c r="AEW38">
        <f t="shared" si="560"/>
        <v>0</v>
      </c>
      <c r="AEX38">
        <f t="shared" si="560"/>
        <v>0</v>
      </c>
      <c r="AEY38">
        <f t="shared" si="560"/>
        <v>0</v>
      </c>
      <c r="AEZ38">
        <f t="shared" si="560"/>
        <v>0</v>
      </c>
      <c r="AFA38">
        <f t="shared" si="560"/>
        <v>0</v>
      </c>
      <c r="AFB38">
        <f t="shared" si="560"/>
        <v>0</v>
      </c>
      <c r="AFC38">
        <f t="shared" si="560"/>
        <v>0</v>
      </c>
      <c r="AFD38">
        <f t="shared" si="560"/>
        <v>0</v>
      </c>
      <c r="AFE38">
        <f t="shared" si="560"/>
        <v>0</v>
      </c>
      <c r="AFF38">
        <f t="shared" si="560"/>
        <v>0</v>
      </c>
      <c r="AFG38">
        <f t="shared" si="560"/>
        <v>0</v>
      </c>
      <c r="AFH38">
        <f t="shared" si="560"/>
        <v>0</v>
      </c>
      <c r="AFI38">
        <f t="shared" si="560"/>
        <v>0</v>
      </c>
      <c r="AFJ38">
        <f t="shared" si="560"/>
        <v>0</v>
      </c>
      <c r="AFK38">
        <f t="shared" si="560"/>
        <v>0</v>
      </c>
      <c r="AFL38">
        <f t="shared" si="560"/>
        <v>0</v>
      </c>
      <c r="AFM38">
        <f t="shared" si="560"/>
        <v>0</v>
      </c>
      <c r="AFN38">
        <f t="shared" si="560"/>
        <v>0</v>
      </c>
      <c r="AFO38">
        <f t="shared" si="560"/>
        <v>0</v>
      </c>
      <c r="AFP38" s="3">
        <v>3.3000000000000002E-7</v>
      </c>
      <c r="AFQ38" s="3">
        <v>-2.2000000000000001E-7</v>
      </c>
      <c r="AFR38" s="3">
        <v>3.9000000000000002E-7</v>
      </c>
      <c r="AFS38" s="3">
        <v>4.4000000000000002E-7</v>
      </c>
      <c r="AFT38" s="3">
        <v>1.6E-7</v>
      </c>
      <c r="AFU38" s="3">
        <v>6.8999999999999996E-8</v>
      </c>
      <c r="AFV38" s="3">
        <v>1.9000000000000001E-7</v>
      </c>
      <c r="AFW38" s="3">
        <v>1.8E-7</v>
      </c>
      <c r="AFX38" s="3">
        <v>6.1999999999999999E-7</v>
      </c>
      <c r="AFY38" s="3">
        <v>1.1000000000000001E-7</v>
      </c>
      <c r="AFZ38" s="3">
        <v>3.2000000000000001E-7</v>
      </c>
      <c r="AGA38" s="3">
        <v>4.4000000000000002E-7</v>
      </c>
      <c r="AGB38" s="3">
        <v>4.8999999999999997E-7</v>
      </c>
      <c r="AGC38" s="3">
        <v>2.8000000000000002E-7</v>
      </c>
      <c r="AGD38" s="3">
        <v>-1.6E-7</v>
      </c>
      <c r="AGE38" s="3">
        <v>4.5999999999999999E-7</v>
      </c>
      <c r="AGF38" s="3">
        <v>1.8E-7</v>
      </c>
      <c r="AGG38" s="3">
        <v>-2.2000000000000001E-7</v>
      </c>
      <c r="AGH38" s="3">
        <v>1.8E-7</v>
      </c>
      <c r="AGI38" s="3">
        <v>4.5999999999999999E-7</v>
      </c>
      <c r="AGJ38" s="3">
        <v>-2.2000000000000001E-7</v>
      </c>
      <c r="AGK38" s="3">
        <v>1.8E-7</v>
      </c>
      <c r="AGL38" s="3">
        <v>6.1999999999999999E-7</v>
      </c>
      <c r="AGM38" s="3">
        <v>3.8000000000000001E-7</v>
      </c>
      <c r="AGN38" s="3">
        <v>1.9000000000000001E-7</v>
      </c>
      <c r="AGO38" s="3">
        <v>3.3000000000000002E-7</v>
      </c>
      <c r="AGP38" s="3">
        <v>1.6E-7</v>
      </c>
      <c r="AGQ38" s="3">
        <v>-1.6E-7</v>
      </c>
      <c r="AGR38" s="3">
        <v>1.9000000000000001E-7</v>
      </c>
      <c r="AGS38" s="3">
        <v>2.2999999999999999E-9</v>
      </c>
      <c r="AGT38" s="3">
        <v>1.5999999999999999E-6</v>
      </c>
      <c r="AGU38" s="3">
        <v>1.9999999999999999E-7</v>
      </c>
      <c r="AGV38" s="3">
        <v>4.0999999999999999E-7</v>
      </c>
      <c r="AGW38" s="3">
        <v>4.4999999999999998E-7</v>
      </c>
      <c r="AGX38" s="3">
        <v>5.2000000000000002E-6</v>
      </c>
      <c r="AGY38" s="3">
        <v>5.7999999999999995E-7</v>
      </c>
      <c r="AGZ38" s="3">
        <v>2.9999999999999999E-7</v>
      </c>
      <c r="AHA38" s="3">
        <v>2.8000000000000002E-7</v>
      </c>
      <c r="AHB38" s="3">
        <v>4.2E-7</v>
      </c>
      <c r="AHC38" s="3">
        <v>6.1999999999999999E-7</v>
      </c>
      <c r="AHD38" s="3">
        <v>9.9999999999999995E-7</v>
      </c>
      <c r="AHE38" s="3">
        <v>4.4999999999999998E-7</v>
      </c>
      <c r="AHF38" s="3">
        <v>9.9999999999999995E-7</v>
      </c>
      <c r="AHG38" s="3">
        <v>3.9999999999999998E-7</v>
      </c>
      <c r="AHH38" s="3">
        <v>5.6999999999999996E-6</v>
      </c>
      <c r="AHI38" s="3">
        <v>5.0999999999999999E-7</v>
      </c>
      <c r="AHJ38" s="3">
        <v>9.0999999999999997E-7</v>
      </c>
      <c r="AHK38" s="3">
        <v>2.3999999999999999E-6</v>
      </c>
      <c r="AHL38" s="3">
        <v>5.9999999999999997E-7</v>
      </c>
      <c r="AHM38">
        <f t="shared" ref="AHM38:AIL38" si="561">AHM17*0.00000091</f>
        <v>0</v>
      </c>
      <c r="AHN38">
        <f t="shared" si="561"/>
        <v>0</v>
      </c>
      <c r="AHO38">
        <f t="shared" si="561"/>
        <v>0</v>
      </c>
      <c r="AHP38">
        <f t="shared" si="561"/>
        <v>0</v>
      </c>
      <c r="AHQ38">
        <f t="shared" si="561"/>
        <v>0</v>
      </c>
      <c r="AHR38">
        <f t="shared" si="561"/>
        <v>0</v>
      </c>
      <c r="AHS38">
        <f t="shared" si="561"/>
        <v>0</v>
      </c>
      <c r="AHT38">
        <f t="shared" si="561"/>
        <v>0</v>
      </c>
      <c r="AHU38">
        <f t="shared" si="561"/>
        <v>0</v>
      </c>
      <c r="AHV38">
        <f t="shared" si="561"/>
        <v>0</v>
      </c>
      <c r="AHW38">
        <f t="shared" si="561"/>
        <v>0</v>
      </c>
      <c r="AHX38">
        <f t="shared" si="561"/>
        <v>0</v>
      </c>
      <c r="AHY38">
        <f t="shared" si="561"/>
        <v>0</v>
      </c>
      <c r="AHZ38">
        <f t="shared" si="561"/>
        <v>0</v>
      </c>
      <c r="AIA38">
        <f t="shared" si="561"/>
        <v>0</v>
      </c>
      <c r="AIB38">
        <f t="shared" si="561"/>
        <v>0</v>
      </c>
      <c r="AIC38">
        <f t="shared" si="561"/>
        <v>0</v>
      </c>
      <c r="AID38">
        <f t="shared" si="561"/>
        <v>0</v>
      </c>
      <c r="AIE38">
        <f t="shared" si="561"/>
        <v>0</v>
      </c>
      <c r="AIF38">
        <f t="shared" si="561"/>
        <v>0</v>
      </c>
      <c r="AIG38">
        <f t="shared" si="561"/>
        <v>0</v>
      </c>
      <c r="AIH38">
        <f t="shared" si="561"/>
        <v>0</v>
      </c>
      <c r="AII38">
        <f t="shared" si="561"/>
        <v>0</v>
      </c>
      <c r="AIJ38">
        <f t="shared" si="561"/>
        <v>0</v>
      </c>
      <c r="AIK38">
        <f t="shared" si="561"/>
        <v>0</v>
      </c>
      <c r="AIL38">
        <f t="shared" si="561"/>
        <v>0</v>
      </c>
      <c r="AIM38">
        <f t="shared" ref="AIM38:AJI38" si="562">AIM17*0.00000091</f>
        <v>0</v>
      </c>
      <c r="AIN38">
        <f t="shared" si="562"/>
        <v>0</v>
      </c>
      <c r="AIO38">
        <f t="shared" si="562"/>
        <v>0</v>
      </c>
      <c r="AIP38">
        <f t="shared" si="562"/>
        <v>0</v>
      </c>
      <c r="AIQ38">
        <f t="shared" si="562"/>
        <v>0</v>
      </c>
      <c r="AIR38">
        <f t="shared" si="562"/>
        <v>0</v>
      </c>
      <c r="AIS38">
        <f t="shared" si="562"/>
        <v>0</v>
      </c>
      <c r="AIT38">
        <f t="shared" si="562"/>
        <v>0</v>
      </c>
      <c r="AIU38">
        <f t="shared" si="562"/>
        <v>0</v>
      </c>
      <c r="AIV38">
        <f t="shared" si="562"/>
        <v>0</v>
      </c>
      <c r="AIW38">
        <f t="shared" si="562"/>
        <v>0</v>
      </c>
      <c r="AIX38">
        <f t="shared" si="562"/>
        <v>0</v>
      </c>
      <c r="AIY38">
        <f t="shared" si="562"/>
        <v>0</v>
      </c>
      <c r="AIZ38">
        <f t="shared" si="562"/>
        <v>0</v>
      </c>
      <c r="AJA38">
        <f t="shared" si="562"/>
        <v>0</v>
      </c>
      <c r="AJB38">
        <f t="shared" si="562"/>
        <v>0</v>
      </c>
      <c r="AJC38">
        <f t="shared" si="562"/>
        <v>0</v>
      </c>
      <c r="AJD38">
        <f t="shared" si="562"/>
        <v>0</v>
      </c>
      <c r="AJE38">
        <f t="shared" si="562"/>
        <v>0</v>
      </c>
      <c r="AJF38">
        <f t="shared" si="562"/>
        <v>0</v>
      </c>
      <c r="AJG38">
        <f t="shared" si="562"/>
        <v>0</v>
      </c>
      <c r="AJH38">
        <f t="shared" si="562"/>
        <v>0</v>
      </c>
      <c r="AJI38">
        <f t="shared" si="562"/>
        <v>0</v>
      </c>
      <c r="AJJ38" s="3">
        <v>1.9000000000000001E-7</v>
      </c>
      <c r="AJK38" s="3">
        <v>3.3000000000000002E-7</v>
      </c>
      <c r="AJL38" s="3">
        <v>1.4999999999999999E-7</v>
      </c>
      <c r="AJM38" s="3">
        <v>2.2999999999999999E-7</v>
      </c>
      <c r="AJN38" s="3">
        <v>1.9000000000000001E-7</v>
      </c>
      <c r="AJO38" s="3">
        <v>2.4999999999999999E-7</v>
      </c>
      <c r="AJP38" s="3">
        <v>1.4999999999999999E-7</v>
      </c>
      <c r="AJQ38" s="3">
        <v>1.8E-7</v>
      </c>
      <c r="AJR38" s="3">
        <v>2.2000000000000001E-7</v>
      </c>
      <c r="AJS38" s="3">
        <v>1.3E-7</v>
      </c>
      <c r="AJT38" s="3">
        <v>2.3999999999999998E-7</v>
      </c>
      <c r="AJU38" s="3">
        <v>2.2999999999999999E-7</v>
      </c>
      <c r="AJV38" s="3">
        <v>1.4000000000000001E-7</v>
      </c>
      <c r="AJW38" s="3">
        <v>1.6999999999999999E-7</v>
      </c>
      <c r="AJX38" s="3">
        <v>3.2000000000000001E-7</v>
      </c>
      <c r="AJY38" s="3">
        <v>2.7000000000000001E-7</v>
      </c>
      <c r="AJZ38" s="3">
        <v>1.8E-7</v>
      </c>
      <c r="AKA38" s="3">
        <v>3.3000000000000002E-7</v>
      </c>
      <c r="AKB38" s="3">
        <v>1.8E-7</v>
      </c>
      <c r="AKC38" s="3">
        <v>2.7000000000000001E-7</v>
      </c>
      <c r="AKD38" s="3">
        <v>3.3000000000000002E-7</v>
      </c>
      <c r="AKE38" s="3">
        <v>1.8E-7</v>
      </c>
      <c r="AKF38" s="3">
        <v>2.2000000000000001E-7</v>
      </c>
      <c r="AKG38" s="3">
        <v>1.6E-7</v>
      </c>
      <c r="AKH38" s="3">
        <v>1.4999999999999999E-7</v>
      </c>
      <c r="AKI38" s="3">
        <v>1.9000000000000001E-7</v>
      </c>
      <c r="AKJ38" s="3">
        <v>1.9000000000000001E-7</v>
      </c>
      <c r="AKK38" s="3">
        <v>3.2000000000000001E-7</v>
      </c>
      <c r="AKL38" s="3">
        <v>1.9000000000000001E-7</v>
      </c>
      <c r="AKM38" s="3">
        <v>2.7000000000000001E-7</v>
      </c>
      <c r="AKN38" s="3">
        <v>2.8999999999999998E-7</v>
      </c>
      <c r="AKO38" s="3">
        <v>1.1000000000000001E-7</v>
      </c>
      <c r="AKP38" s="3">
        <v>4.9999999999999998E-7</v>
      </c>
      <c r="AKQ38" s="3">
        <v>1.7999999999999999E-8</v>
      </c>
      <c r="AKR38" s="3">
        <v>4.0999999999999999E-7</v>
      </c>
      <c r="AKS38" s="3">
        <v>8.3999999999999998E-8</v>
      </c>
      <c r="AKT38" s="3">
        <v>1.4000000000000001E-7</v>
      </c>
      <c r="AKU38" s="3">
        <v>1.7999999999999999E-8</v>
      </c>
      <c r="AKV38" s="3">
        <v>1.9999999999999999E-7</v>
      </c>
      <c r="AKW38" s="3">
        <v>1.9000000000000001E-7</v>
      </c>
      <c r="AKX38" s="3">
        <v>1.9999999999999999E-7</v>
      </c>
      <c r="AKY38" s="3">
        <v>1.1999999999999999E-7</v>
      </c>
      <c r="AKZ38" s="3">
        <v>1.7999999999999999E-8</v>
      </c>
      <c r="ALA38" s="3">
        <v>1.1000000000000001E-7</v>
      </c>
      <c r="ALB38" s="3">
        <v>3.7E-7</v>
      </c>
      <c r="ALC38" s="3">
        <v>1.6000000000000001E-8</v>
      </c>
      <c r="ALD38" s="3">
        <v>1.6400000000000001E-7</v>
      </c>
      <c r="ALE38" s="3">
        <v>1.1000000000000001E-7</v>
      </c>
      <c r="ALF38" s="3">
        <v>2.4999999999999999E-7</v>
      </c>
      <c r="ALG38">
        <f t="shared" ref="ALG38:ANJ38" si="563">ALG17*0.00000091</f>
        <v>0</v>
      </c>
      <c r="ALH38">
        <f t="shared" si="563"/>
        <v>0</v>
      </c>
      <c r="ALI38">
        <f t="shared" si="563"/>
        <v>0</v>
      </c>
      <c r="ALJ38">
        <f t="shared" si="563"/>
        <v>0</v>
      </c>
      <c r="ALK38">
        <f t="shared" si="563"/>
        <v>0</v>
      </c>
      <c r="ALL38">
        <f t="shared" si="563"/>
        <v>0</v>
      </c>
      <c r="ALM38">
        <f t="shared" si="563"/>
        <v>0</v>
      </c>
      <c r="ALN38">
        <f t="shared" si="563"/>
        <v>0</v>
      </c>
      <c r="ALO38">
        <f t="shared" si="563"/>
        <v>0</v>
      </c>
      <c r="ALP38">
        <f t="shared" si="563"/>
        <v>0</v>
      </c>
      <c r="ALQ38">
        <f t="shared" si="563"/>
        <v>0</v>
      </c>
      <c r="ALR38">
        <f t="shared" si="563"/>
        <v>0</v>
      </c>
      <c r="ALS38">
        <f t="shared" si="563"/>
        <v>0</v>
      </c>
      <c r="ALT38">
        <f t="shared" si="563"/>
        <v>0</v>
      </c>
      <c r="ALU38">
        <f t="shared" si="563"/>
        <v>0</v>
      </c>
      <c r="ALV38">
        <f t="shared" si="563"/>
        <v>0</v>
      </c>
      <c r="ALW38">
        <f t="shared" si="563"/>
        <v>0</v>
      </c>
      <c r="ALX38">
        <f t="shared" si="563"/>
        <v>0</v>
      </c>
      <c r="ALY38">
        <f t="shared" si="563"/>
        <v>0</v>
      </c>
      <c r="ALZ38">
        <f t="shared" si="563"/>
        <v>0</v>
      </c>
      <c r="AMA38">
        <f t="shared" si="563"/>
        <v>0</v>
      </c>
      <c r="AMB38">
        <f t="shared" si="563"/>
        <v>0</v>
      </c>
      <c r="AMC38">
        <f t="shared" si="563"/>
        <v>0</v>
      </c>
      <c r="AMD38">
        <f t="shared" si="563"/>
        <v>0</v>
      </c>
      <c r="AME38">
        <f t="shared" si="563"/>
        <v>0</v>
      </c>
      <c r="AMF38">
        <f t="shared" si="563"/>
        <v>0</v>
      </c>
      <c r="AMG38">
        <f t="shared" si="563"/>
        <v>0</v>
      </c>
      <c r="AMH38">
        <f t="shared" si="563"/>
        <v>0</v>
      </c>
      <c r="AMI38">
        <f t="shared" si="563"/>
        <v>0</v>
      </c>
      <c r="AMJ38">
        <f t="shared" si="563"/>
        <v>0</v>
      </c>
      <c r="AMK38">
        <f t="shared" si="563"/>
        <v>0</v>
      </c>
      <c r="AML38">
        <f t="shared" si="563"/>
        <v>0</v>
      </c>
      <c r="AMM38">
        <f t="shared" si="563"/>
        <v>0</v>
      </c>
      <c r="AMN38">
        <f t="shared" si="563"/>
        <v>0</v>
      </c>
      <c r="AMO38">
        <f t="shared" si="563"/>
        <v>0</v>
      </c>
      <c r="AMP38">
        <f t="shared" si="563"/>
        <v>0</v>
      </c>
      <c r="AMQ38">
        <f t="shared" si="563"/>
        <v>0</v>
      </c>
      <c r="AMR38">
        <f t="shared" si="563"/>
        <v>0</v>
      </c>
      <c r="AMS38">
        <f t="shared" si="563"/>
        <v>0</v>
      </c>
      <c r="AMT38">
        <f t="shared" si="563"/>
        <v>0</v>
      </c>
      <c r="AMU38">
        <f t="shared" si="563"/>
        <v>0</v>
      </c>
      <c r="AMV38">
        <f t="shared" si="563"/>
        <v>0</v>
      </c>
      <c r="AMW38">
        <f t="shared" si="563"/>
        <v>0</v>
      </c>
      <c r="AMX38">
        <f t="shared" si="563"/>
        <v>0</v>
      </c>
      <c r="AMY38">
        <f t="shared" si="563"/>
        <v>0</v>
      </c>
      <c r="AMZ38">
        <f t="shared" si="563"/>
        <v>0</v>
      </c>
      <c r="ANA38">
        <f t="shared" si="563"/>
        <v>0</v>
      </c>
      <c r="ANB38">
        <f t="shared" si="563"/>
        <v>0</v>
      </c>
      <c r="ANC38">
        <f t="shared" si="563"/>
        <v>0</v>
      </c>
      <c r="AND38">
        <f t="shared" si="563"/>
        <v>0</v>
      </c>
      <c r="ANE38">
        <f t="shared" si="563"/>
        <v>0</v>
      </c>
      <c r="ANF38">
        <f t="shared" si="563"/>
        <v>0</v>
      </c>
      <c r="ANG38">
        <f t="shared" si="563"/>
        <v>0</v>
      </c>
      <c r="ANH38">
        <f t="shared" si="563"/>
        <v>0</v>
      </c>
      <c r="ANI38">
        <f t="shared" si="563"/>
        <v>0</v>
      </c>
      <c r="ANJ38">
        <f t="shared" si="563"/>
        <v>0</v>
      </c>
      <c r="ANK38">
        <f t="shared" ref="ANK38:APV38" si="564">ANK17*0.00000091</f>
        <v>0</v>
      </c>
      <c r="ANL38">
        <f t="shared" si="564"/>
        <v>0</v>
      </c>
      <c r="ANM38">
        <f t="shared" si="564"/>
        <v>0</v>
      </c>
      <c r="ANN38">
        <f t="shared" si="564"/>
        <v>0</v>
      </c>
      <c r="ANO38">
        <f t="shared" si="564"/>
        <v>0</v>
      </c>
      <c r="ANP38">
        <f t="shared" si="564"/>
        <v>0</v>
      </c>
      <c r="ANQ38">
        <f t="shared" si="564"/>
        <v>0</v>
      </c>
      <c r="ANR38">
        <f t="shared" si="564"/>
        <v>0</v>
      </c>
      <c r="ANS38">
        <f t="shared" si="564"/>
        <v>0</v>
      </c>
      <c r="ANT38">
        <f t="shared" si="564"/>
        <v>0</v>
      </c>
      <c r="ANU38">
        <f t="shared" si="564"/>
        <v>0</v>
      </c>
      <c r="ANV38">
        <f t="shared" si="564"/>
        <v>0</v>
      </c>
      <c r="ANW38">
        <f t="shared" si="564"/>
        <v>0</v>
      </c>
      <c r="ANX38">
        <f t="shared" si="564"/>
        <v>0</v>
      </c>
      <c r="ANY38">
        <f t="shared" si="564"/>
        <v>0</v>
      </c>
      <c r="ANZ38">
        <f t="shared" si="564"/>
        <v>0</v>
      </c>
      <c r="AOA38">
        <f t="shared" si="564"/>
        <v>0</v>
      </c>
      <c r="AOB38">
        <f t="shared" si="564"/>
        <v>0</v>
      </c>
      <c r="AOC38">
        <f t="shared" si="564"/>
        <v>0</v>
      </c>
      <c r="AOD38">
        <f t="shared" si="564"/>
        <v>0</v>
      </c>
      <c r="AOE38">
        <f t="shared" si="564"/>
        <v>0</v>
      </c>
      <c r="AOF38">
        <f t="shared" si="564"/>
        <v>0</v>
      </c>
      <c r="AOG38">
        <f t="shared" si="564"/>
        <v>0</v>
      </c>
      <c r="AOH38">
        <f t="shared" si="564"/>
        <v>0</v>
      </c>
      <c r="AOI38">
        <f t="shared" si="564"/>
        <v>0</v>
      </c>
      <c r="AOJ38">
        <f t="shared" si="564"/>
        <v>0</v>
      </c>
      <c r="AOK38">
        <f t="shared" si="564"/>
        <v>0</v>
      </c>
      <c r="AOL38">
        <f t="shared" si="564"/>
        <v>0</v>
      </c>
      <c r="AOM38">
        <f t="shared" si="564"/>
        <v>0</v>
      </c>
      <c r="AON38">
        <f t="shared" si="564"/>
        <v>0</v>
      </c>
      <c r="AOO38">
        <f t="shared" si="564"/>
        <v>0</v>
      </c>
      <c r="AOP38">
        <f t="shared" si="564"/>
        <v>0</v>
      </c>
      <c r="AOQ38">
        <f t="shared" si="564"/>
        <v>0</v>
      </c>
      <c r="AOR38">
        <f t="shared" si="564"/>
        <v>0</v>
      </c>
      <c r="AOS38">
        <f t="shared" si="564"/>
        <v>0</v>
      </c>
      <c r="AOT38">
        <f t="shared" si="564"/>
        <v>0</v>
      </c>
      <c r="AOU38">
        <f t="shared" si="564"/>
        <v>0</v>
      </c>
      <c r="AOV38">
        <f t="shared" si="564"/>
        <v>0</v>
      </c>
      <c r="AOW38">
        <f t="shared" si="564"/>
        <v>0</v>
      </c>
      <c r="AOX38">
        <f t="shared" si="564"/>
        <v>0</v>
      </c>
      <c r="AOY38">
        <f t="shared" si="564"/>
        <v>0</v>
      </c>
      <c r="AOZ38">
        <f t="shared" si="564"/>
        <v>0</v>
      </c>
      <c r="APA38">
        <f t="shared" si="564"/>
        <v>0</v>
      </c>
      <c r="APB38">
        <f t="shared" si="564"/>
        <v>0</v>
      </c>
      <c r="APC38">
        <f t="shared" si="564"/>
        <v>0</v>
      </c>
      <c r="APD38">
        <f t="shared" si="564"/>
        <v>0</v>
      </c>
      <c r="APE38">
        <f t="shared" si="564"/>
        <v>0</v>
      </c>
      <c r="APF38">
        <f t="shared" si="564"/>
        <v>0</v>
      </c>
      <c r="APG38">
        <f t="shared" si="564"/>
        <v>0</v>
      </c>
      <c r="APH38">
        <f t="shared" si="564"/>
        <v>0</v>
      </c>
      <c r="API38">
        <f t="shared" si="564"/>
        <v>0</v>
      </c>
      <c r="APJ38">
        <f t="shared" si="564"/>
        <v>0</v>
      </c>
      <c r="APK38">
        <f t="shared" si="564"/>
        <v>0</v>
      </c>
      <c r="APL38">
        <f t="shared" si="564"/>
        <v>0</v>
      </c>
      <c r="APM38">
        <f t="shared" si="564"/>
        <v>0</v>
      </c>
      <c r="APN38">
        <f t="shared" si="564"/>
        <v>0</v>
      </c>
      <c r="APO38">
        <f t="shared" si="564"/>
        <v>0</v>
      </c>
      <c r="APP38">
        <f t="shared" si="564"/>
        <v>0</v>
      </c>
      <c r="APQ38">
        <f t="shared" si="564"/>
        <v>0</v>
      </c>
      <c r="APR38">
        <f t="shared" si="564"/>
        <v>0</v>
      </c>
      <c r="APS38">
        <f t="shared" si="564"/>
        <v>0</v>
      </c>
      <c r="APT38">
        <f t="shared" si="564"/>
        <v>0</v>
      </c>
      <c r="APU38">
        <f t="shared" si="564"/>
        <v>0</v>
      </c>
      <c r="APV38">
        <f t="shared" si="564"/>
        <v>0</v>
      </c>
      <c r="APW38">
        <f t="shared" ref="APW38:ASH38" si="565">APW17*0.00000091</f>
        <v>0</v>
      </c>
      <c r="APX38">
        <f t="shared" si="565"/>
        <v>0</v>
      </c>
      <c r="APY38">
        <f t="shared" si="565"/>
        <v>0</v>
      </c>
      <c r="APZ38">
        <f t="shared" si="565"/>
        <v>0</v>
      </c>
      <c r="AQA38">
        <f t="shared" si="565"/>
        <v>0</v>
      </c>
      <c r="AQB38">
        <f t="shared" si="565"/>
        <v>0</v>
      </c>
      <c r="AQC38">
        <f t="shared" si="565"/>
        <v>0</v>
      </c>
      <c r="AQD38">
        <f t="shared" si="565"/>
        <v>0</v>
      </c>
      <c r="AQE38">
        <f t="shared" si="565"/>
        <v>0</v>
      </c>
      <c r="AQF38">
        <f t="shared" si="565"/>
        <v>0</v>
      </c>
      <c r="AQG38">
        <f t="shared" si="565"/>
        <v>0</v>
      </c>
      <c r="AQH38">
        <f t="shared" si="565"/>
        <v>0</v>
      </c>
      <c r="AQI38">
        <f t="shared" si="565"/>
        <v>0</v>
      </c>
      <c r="AQJ38">
        <f t="shared" si="565"/>
        <v>0</v>
      </c>
      <c r="AQK38">
        <f t="shared" si="565"/>
        <v>0</v>
      </c>
      <c r="AQL38">
        <f t="shared" si="565"/>
        <v>0</v>
      </c>
      <c r="AQM38">
        <f t="shared" si="565"/>
        <v>0</v>
      </c>
      <c r="AQN38">
        <f t="shared" si="565"/>
        <v>0</v>
      </c>
      <c r="AQO38">
        <f t="shared" si="565"/>
        <v>0</v>
      </c>
      <c r="AQP38">
        <f t="shared" si="565"/>
        <v>0</v>
      </c>
      <c r="AQQ38">
        <f t="shared" si="565"/>
        <v>0</v>
      </c>
      <c r="AQR38">
        <f t="shared" si="565"/>
        <v>0</v>
      </c>
      <c r="AQS38">
        <f t="shared" si="565"/>
        <v>0</v>
      </c>
      <c r="AQT38">
        <f t="shared" si="565"/>
        <v>0</v>
      </c>
      <c r="AQU38">
        <f t="shared" si="565"/>
        <v>0</v>
      </c>
      <c r="AQV38">
        <f t="shared" si="565"/>
        <v>0</v>
      </c>
      <c r="AQW38">
        <f t="shared" si="565"/>
        <v>0</v>
      </c>
      <c r="AQX38">
        <f t="shared" si="565"/>
        <v>0</v>
      </c>
      <c r="AQY38">
        <f t="shared" si="565"/>
        <v>0</v>
      </c>
      <c r="AQZ38">
        <f t="shared" si="565"/>
        <v>0</v>
      </c>
      <c r="ARA38">
        <f t="shared" si="565"/>
        <v>0</v>
      </c>
      <c r="ARB38">
        <f t="shared" si="565"/>
        <v>0</v>
      </c>
      <c r="ARC38">
        <f t="shared" si="565"/>
        <v>0</v>
      </c>
      <c r="ARD38">
        <f t="shared" si="565"/>
        <v>0</v>
      </c>
      <c r="ARE38">
        <f t="shared" si="565"/>
        <v>0</v>
      </c>
      <c r="ARF38">
        <f t="shared" si="565"/>
        <v>0</v>
      </c>
      <c r="ARG38">
        <f t="shared" si="565"/>
        <v>0</v>
      </c>
      <c r="ARH38">
        <f t="shared" si="565"/>
        <v>0</v>
      </c>
      <c r="ARI38">
        <f t="shared" si="565"/>
        <v>0</v>
      </c>
      <c r="ARJ38">
        <f t="shared" si="565"/>
        <v>0</v>
      </c>
      <c r="ARK38">
        <f t="shared" si="565"/>
        <v>0</v>
      </c>
      <c r="ARL38">
        <f t="shared" si="565"/>
        <v>0</v>
      </c>
      <c r="ARM38">
        <f t="shared" si="565"/>
        <v>0</v>
      </c>
      <c r="ARN38">
        <f t="shared" si="565"/>
        <v>0</v>
      </c>
      <c r="ARO38">
        <f t="shared" si="565"/>
        <v>0</v>
      </c>
      <c r="ARP38">
        <f t="shared" si="565"/>
        <v>0</v>
      </c>
      <c r="ARQ38">
        <f t="shared" si="565"/>
        <v>0</v>
      </c>
      <c r="ARR38">
        <f t="shared" si="565"/>
        <v>0</v>
      </c>
      <c r="ARS38">
        <f t="shared" si="565"/>
        <v>0</v>
      </c>
      <c r="ART38">
        <f t="shared" si="565"/>
        <v>0</v>
      </c>
      <c r="ARU38">
        <f t="shared" si="565"/>
        <v>0</v>
      </c>
      <c r="ARV38">
        <f t="shared" si="565"/>
        <v>0</v>
      </c>
      <c r="ARW38">
        <f t="shared" si="565"/>
        <v>0</v>
      </c>
      <c r="ARX38">
        <f t="shared" si="565"/>
        <v>0</v>
      </c>
      <c r="ARY38">
        <f t="shared" si="565"/>
        <v>0</v>
      </c>
      <c r="ARZ38">
        <f t="shared" si="565"/>
        <v>0</v>
      </c>
      <c r="ASA38">
        <f t="shared" si="565"/>
        <v>0</v>
      </c>
      <c r="ASB38">
        <f t="shared" si="565"/>
        <v>0</v>
      </c>
      <c r="ASC38">
        <f t="shared" si="565"/>
        <v>0</v>
      </c>
      <c r="ASD38">
        <f t="shared" si="565"/>
        <v>0</v>
      </c>
      <c r="ASE38">
        <f t="shared" si="565"/>
        <v>0</v>
      </c>
      <c r="ASF38">
        <f t="shared" si="565"/>
        <v>0</v>
      </c>
      <c r="ASG38">
        <f t="shared" si="565"/>
        <v>0</v>
      </c>
      <c r="ASH38">
        <f t="shared" si="565"/>
        <v>0</v>
      </c>
      <c r="ASI38">
        <f t="shared" ref="ASI38:AUT38" si="566">ASI17*0.00000091</f>
        <v>0</v>
      </c>
      <c r="ASJ38">
        <f t="shared" si="566"/>
        <v>0</v>
      </c>
      <c r="ASK38">
        <f t="shared" si="566"/>
        <v>0</v>
      </c>
      <c r="ASL38">
        <f t="shared" si="566"/>
        <v>0</v>
      </c>
      <c r="ASM38">
        <f t="shared" si="566"/>
        <v>0</v>
      </c>
      <c r="ASN38">
        <f t="shared" si="566"/>
        <v>0</v>
      </c>
      <c r="ASO38">
        <f t="shared" si="566"/>
        <v>0</v>
      </c>
      <c r="ASP38">
        <f t="shared" si="566"/>
        <v>0</v>
      </c>
      <c r="ASQ38">
        <f t="shared" si="566"/>
        <v>0</v>
      </c>
      <c r="ASR38">
        <f t="shared" si="566"/>
        <v>0</v>
      </c>
      <c r="ASS38">
        <f t="shared" si="566"/>
        <v>0</v>
      </c>
      <c r="AST38">
        <f t="shared" si="566"/>
        <v>0</v>
      </c>
      <c r="ASU38">
        <f t="shared" si="566"/>
        <v>0</v>
      </c>
      <c r="ASV38">
        <f t="shared" si="566"/>
        <v>0</v>
      </c>
      <c r="ASW38">
        <f t="shared" si="566"/>
        <v>0</v>
      </c>
      <c r="ASX38">
        <f t="shared" si="566"/>
        <v>0</v>
      </c>
      <c r="ASY38">
        <f t="shared" si="566"/>
        <v>0</v>
      </c>
      <c r="ASZ38">
        <f t="shared" si="566"/>
        <v>0</v>
      </c>
      <c r="ATA38">
        <f t="shared" si="566"/>
        <v>0</v>
      </c>
      <c r="ATB38">
        <f t="shared" si="566"/>
        <v>0</v>
      </c>
      <c r="ATC38">
        <f t="shared" si="566"/>
        <v>0</v>
      </c>
      <c r="ATD38">
        <f t="shared" si="566"/>
        <v>0</v>
      </c>
      <c r="ATE38">
        <f t="shared" si="566"/>
        <v>0</v>
      </c>
      <c r="ATF38">
        <f t="shared" si="566"/>
        <v>0</v>
      </c>
      <c r="ATG38">
        <f t="shared" si="566"/>
        <v>0</v>
      </c>
      <c r="ATH38">
        <f t="shared" si="566"/>
        <v>0</v>
      </c>
      <c r="ATI38">
        <f t="shared" si="566"/>
        <v>0</v>
      </c>
      <c r="ATJ38">
        <f t="shared" si="566"/>
        <v>0</v>
      </c>
      <c r="ATK38">
        <f t="shared" si="566"/>
        <v>0</v>
      </c>
      <c r="ATL38">
        <f t="shared" si="566"/>
        <v>0</v>
      </c>
      <c r="ATM38">
        <f t="shared" si="566"/>
        <v>0</v>
      </c>
      <c r="ATN38">
        <f t="shared" si="566"/>
        <v>0</v>
      </c>
      <c r="ATO38">
        <f t="shared" si="566"/>
        <v>0</v>
      </c>
      <c r="ATP38">
        <f t="shared" si="566"/>
        <v>0</v>
      </c>
      <c r="ATQ38">
        <f t="shared" si="566"/>
        <v>0</v>
      </c>
      <c r="ATR38">
        <f t="shared" si="566"/>
        <v>0</v>
      </c>
      <c r="ATS38">
        <f t="shared" si="566"/>
        <v>0</v>
      </c>
      <c r="ATT38">
        <f t="shared" si="566"/>
        <v>0</v>
      </c>
      <c r="ATU38">
        <f t="shared" si="566"/>
        <v>0</v>
      </c>
      <c r="ATV38">
        <f t="shared" si="566"/>
        <v>0</v>
      </c>
      <c r="ATW38">
        <f t="shared" si="566"/>
        <v>0</v>
      </c>
      <c r="ATX38">
        <f t="shared" si="566"/>
        <v>0</v>
      </c>
      <c r="ATY38">
        <f t="shared" si="566"/>
        <v>0</v>
      </c>
      <c r="ATZ38">
        <f t="shared" si="566"/>
        <v>0</v>
      </c>
      <c r="AUA38">
        <f t="shared" si="566"/>
        <v>0</v>
      </c>
      <c r="AUB38">
        <f t="shared" si="566"/>
        <v>0</v>
      </c>
      <c r="AUC38">
        <f t="shared" si="566"/>
        <v>0</v>
      </c>
      <c r="AUD38">
        <f t="shared" si="566"/>
        <v>0</v>
      </c>
      <c r="AUE38">
        <f t="shared" si="566"/>
        <v>0</v>
      </c>
      <c r="AUF38">
        <f t="shared" si="566"/>
        <v>0</v>
      </c>
      <c r="AUG38">
        <f t="shared" si="566"/>
        <v>0</v>
      </c>
      <c r="AUH38">
        <f t="shared" si="566"/>
        <v>0</v>
      </c>
      <c r="AUI38">
        <f t="shared" si="566"/>
        <v>0</v>
      </c>
      <c r="AUJ38">
        <f t="shared" si="566"/>
        <v>0</v>
      </c>
      <c r="AUK38">
        <f t="shared" si="566"/>
        <v>0</v>
      </c>
      <c r="AUL38">
        <f t="shared" si="566"/>
        <v>0</v>
      </c>
      <c r="AUM38">
        <f t="shared" si="566"/>
        <v>0</v>
      </c>
      <c r="AUN38">
        <f t="shared" si="566"/>
        <v>0</v>
      </c>
      <c r="AUO38">
        <f t="shared" si="566"/>
        <v>0</v>
      </c>
      <c r="AUP38">
        <f t="shared" si="566"/>
        <v>0</v>
      </c>
      <c r="AUQ38">
        <f t="shared" si="566"/>
        <v>0</v>
      </c>
      <c r="AUR38">
        <f t="shared" si="566"/>
        <v>0</v>
      </c>
      <c r="AUS38">
        <f t="shared" si="566"/>
        <v>0</v>
      </c>
      <c r="AUT38">
        <f t="shared" si="566"/>
        <v>0</v>
      </c>
      <c r="AUU38">
        <f t="shared" ref="AUU38:AXF38" si="567">AUU17*0.00000091</f>
        <v>0</v>
      </c>
      <c r="AUV38">
        <f t="shared" si="567"/>
        <v>0</v>
      </c>
      <c r="AUW38">
        <f t="shared" si="567"/>
        <v>0</v>
      </c>
      <c r="AUX38">
        <f t="shared" si="567"/>
        <v>0</v>
      </c>
      <c r="AUY38">
        <f t="shared" si="567"/>
        <v>0</v>
      </c>
      <c r="AUZ38">
        <f t="shared" si="567"/>
        <v>0</v>
      </c>
      <c r="AVA38">
        <f t="shared" si="567"/>
        <v>0</v>
      </c>
      <c r="AVB38">
        <f t="shared" si="567"/>
        <v>0</v>
      </c>
      <c r="AVC38">
        <f t="shared" si="567"/>
        <v>0</v>
      </c>
      <c r="AVD38">
        <f t="shared" si="567"/>
        <v>0</v>
      </c>
      <c r="AVE38">
        <f t="shared" si="567"/>
        <v>0</v>
      </c>
      <c r="AVF38">
        <f t="shared" si="567"/>
        <v>0</v>
      </c>
      <c r="AVG38">
        <f t="shared" si="567"/>
        <v>0</v>
      </c>
      <c r="AVH38">
        <f t="shared" si="567"/>
        <v>0</v>
      </c>
      <c r="AVI38">
        <f t="shared" si="567"/>
        <v>0</v>
      </c>
      <c r="AVJ38">
        <f t="shared" si="567"/>
        <v>0</v>
      </c>
      <c r="AVK38">
        <f t="shared" si="567"/>
        <v>0</v>
      </c>
      <c r="AVL38">
        <f t="shared" si="567"/>
        <v>0</v>
      </c>
      <c r="AVM38">
        <f t="shared" si="567"/>
        <v>0</v>
      </c>
      <c r="AVN38">
        <f t="shared" si="567"/>
        <v>0</v>
      </c>
      <c r="AVO38">
        <f t="shared" si="567"/>
        <v>0</v>
      </c>
      <c r="AVP38">
        <f t="shared" si="567"/>
        <v>0</v>
      </c>
      <c r="AVQ38">
        <f t="shared" si="567"/>
        <v>0</v>
      </c>
      <c r="AVR38">
        <f t="shared" si="567"/>
        <v>0</v>
      </c>
      <c r="AVS38">
        <f t="shared" si="567"/>
        <v>0</v>
      </c>
      <c r="AVT38">
        <f t="shared" si="567"/>
        <v>0</v>
      </c>
      <c r="AVU38">
        <f t="shared" si="567"/>
        <v>0</v>
      </c>
      <c r="AVV38">
        <f t="shared" si="567"/>
        <v>0</v>
      </c>
      <c r="AVW38">
        <f t="shared" si="567"/>
        <v>0</v>
      </c>
      <c r="AVX38">
        <f t="shared" si="567"/>
        <v>0</v>
      </c>
      <c r="AVY38">
        <f t="shared" si="567"/>
        <v>0</v>
      </c>
      <c r="AVZ38">
        <f t="shared" si="567"/>
        <v>0</v>
      </c>
      <c r="AWA38">
        <f t="shared" si="567"/>
        <v>0</v>
      </c>
      <c r="AWB38">
        <f t="shared" si="567"/>
        <v>0</v>
      </c>
      <c r="AWC38">
        <f t="shared" si="567"/>
        <v>0</v>
      </c>
      <c r="AWD38">
        <f t="shared" si="567"/>
        <v>0</v>
      </c>
      <c r="AWE38">
        <f t="shared" si="567"/>
        <v>0</v>
      </c>
      <c r="AWF38">
        <f t="shared" si="567"/>
        <v>0</v>
      </c>
      <c r="AWG38">
        <f t="shared" si="567"/>
        <v>0</v>
      </c>
      <c r="AWH38">
        <f t="shared" si="567"/>
        <v>0</v>
      </c>
      <c r="AWI38">
        <f t="shared" si="567"/>
        <v>0</v>
      </c>
      <c r="AWJ38">
        <f t="shared" si="567"/>
        <v>0</v>
      </c>
      <c r="AWK38">
        <f t="shared" si="567"/>
        <v>0</v>
      </c>
      <c r="AWL38">
        <f t="shared" si="567"/>
        <v>0</v>
      </c>
      <c r="AWM38">
        <f t="shared" si="567"/>
        <v>0</v>
      </c>
      <c r="AWN38">
        <f t="shared" si="567"/>
        <v>0</v>
      </c>
      <c r="AWO38">
        <f t="shared" si="567"/>
        <v>0</v>
      </c>
      <c r="AWP38">
        <f t="shared" si="567"/>
        <v>0</v>
      </c>
      <c r="AWQ38">
        <f t="shared" si="567"/>
        <v>0</v>
      </c>
      <c r="AWR38">
        <f t="shared" si="567"/>
        <v>0</v>
      </c>
      <c r="AWS38">
        <f t="shared" si="567"/>
        <v>0</v>
      </c>
      <c r="AWT38">
        <f t="shared" si="567"/>
        <v>0</v>
      </c>
      <c r="AWU38">
        <f t="shared" si="567"/>
        <v>0</v>
      </c>
      <c r="AWV38">
        <f t="shared" si="567"/>
        <v>0</v>
      </c>
      <c r="AWW38">
        <f t="shared" si="567"/>
        <v>0</v>
      </c>
      <c r="AWX38">
        <f t="shared" si="567"/>
        <v>0</v>
      </c>
      <c r="AWY38">
        <f t="shared" si="567"/>
        <v>0</v>
      </c>
      <c r="AWZ38">
        <f t="shared" si="567"/>
        <v>0</v>
      </c>
      <c r="AXA38">
        <f t="shared" si="567"/>
        <v>0</v>
      </c>
      <c r="AXB38">
        <f t="shared" si="567"/>
        <v>0</v>
      </c>
      <c r="AXC38">
        <f t="shared" si="567"/>
        <v>0</v>
      </c>
      <c r="AXD38">
        <f t="shared" si="567"/>
        <v>0</v>
      </c>
      <c r="AXE38">
        <f t="shared" si="567"/>
        <v>0</v>
      </c>
      <c r="AXF38">
        <f t="shared" si="567"/>
        <v>0</v>
      </c>
      <c r="AXG38">
        <f t="shared" ref="AXG38:AZR38" si="568">AXG17*0.00000091</f>
        <v>0</v>
      </c>
      <c r="AXH38">
        <f t="shared" si="568"/>
        <v>0</v>
      </c>
      <c r="AXI38">
        <f t="shared" si="568"/>
        <v>0</v>
      </c>
      <c r="AXJ38">
        <f t="shared" si="568"/>
        <v>0</v>
      </c>
      <c r="AXK38">
        <f t="shared" si="568"/>
        <v>0</v>
      </c>
      <c r="AXL38">
        <f t="shared" si="568"/>
        <v>0</v>
      </c>
      <c r="AXM38">
        <f t="shared" si="568"/>
        <v>0</v>
      </c>
      <c r="AXN38">
        <f t="shared" si="568"/>
        <v>0</v>
      </c>
      <c r="AXO38">
        <f t="shared" si="568"/>
        <v>0</v>
      </c>
      <c r="AXP38">
        <f t="shared" si="568"/>
        <v>0</v>
      </c>
      <c r="AXQ38">
        <f t="shared" si="568"/>
        <v>0</v>
      </c>
      <c r="AXR38">
        <f t="shared" si="568"/>
        <v>0</v>
      </c>
      <c r="AXS38">
        <f t="shared" si="568"/>
        <v>0</v>
      </c>
      <c r="AXT38">
        <f t="shared" si="568"/>
        <v>0</v>
      </c>
      <c r="AXU38">
        <f t="shared" si="568"/>
        <v>0</v>
      </c>
      <c r="AXV38">
        <f t="shared" si="568"/>
        <v>0</v>
      </c>
      <c r="AXW38">
        <f t="shared" si="568"/>
        <v>0</v>
      </c>
      <c r="AXX38">
        <f t="shared" si="568"/>
        <v>0</v>
      </c>
      <c r="AXY38">
        <f t="shared" si="568"/>
        <v>0</v>
      </c>
      <c r="AXZ38">
        <f t="shared" si="568"/>
        <v>0</v>
      </c>
      <c r="AYA38">
        <f t="shared" si="568"/>
        <v>0</v>
      </c>
      <c r="AYB38">
        <f t="shared" si="568"/>
        <v>0</v>
      </c>
      <c r="AYC38">
        <f t="shared" si="568"/>
        <v>0</v>
      </c>
      <c r="AYD38">
        <f t="shared" si="568"/>
        <v>0</v>
      </c>
      <c r="AYE38">
        <f t="shared" si="568"/>
        <v>0</v>
      </c>
      <c r="AYF38">
        <f t="shared" si="568"/>
        <v>0</v>
      </c>
      <c r="AYG38">
        <f t="shared" si="568"/>
        <v>0</v>
      </c>
      <c r="AYH38">
        <f t="shared" si="568"/>
        <v>0</v>
      </c>
      <c r="AYI38">
        <f t="shared" si="568"/>
        <v>0</v>
      </c>
      <c r="AYJ38">
        <f t="shared" si="568"/>
        <v>0</v>
      </c>
      <c r="AYK38">
        <f t="shared" si="568"/>
        <v>0</v>
      </c>
      <c r="AYL38">
        <f t="shared" si="568"/>
        <v>0</v>
      </c>
      <c r="AYM38">
        <f t="shared" si="568"/>
        <v>0</v>
      </c>
      <c r="AYN38">
        <f t="shared" si="568"/>
        <v>0</v>
      </c>
      <c r="AYO38">
        <f t="shared" si="568"/>
        <v>0</v>
      </c>
      <c r="AYP38">
        <f t="shared" si="568"/>
        <v>0</v>
      </c>
      <c r="AYQ38">
        <f t="shared" si="568"/>
        <v>0</v>
      </c>
      <c r="AYR38">
        <f t="shared" si="568"/>
        <v>0</v>
      </c>
      <c r="AYS38">
        <f t="shared" si="568"/>
        <v>0</v>
      </c>
      <c r="AYT38">
        <f t="shared" si="568"/>
        <v>0</v>
      </c>
      <c r="AYU38">
        <f t="shared" si="568"/>
        <v>0</v>
      </c>
      <c r="AYV38">
        <f t="shared" si="568"/>
        <v>0</v>
      </c>
      <c r="AYW38">
        <f t="shared" si="568"/>
        <v>0</v>
      </c>
      <c r="AYX38">
        <f t="shared" si="568"/>
        <v>0</v>
      </c>
      <c r="AYY38">
        <f t="shared" si="568"/>
        <v>0</v>
      </c>
      <c r="AYZ38">
        <f t="shared" si="568"/>
        <v>0</v>
      </c>
      <c r="AZA38">
        <f t="shared" si="568"/>
        <v>0</v>
      </c>
      <c r="AZB38">
        <f t="shared" si="568"/>
        <v>0</v>
      </c>
      <c r="AZC38">
        <f t="shared" si="568"/>
        <v>0</v>
      </c>
      <c r="AZD38">
        <f t="shared" si="568"/>
        <v>0</v>
      </c>
      <c r="AZE38">
        <f t="shared" si="568"/>
        <v>0</v>
      </c>
      <c r="AZF38">
        <f t="shared" si="568"/>
        <v>0</v>
      </c>
      <c r="AZG38">
        <f t="shared" si="568"/>
        <v>0</v>
      </c>
      <c r="AZH38">
        <f t="shared" si="568"/>
        <v>0</v>
      </c>
      <c r="AZI38">
        <f t="shared" si="568"/>
        <v>0</v>
      </c>
      <c r="AZJ38">
        <f t="shared" si="568"/>
        <v>0</v>
      </c>
      <c r="AZK38">
        <f t="shared" si="568"/>
        <v>0</v>
      </c>
      <c r="AZL38">
        <f t="shared" si="568"/>
        <v>0</v>
      </c>
      <c r="AZM38">
        <f t="shared" si="568"/>
        <v>0</v>
      </c>
      <c r="AZN38">
        <f t="shared" si="568"/>
        <v>0</v>
      </c>
      <c r="AZO38">
        <f t="shared" si="568"/>
        <v>0</v>
      </c>
      <c r="AZP38">
        <f t="shared" si="568"/>
        <v>0</v>
      </c>
      <c r="AZQ38">
        <f t="shared" si="568"/>
        <v>0</v>
      </c>
      <c r="AZR38">
        <f t="shared" si="568"/>
        <v>0</v>
      </c>
      <c r="AZS38">
        <f t="shared" ref="AZS38:BCD38" si="569">AZS17*0.00000091</f>
        <v>0</v>
      </c>
      <c r="AZT38">
        <f t="shared" si="569"/>
        <v>0</v>
      </c>
      <c r="AZU38">
        <f t="shared" si="569"/>
        <v>0</v>
      </c>
      <c r="AZV38">
        <f t="shared" si="569"/>
        <v>0</v>
      </c>
      <c r="AZW38">
        <f t="shared" si="569"/>
        <v>0</v>
      </c>
      <c r="AZX38">
        <f t="shared" si="569"/>
        <v>0</v>
      </c>
      <c r="AZY38">
        <f t="shared" si="569"/>
        <v>0</v>
      </c>
      <c r="AZZ38">
        <f t="shared" si="569"/>
        <v>0</v>
      </c>
      <c r="BAA38">
        <f t="shared" si="569"/>
        <v>0</v>
      </c>
      <c r="BAB38">
        <f t="shared" si="569"/>
        <v>0</v>
      </c>
      <c r="BAC38">
        <f t="shared" si="569"/>
        <v>0</v>
      </c>
      <c r="BAD38">
        <f t="shared" si="569"/>
        <v>0</v>
      </c>
      <c r="BAE38">
        <f t="shared" si="569"/>
        <v>0</v>
      </c>
      <c r="BAF38">
        <f t="shared" si="569"/>
        <v>0</v>
      </c>
      <c r="BAG38">
        <f t="shared" si="569"/>
        <v>0</v>
      </c>
      <c r="BAH38">
        <f t="shared" si="569"/>
        <v>0</v>
      </c>
      <c r="BAI38">
        <f t="shared" si="569"/>
        <v>0</v>
      </c>
      <c r="BAJ38">
        <f t="shared" si="569"/>
        <v>0</v>
      </c>
      <c r="BAK38">
        <f t="shared" si="569"/>
        <v>0</v>
      </c>
      <c r="BAL38">
        <f t="shared" si="569"/>
        <v>0</v>
      </c>
      <c r="BAM38">
        <f t="shared" si="569"/>
        <v>0</v>
      </c>
      <c r="BAN38">
        <f t="shared" si="569"/>
        <v>0</v>
      </c>
      <c r="BAO38">
        <f t="shared" si="569"/>
        <v>0</v>
      </c>
      <c r="BAP38">
        <f t="shared" si="569"/>
        <v>0</v>
      </c>
      <c r="BAQ38">
        <f t="shared" si="569"/>
        <v>0</v>
      </c>
      <c r="BAR38">
        <f t="shared" si="569"/>
        <v>0</v>
      </c>
      <c r="BAS38">
        <f t="shared" si="569"/>
        <v>0</v>
      </c>
      <c r="BAT38">
        <f t="shared" si="569"/>
        <v>0</v>
      </c>
      <c r="BAU38">
        <f t="shared" si="569"/>
        <v>0</v>
      </c>
      <c r="BAV38">
        <f t="shared" si="569"/>
        <v>0</v>
      </c>
      <c r="BAW38">
        <f t="shared" si="569"/>
        <v>0</v>
      </c>
      <c r="BAX38">
        <f t="shared" si="569"/>
        <v>0</v>
      </c>
      <c r="BAY38">
        <f t="shared" si="569"/>
        <v>0</v>
      </c>
      <c r="BAZ38">
        <f t="shared" si="569"/>
        <v>0</v>
      </c>
      <c r="BBA38">
        <f t="shared" si="569"/>
        <v>0</v>
      </c>
      <c r="BBB38">
        <f t="shared" si="569"/>
        <v>0</v>
      </c>
      <c r="BBC38">
        <f t="shared" si="569"/>
        <v>0</v>
      </c>
      <c r="BBD38">
        <f t="shared" si="569"/>
        <v>0</v>
      </c>
      <c r="BBE38">
        <f t="shared" si="569"/>
        <v>0</v>
      </c>
      <c r="BBF38">
        <f t="shared" si="569"/>
        <v>0</v>
      </c>
      <c r="BBG38">
        <f t="shared" si="569"/>
        <v>0</v>
      </c>
      <c r="BBH38">
        <f t="shared" si="569"/>
        <v>0</v>
      </c>
      <c r="BBI38">
        <f t="shared" si="569"/>
        <v>0</v>
      </c>
      <c r="BBJ38">
        <f t="shared" si="569"/>
        <v>0</v>
      </c>
      <c r="BBK38">
        <f t="shared" si="569"/>
        <v>0</v>
      </c>
      <c r="BBL38">
        <f t="shared" si="569"/>
        <v>0</v>
      </c>
      <c r="BBM38">
        <f t="shared" si="569"/>
        <v>0</v>
      </c>
      <c r="BBN38">
        <f t="shared" si="569"/>
        <v>0</v>
      </c>
      <c r="BBO38">
        <f t="shared" si="569"/>
        <v>0</v>
      </c>
      <c r="BBP38">
        <f t="shared" si="569"/>
        <v>0</v>
      </c>
      <c r="BBQ38">
        <f t="shared" si="569"/>
        <v>0</v>
      </c>
      <c r="BBR38">
        <f t="shared" si="569"/>
        <v>0</v>
      </c>
      <c r="BBS38">
        <f t="shared" si="569"/>
        <v>0</v>
      </c>
      <c r="BBT38">
        <f t="shared" si="569"/>
        <v>0</v>
      </c>
      <c r="BBU38">
        <f t="shared" si="569"/>
        <v>0</v>
      </c>
      <c r="BBV38">
        <f t="shared" si="569"/>
        <v>0</v>
      </c>
      <c r="BBW38">
        <f t="shared" si="569"/>
        <v>0</v>
      </c>
      <c r="BBX38">
        <f t="shared" si="569"/>
        <v>0</v>
      </c>
      <c r="BBY38">
        <f t="shared" si="569"/>
        <v>0</v>
      </c>
      <c r="BBZ38">
        <f t="shared" si="569"/>
        <v>0</v>
      </c>
      <c r="BCA38">
        <f t="shared" si="569"/>
        <v>0</v>
      </c>
      <c r="BCB38">
        <f t="shared" si="569"/>
        <v>0</v>
      </c>
      <c r="BCC38">
        <f t="shared" si="569"/>
        <v>0</v>
      </c>
      <c r="BCD38">
        <f t="shared" si="569"/>
        <v>0</v>
      </c>
      <c r="BCE38">
        <f t="shared" ref="BCE38:BEP38" si="570">BCE17*0.00000091</f>
        <v>0</v>
      </c>
      <c r="BCF38">
        <f t="shared" si="570"/>
        <v>0</v>
      </c>
      <c r="BCG38">
        <f t="shared" si="570"/>
        <v>0</v>
      </c>
      <c r="BCH38">
        <f t="shared" si="570"/>
        <v>0</v>
      </c>
      <c r="BCI38">
        <f t="shared" si="570"/>
        <v>0</v>
      </c>
      <c r="BCJ38">
        <f t="shared" si="570"/>
        <v>0</v>
      </c>
      <c r="BCK38">
        <f t="shared" si="570"/>
        <v>0</v>
      </c>
      <c r="BCL38">
        <f t="shared" si="570"/>
        <v>0</v>
      </c>
      <c r="BCM38">
        <f t="shared" si="570"/>
        <v>0</v>
      </c>
      <c r="BCN38">
        <f t="shared" si="570"/>
        <v>0</v>
      </c>
      <c r="BCO38">
        <f t="shared" si="570"/>
        <v>0</v>
      </c>
      <c r="BCP38">
        <f t="shared" si="570"/>
        <v>0</v>
      </c>
      <c r="BCQ38">
        <f t="shared" si="570"/>
        <v>0</v>
      </c>
      <c r="BCR38">
        <f t="shared" si="570"/>
        <v>0</v>
      </c>
      <c r="BCS38">
        <f t="shared" si="570"/>
        <v>0</v>
      </c>
      <c r="BCT38">
        <f t="shared" si="570"/>
        <v>0</v>
      </c>
      <c r="BCU38">
        <f t="shared" si="570"/>
        <v>0</v>
      </c>
      <c r="BCV38">
        <f t="shared" si="570"/>
        <v>0</v>
      </c>
      <c r="BCW38">
        <f t="shared" si="570"/>
        <v>0</v>
      </c>
      <c r="BCX38">
        <f t="shared" si="570"/>
        <v>0</v>
      </c>
      <c r="BCY38">
        <f t="shared" si="570"/>
        <v>0</v>
      </c>
      <c r="BCZ38">
        <f t="shared" si="570"/>
        <v>0</v>
      </c>
      <c r="BDA38">
        <f t="shared" si="570"/>
        <v>0</v>
      </c>
      <c r="BDB38">
        <f t="shared" si="570"/>
        <v>0</v>
      </c>
      <c r="BDC38">
        <f t="shared" si="570"/>
        <v>0</v>
      </c>
      <c r="BDD38">
        <f t="shared" si="570"/>
        <v>0</v>
      </c>
      <c r="BDE38">
        <f t="shared" si="570"/>
        <v>0</v>
      </c>
      <c r="BDF38">
        <f t="shared" si="570"/>
        <v>0</v>
      </c>
      <c r="BDG38">
        <f t="shared" si="570"/>
        <v>0</v>
      </c>
      <c r="BDH38">
        <f t="shared" si="570"/>
        <v>0</v>
      </c>
      <c r="BDI38">
        <f t="shared" si="570"/>
        <v>0</v>
      </c>
      <c r="BDJ38">
        <f t="shared" si="570"/>
        <v>0</v>
      </c>
      <c r="BDK38">
        <f t="shared" si="570"/>
        <v>0</v>
      </c>
      <c r="BDL38">
        <f t="shared" si="570"/>
        <v>0</v>
      </c>
      <c r="BDM38">
        <f t="shared" si="570"/>
        <v>0</v>
      </c>
      <c r="BDN38">
        <f t="shared" si="570"/>
        <v>0</v>
      </c>
      <c r="BDO38">
        <f t="shared" si="570"/>
        <v>0</v>
      </c>
      <c r="BDP38">
        <f t="shared" si="570"/>
        <v>0</v>
      </c>
      <c r="BDQ38">
        <f t="shared" si="570"/>
        <v>0</v>
      </c>
      <c r="BDR38">
        <f t="shared" si="570"/>
        <v>0</v>
      </c>
      <c r="BDS38">
        <f t="shared" si="570"/>
        <v>0</v>
      </c>
      <c r="BDT38">
        <f t="shared" si="570"/>
        <v>0</v>
      </c>
      <c r="BDU38">
        <f t="shared" si="570"/>
        <v>0</v>
      </c>
      <c r="BDV38">
        <f t="shared" si="570"/>
        <v>0</v>
      </c>
      <c r="BDW38">
        <f t="shared" si="570"/>
        <v>0</v>
      </c>
      <c r="BDX38">
        <f t="shared" si="570"/>
        <v>0</v>
      </c>
      <c r="BDY38">
        <f t="shared" si="570"/>
        <v>0</v>
      </c>
      <c r="BDZ38">
        <f t="shared" si="570"/>
        <v>0</v>
      </c>
      <c r="BEA38">
        <f t="shared" si="570"/>
        <v>0</v>
      </c>
      <c r="BEB38">
        <f t="shared" si="570"/>
        <v>0</v>
      </c>
      <c r="BEC38">
        <f t="shared" si="570"/>
        <v>0</v>
      </c>
      <c r="BED38">
        <f t="shared" si="570"/>
        <v>0</v>
      </c>
      <c r="BEE38">
        <f t="shared" si="570"/>
        <v>0</v>
      </c>
      <c r="BEF38">
        <f t="shared" si="570"/>
        <v>0</v>
      </c>
      <c r="BEG38">
        <f t="shared" si="570"/>
        <v>0</v>
      </c>
      <c r="BEH38">
        <f t="shared" si="570"/>
        <v>0</v>
      </c>
      <c r="BEI38">
        <f t="shared" si="570"/>
        <v>0</v>
      </c>
      <c r="BEJ38">
        <f t="shared" si="570"/>
        <v>0</v>
      </c>
      <c r="BEK38">
        <f t="shared" si="570"/>
        <v>0</v>
      </c>
      <c r="BEL38">
        <f t="shared" si="570"/>
        <v>0</v>
      </c>
      <c r="BEM38">
        <f t="shared" si="570"/>
        <v>0</v>
      </c>
      <c r="BEN38">
        <f t="shared" si="570"/>
        <v>0</v>
      </c>
      <c r="BEO38">
        <f t="shared" si="570"/>
        <v>0</v>
      </c>
      <c r="BEP38">
        <f t="shared" si="570"/>
        <v>0</v>
      </c>
      <c r="BEQ38">
        <f t="shared" ref="BEQ38:BHB38" si="571">BEQ17*0.00000091</f>
        <v>0</v>
      </c>
      <c r="BER38">
        <f t="shared" si="571"/>
        <v>0</v>
      </c>
      <c r="BES38">
        <f t="shared" si="571"/>
        <v>0</v>
      </c>
      <c r="BET38">
        <f t="shared" si="571"/>
        <v>0</v>
      </c>
      <c r="BEU38">
        <f t="shared" si="571"/>
        <v>0</v>
      </c>
      <c r="BEV38">
        <f t="shared" si="571"/>
        <v>0</v>
      </c>
      <c r="BEW38">
        <f t="shared" si="571"/>
        <v>0</v>
      </c>
      <c r="BEX38">
        <f t="shared" si="571"/>
        <v>0</v>
      </c>
      <c r="BEY38">
        <f t="shared" si="571"/>
        <v>0</v>
      </c>
      <c r="BEZ38">
        <f t="shared" si="571"/>
        <v>0</v>
      </c>
      <c r="BFA38">
        <f t="shared" si="571"/>
        <v>0</v>
      </c>
      <c r="BFB38">
        <f t="shared" si="571"/>
        <v>0</v>
      </c>
      <c r="BFC38">
        <f t="shared" si="571"/>
        <v>0</v>
      </c>
      <c r="BFD38">
        <f t="shared" si="571"/>
        <v>0</v>
      </c>
      <c r="BFE38">
        <f t="shared" si="571"/>
        <v>0</v>
      </c>
      <c r="BFF38">
        <f t="shared" si="571"/>
        <v>0</v>
      </c>
      <c r="BFG38">
        <f t="shared" si="571"/>
        <v>0</v>
      </c>
      <c r="BFH38">
        <f t="shared" si="571"/>
        <v>0</v>
      </c>
      <c r="BFI38">
        <f t="shared" si="571"/>
        <v>0</v>
      </c>
      <c r="BFJ38">
        <f t="shared" si="571"/>
        <v>0</v>
      </c>
      <c r="BFK38">
        <f t="shared" si="571"/>
        <v>0</v>
      </c>
      <c r="BFL38">
        <f t="shared" si="571"/>
        <v>0</v>
      </c>
      <c r="BFM38">
        <f t="shared" si="571"/>
        <v>0</v>
      </c>
      <c r="BFN38">
        <f t="shared" si="571"/>
        <v>0</v>
      </c>
      <c r="BFO38">
        <f t="shared" si="571"/>
        <v>0</v>
      </c>
      <c r="BFP38">
        <f t="shared" si="571"/>
        <v>0</v>
      </c>
      <c r="BFQ38">
        <f t="shared" si="571"/>
        <v>0</v>
      </c>
      <c r="BFR38">
        <f t="shared" si="571"/>
        <v>0</v>
      </c>
      <c r="BFS38">
        <f t="shared" si="571"/>
        <v>0</v>
      </c>
      <c r="BFT38">
        <f t="shared" si="571"/>
        <v>0</v>
      </c>
      <c r="BFU38">
        <f t="shared" si="571"/>
        <v>0</v>
      </c>
      <c r="BFV38">
        <f t="shared" si="571"/>
        <v>0</v>
      </c>
      <c r="BFW38">
        <f t="shared" si="571"/>
        <v>0</v>
      </c>
      <c r="BFX38">
        <f t="shared" si="571"/>
        <v>0</v>
      </c>
      <c r="BFY38">
        <f t="shared" si="571"/>
        <v>0</v>
      </c>
      <c r="BFZ38">
        <f t="shared" si="571"/>
        <v>0</v>
      </c>
      <c r="BGA38">
        <f t="shared" si="571"/>
        <v>0</v>
      </c>
      <c r="BGB38">
        <f t="shared" si="571"/>
        <v>0</v>
      </c>
      <c r="BGC38">
        <f t="shared" si="571"/>
        <v>0</v>
      </c>
      <c r="BGD38">
        <f t="shared" si="571"/>
        <v>0</v>
      </c>
      <c r="BGE38">
        <f t="shared" si="571"/>
        <v>0</v>
      </c>
      <c r="BGF38">
        <f t="shared" si="571"/>
        <v>0</v>
      </c>
      <c r="BGG38">
        <f t="shared" si="571"/>
        <v>0</v>
      </c>
      <c r="BGH38">
        <f t="shared" si="571"/>
        <v>0</v>
      </c>
      <c r="BGI38">
        <f t="shared" si="571"/>
        <v>0</v>
      </c>
      <c r="BGJ38">
        <f t="shared" si="571"/>
        <v>0</v>
      </c>
      <c r="BGK38">
        <f t="shared" si="571"/>
        <v>0</v>
      </c>
      <c r="BGL38">
        <f t="shared" si="571"/>
        <v>0</v>
      </c>
      <c r="BGM38">
        <f t="shared" si="571"/>
        <v>0</v>
      </c>
      <c r="BGN38">
        <f t="shared" si="571"/>
        <v>0</v>
      </c>
      <c r="BGO38">
        <f t="shared" si="571"/>
        <v>0</v>
      </c>
      <c r="BGP38">
        <f t="shared" si="571"/>
        <v>0</v>
      </c>
      <c r="BGQ38">
        <f t="shared" si="571"/>
        <v>0</v>
      </c>
      <c r="BGR38">
        <f t="shared" si="571"/>
        <v>0</v>
      </c>
      <c r="BGS38">
        <f t="shared" si="571"/>
        <v>0</v>
      </c>
      <c r="BGT38">
        <f t="shared" si="571"/>
        <v>0</v>
      </c>
      <c r="BGU38">
        <f t="shared" si="571"/>
        <v>0</v>
      </c>
      <c r="BGV38">
        <f t="shared" si="571"/>
        <v>0</v>
      </c>
      <c r="BGW38">
        <f t="shared" si="571"/>
        <v>0</v>
      </c>
      <c r="BGX38">
        <f t="shared" si="571"/>
        <v>0</v>
      </c>
      <c r="BGY38">
        <f t="shared" si="571"/>
        <v>0</v>
      </c>
      <c r="BGZ38">
        <f t="shared" si="571"/>
        <v>0</v>
      </c>
      <c r="BHA38">
        <f t="shared" si="571"/>
        <v>0</v>
      </c>
      <c r="BHB38">
        <f t="shared" si="571"/>
        <v>0</v>
      </c>
      <c r="BHC38">
        <f t="shared" ref="BHC38:BJN38" si="572">BHC17*0.00000091</f>
        <v>0</v>
      </c>
      <c r="BHD38">
        <f t="shared" si="572"/>
        <v>0</v>
      </c>
      <c r="BHE38">
        <f t="shared" si="572"/>
        <v>0</v>
      </c>
      <c r="BHF38">
        <f t="shared" si="572"/>
        <v>0</v>
      </c>
      <c r="BHG38">
        <f t="shared" si="572"/>
        <v>0</v>
      </c>
      <c r="BHH38">
        <f t="shared" si="572"/>
        <v>0</v>
      </c>
      <c r="BHI38">
        <f t="shared" si="572"/>
        <v>0</v>
      </c>
      <c r="BHJ38">
        <f t="shared" si="572"/>
        <v>0</v>
      </c>
      <c r="BHK38">
        <f t="shared" si="572"/>
        <v>0</v>
      </c>
      <c r="BHL38">
        <f t="shared" si="572"/>
        <v>0</v>
      </c>
      <c r="BHM38">
        <f t="shared" si="572"/>
        <v>0</v>
      </c>
      <c r="BHN38">
        <f t="shared" si="572"/>
        <v>0</v>
      </c>
      <c r="BHO38">
        <f t="shared" si="572"/>
        <v>0</v>
      </c>
      <c r="BHP38">
        <f t="shared" si="572"/>
        <v>0</v>
      </c>
      <c r="BHQ38">
        <f t="shared" si="572"/>
        <v>0</v>
      </c>
      <c r="BHR38">
        <f t="shared" si="572"/>
        <v>0</v>
      </c>
      <c r="BHS38">
        <f t="shared" si="572"/>
        <v>0</v>
      </c>
      <c r="BHT38">
        <f t="shared" si="572"/>
        <v>0</v>
      </c>
      <c r="BHU38">
        <f t="shared" si="572"/>
        <v>0</v>
      </c>
      <c r="BHV38">
        <f t="shared" si="572"/>
        <v>0</v>
      </c>
      <c r="BHW38">
        <f t="shared" si="572"/>
        <v>0</v>
      </c>
      <c r="BHX38">
        <f t="shared" si="572"/>
        <v>0</v>
      </c>
      <c r="BHY38">
        <f t="shared" si="572"/>
        <v>0</v>
      </c>
      <c r="BHZ38">
        <f t="shared" si="572"/>
        <v>0</v>
      </c>
      <c r="BIA38">
        <f t="shared" si="572"/>
        <v>0</v>
      </c>
      <c r="BIB38">
        <f t="shared" si="572"/>
        <v>0</v>
      </c>
      <c r="BIC38">
        <f t="shared" si="572"/>
        <v>0</v>
      </c>
      <c r="BID38">
        <f t="shared" si="572"/>
        <v>0</v>
      </c>
      <c r="BIE38">
        <f t="shared" si="572"/>
        <v>0</v>
      </c>
      <c r="BIF38">
        <f t="shared" si="572"/>
        <v>0</v>
      </c>
      <c r="BIG38">
        <f t="shared" si="572"/>
        <v>0</v>
      </c>
      <c r="BIH38">
        <f t="shared" si="572"/>
        <v>0</v>
      </c>
      <c r="BII38">
        <f t="shared" si="572"/>
        <v>0</v>
      </c>
      <c r="BIJ38">
        <f t="shared" si="572"/>
        <v>0</v>
      </c>
      <c r="BIK38">
        <f t="shared" si="572"/>
        <v>0</v>
      </c>
      <c r="BIL38">
        <f t="shared" si="572"/>
        <v>0</v>
      </c>
      <c r="BIM38">
        <f t="shared" si="572"/>
        <v>0</v>
      </c>
      <c r="BIN38">
        <f t="shared" si="572"/>
        <v>0</v>
      </c>
      <c r="BIO38">
        <f t="shared" si="572"/>
        <v>0</v>
      </c>
      <c r="BIP38">
        <f t="shared" si="572"/>
        <v>0</v>
      </c>
      <c r="BIQ38">
        <f t="shared" si="572"/>
        <v>0</v>
      </c>
      <c r="BIR38">
        <f t="shared" si="572"/>
        <v>0</v>
      </c>
      <c r="BIS38">
        <f t="shared" si="572"/>
        <v>0</v>
      </c>
      <c r="BIT38">
        <f t="shared" si="572"/>
        <v>0</v>
      </c>
      <c r="BIU38">
        <f t="shared" si="572"/>
        <v>0</v>
      </c>
      <c r="BIV38">
        <f t="shared" si="572"/>
        <v>0</v>
      </c>
      <c r="BIW38">
        <f t="shared" si="572"/>
        <v>0</v>
      </c>
      <c r="BIX38">
        <f t="shared" si="572"/>
        <v>0</v>
      </c>
      <c r="BIY38">
        <f t="shared" si="572"/>
        <v>0</v>
      </c>
      <c r="BIZ38">
        <f t="shared" si="572"/>
        <v>0</v>
      </c>
      <c r="BJA38">
        <f t="shared" si="572"/>
        <v>0</v>
      </c>
      <c r="BJB38">
        <f t="shared" si="572"/>
        <v>0</v>
      </c>
      <c r="BJC38">
        <f t="shared" si="572"/>
        <v>0</v>
      </c>
      <c r="BJD38">
        <f t="shared" si="572"/>
        <v>0</v>
      </c>
      <c r="BJE38">
        <f t="shared" si="572"/>
        <v>0</v>
      </c>
      <c r="BJF38">
        <f t="shared" si="572"/>
        <v>0</v>
      </c>
      <c r="BJG38">
        <f t="shared" si="572"/>
        <v>0</v>
      </c>
      <c r="BJH38">
        <f t="shared" si="572"/>
        <v>0</v>
      </c>
      <c r="BJI38">
        <f t="shared" si="572"/>
        <v>0</v>
      </c>
      <c r="BJJ38">
        <f t="shared" si="572"/>
        <v>0</v>
      </c>
      <c r="BJK38">
        <f t="shared" si="572"/>
        <v>0</v>
      </c>
      <c r="BJL38">
        <f t="shared" si="572"/>
        <v>0</v>
      </c>
      <c r="BJM38">
        <f t="shared" si="572"/>
        <v>0</v>
      </c>
      <c r="BJN38">
        <f t="shared" si="572"/>
        <v>0</v>
      </c>
      <c r="BJO38">
        <f t="shared" ref="BJO38:BLZ38" si="573">BJO17*0.00000091</f>
        <v>0</v>
      </c>
      <c r="BJP38">
        <f t="shared" si="573"/>
        <v>0</v>
      </c>
      <c r="BJQ38">
        <f t="shared" si="573"/>
        <v>0</v>
      </c>
      <c r="BJR38">
        <f t="shared" si="573"/>
        <v>0</v>
      </c>
      <c r="BJS38">
        <f t="shared" si="573"/>
        <v>0</v>
      </c>
      <c r="BJT38">
        <f t="shared" si="573"/>
        <v>0</v>
      </c>
      <c r="BJU38">
        <f t="shared" si="573"/>
        <v>0</v>
      </c>
      <c r="BJV38">
        <f t="shared" si="573"/>
        <v>0</v>
      </c>
      <c r="BJW38">
        <f t="shared" si="573"/>
        <v>0</v>
      </c>
      <c r="BJX38">
        <f t="shared" si="573"/>
        <v>0</v>
      </c>
      <c r="BJY38">
        <f t="shared" si="573"/>
        <v>0</v>
      </c>
      <c r="BJZ38">
        <f t="shared" si="573"/>
        <v>0</v>
      </c>
      <c r="BKA38">
        <f t="shared" si="573"/>
        <v>0</v>
      </c>
      <c r="BKB38">
        <f t="shared" si="573"/>
        <v>0</v>
      </c>
      <c r="BKC38">
        <f t="shared" si="573"/>
        <v>0</v>
      </c>
      <c r="BKD38">
        <f t="shared" si="573"/>
        <v>0</v>
      </c>
      <c r="BKE38">
        <f t="shared" si="573"/>
        <v>0</v>
      </c>
      <c r="BKF38">
        <f t="shared" si="573"/>
        <v>0</v>
      </c>
      <c r="BKG38">
        <f t="shared" si="573"/>
        <v>0</v>
      </c>
      <c r="BKH38">
        <f t="shared" si="573"/>
        <v>0</v>
      </c>
      <c r="BKI38">
        <f t="shared" si="573"/>
        <v>0</v>
      </c>
      <c r="BKJ38">
        <f t="shared" si="573"/>
        <v>0</v>
      </c>
      <c r="BKK38">
        <f t="shared" si="573"/>
        <v>0</v>
      </c>
      <c r="BKL38">
        <f t="shared" si="573"/>
        <v>0</v>
      </c>
      <c r="BKM38">
        <f t="shared" si="573"/>
        <v>0</v>
      </c>
      <c r="BKN38">
        <f t="shared" si="573"/>
        <v>0</v>
      </c>
      <c r="BKO38">
        <f t="shared" si="573"/>
        <v>0</v>
      </c>
      <c r="BKP38">
        <f t="shared" si="573"/>
        <v>0</v>
      </c>
      <c r="BKQ38">
        <f t="shared" si="573"/>
        <v>0</v>
      </c>
      <c r="BKR38">
        <f t="shared" si="573"/>
        <v>0</v>
      </c>
      <c r="BKS38">
        <f t="shared" si="573"/>
        <v>0</v>
      </c>
      <c r="BKT38">
        <f t="shared" si="573"/>
        <v>0</v>
      </c>
      <c r="BKU38">
        <f t="shared" si="573"/>
        <v>0</v>
      </c>
      <c r="BKV38">
        <f t="shared" si="573"/>
        <v>0</v>
      </c>
      <c r="BKW38">
        <f t="shared" si="573"/>
        <v>0</v>
      </c>
      <c r="BKX38">
        <f t="shared" si="573"/>
        <v>0</v>
      </c>
      <c r="BKY38">
        <f t="shared" si="573"/>
        <v>0</v>
      </c>
      <c r="BKZ38">
        <f t="shared" si="573"/>
        <v>0</v>
      </c>
      <c r="BLA38">
        <f t="shared" si="573"/>
        <v>0</v>
      </c>
      <c r="BLB38">
        <f t="shared" si="573"/>
        <v>0</v>
      </c>
      <c r="BLC38">
        <f t="shared" si="573"/>
        <v>0</v>
      </c>
      <c r="BLD38">
        <f t="shared" si="573"/>
        <v>0</v>
      </c>
      <c r="BLE38">
        <f t="shared" si="573"/>
        <v>0</v>
      </c>
      <c r="BLF38">
        <f t="shared" si="573"/>
        <v>0</v>
      </c>
      <c r="BLG38">
        <f t="shared" si="573"/>
        <v>0</v>
      </c>
      <c r="BLH38">
        <f t="shared" si="573"/>
        <v>0</v>
      </c>
      <c r="BLI38">
        <f t="shared" si="573"/>
        <v>0</v>
      </c>
      <c r="BLJ38">
        <f t="shared" si="573"/>
        <v>0</v>
      </c>
      <c r="BLK38">
        <f t="shared" si="573"/>
        <v>0</v>
      </c>
      <c r="BLL38">
        <f t="shared" si="573"/>
        <v>0</v>
      </c>
      <c r="BLM38">
        <f t="shared" si="573"/>
        <v>0</v>
      </c>
      <c r="BLN38">
        <f t="shared" si="573"/>
        <v>0</v>
      </c>
      <c r="BLO38">
        <f t="shared" si="573"/>
        <v>0</v>
      </c>
      <c r="BLP38">
        <f t="shared" si="573"/>
        <v>0</v>
      </c>
      <c r="BLQ38">
        <f t="shared" si="573"/>
        <v>0</v>
      </c>
      <c r="BLR38">
        <f t="shared" si="573"/>
        <v>0</v>
      </c>
      <c r="BLS38">
        <f t="shared" si="573"/>
        <v>0</v>
      </c>
      <c r="BLT38">
        <f t="shared" si="573"/>
        <v>0</v>
      </c>
      <c r="BLU38">
        <f t="shared" si="573"/>
        <v>0</v>
      </c>
      <c r="BLV38">
        <f t="shared" si="573"/>
        <v>0</v>
      </c>
      <c r="BLW38">
        <f t="shared" si="573"/>
        <v>0</v>
      </c>
      <c r="BLX38">
        <f t="shared" si="573"/>
        <v>0</v>
      </c>
      <c r="BLY38">
        <f t="shared" si="573"/>
        <v>0</v>
      </c>
      <c r="BLZ38">
        <f t="shared" si="573"/>
        <v>0</v>
      </c>
      <c r="BMA38">
        <f t="shared" ref="BMA38:BOL38" si="574">BMA17*0.00000091</f>
        <v>0</v>
      </c>
      <c r="BMB38">
        <f t="shared" si="574"/>
        <v>0</v>
      </c>
      <c r="BMC38">
        <f t="shared" si="574"/>
        <v>0</v>
      </c>
      <c r="BMD38">
        <f t="shared" si="574"/>
        <v>0</v>
      </c>
      <c r="BME38">
        <f t="shared" si="574"/>
        <v>0</v>
      </c>
      <c r="BMF38">
        <f t="shared" si="574"/>
        <v>0</v>
      </c>
      <c r="BMG38">
        <f t="shared" si="574"/>
        <v>0</v>
      </c>
      <c r="BMH38">
        <f t="shared" si="574"/>
        <v>0</v>
      </c>
      <c r="BMI38">
        <f t="shared" si="574"/>
        <v>0</v>
      </c>
      <c r="BMJ38">
        <f t="shared" si="574"/>
        <v>0</v>
      </c>
      <c r="BMK38">
        <f t="shared" si="574"/>
        <v>0</v>
      </c>
      <c r="BML38">
        <f t="shared" si="574"/>
        <v>0</v>
      </c>
      <c r="BMM38">
        <f t="shared" si="574"/>
        <v>0</v>
      </c>
      <c r="BMN38">
        <f t="shared" si="574"/>
        <v>0</v>
      </c>
      <c r="BMO38">
        <f t="shared" si="574"/>
        <v>0</v>
      </c>
      <c r="BMP38">
        <f t="shared" si="574"/>
        <v>0</v>
      </c>
      <c r="BMQ38">
        <f t="shared" si="574"/>
        <v>0</v>
      </c>
      <c r="BMR38">
        <f t="shared" si="574"/>
        <v>0</v>
      </c>
      <c r="BMS38">
        <f t="shared" si="574"/>
        <v>0</v>
      </c>
      <c r="BMT38">
        <f t="shared" si="574"/>
        <v>0</v>
      </c>
      <c r="BMU38">
        <f t="shared" si="574"/>
        <v>0</v>
      </c>
      <c r="BMV38">
        <f t="shared" si="574"/>
        <v>0</v>
      </c>
      <c r="BMW38">
        <f t="shared" si="574"/>
        <v>0</v>
      </c>
      <c r="BMX38">
        <f t="shared" si="574"/>
        <v>0</v>
      </c>
      <c r="BMY38">
        <f t="shared" si="574"/>
        <v>0</v>
      </c>
      <c r="BMZ38">
        <f t="shared" si="574"/>
        <v>0</v>
      </c>
      <c r="BNA38">
        <f t="shared" si="574"/>
        <v>0</v>
      </c>
      <c r="BNB38">
        <f t="shared" si="574"/>
        <v>0</v>
      </c>
      <c r="BNC38">
        <f t="shared" si="574"/>
        <v>0</v>
      </c>
      <c r="BND38">
        <f t="shared" si="574"/>
        <v>0</v>
      </c>
      <c r="BNE38">
        <f t="shared" si="574"/>
        <v>0</v>
      </c>
      <c r="BNF38">
        <f t="shared" si="574"/>
        <v>0</v>
      </c>
      <c r="BNG38">
        <f t="shared" si="574"/>
        <v>0</v>
      </c>
      <c r="BNH38">
        <f t="shared" si="574"/>
        <v>0</v>
      </c>
      <c r="BNI38">
        <f t="shared" si="574"/>
        <v>0</v>
      </c>
      <c r="BNJ38">
        <f t="shared" si="574"/>
        <v>0</v>
      </c>
      <c r="BNK38">
        <f t="shared" si="574"/>
        <v>0</v>
      </c>
      <c r="BNL38">
        <f t="shared" si="574"/>
        <v>0</v>
      </c>
      <c r="BNM38">
        <f t="shared" si="574"/>
        <v>0</v>
      </c>
      <c r="BNN38">
        <f t="shared" si="574"/>
        <v>0</v>
      </c>
      <c r="BNO38">
        <f t="shared" si="574"/>
        <v>0</v>
      </c>
      <c r="BNP38">
        <f t="shared" si="574"/>
        <v>0</v>
      </c>
      <c r="BNQ38">
        <f t="shared" si="574"/>
        <v>0</v>
      </c>
      <c r="BNR38">
        <f t="shared" si="574"/>
        <v>0</v>
      </c>
      <c r="BNS38">
        <f t="shared" si="574"/>
        <v>0</v>
      </c>
      <c r="BNT38">
        <f t="shared" si="574"/>
        <v>0</v>
      </c>
      <c r="BNU38">
        <f t="shared" si="574"/>
        <v>0</v>
      </c>
      <c r="BNV38">
        <f t="shared" si="574"/>
        <v>0</v>
      </c>
      <c r="BNW38">
        <f t="shared" si="574"/>
        <v>0</v>
      </c>
      <c r="BNX38">
        <f t="shared" si="574"/>
        <v>0</v>
      </c>
      <c r="BNY38">
        <f t="shared" si="574"/>
        <v>0</v>
      </c>
      <c r="BNZ38">
        <f t="shared" si="574"/>
        <v>0</v>
      </c>
      <c r="BOA38">
        <f t="shared" si="574"/>
        <v>0</v>
      </c>
      <c r="BOB38">
        <f t="shared" si="574"/>
        <v>0</v>
      </c>
      <c r="BOC38">
        <f t="shared" si="574"/>
        <v>0</v>
      </c>
      <c r="BOD38">
        <f t="shared" si="574"/>
        <v>0</v>
      </c>
      <c r="BOE38">
        <f t="shared" si="574"/>
        <v>0</v>
      </c>
      <c r="BOF38">
        <f t="shared" si="574"/>
        <v>0</v>
      </c>
      <c r="BOG38">
        <f t="shared" si="574"/>
        <v>0</v>
      </c>
      <c r="BOH38">
        <f t="shared" si="574"/>
        <v>0</v>
      </c>
      <c r="BOI38">
        <f t="shared" si="574"/>
        <v>0</v>
      </c>
      <c r="BOJ38">
        <f t="shared" si="574"/>
        <v>0</v>
      </c>
      <c r="BOK38">
        <f t="shared" si="574"/>
        <v>0</v>
      </c>
      <c r="BOL38">
        <f t="shared" si="574"/>
        <v>0</v>
      </c>
      <c r="BOM38">
        <f t="shared" ref="BOM38:BQX38" si="575">BOM17*0.00000091</f>
        <v>0</v>
      </c>
      <c r="BON38">
        <f t="shared" si="575"/>
        <v>0</v>
      </c>
      <c r="BOO38">
        <f t="shared" si="575"/>
        <v>0</v>
      </c>
      <c r="BOP38">
        <f t="shared" si="575"/>
        <v>0</v>
      </c>
      <c r="BOQ38">
        <f t="shared" si="575"/>
        <v>0</v>
      </c>
      <c r="BOR38">
        <f t="shared" si="575"/>
        <v>0</v>
      </c>
      <c r="BOS38">
        <f t="shared" si="575"/>
        <v>0</v>
      </c>
      <c r="BOT38">
        <f t="shared" si="575"/>
        <v>0</v>
      </c>
      <c r="BOU38">
        <f t="shared" si="575"/>
        <v>0</v>
      </c>
      <c r="BOV38">
        <f t="shared" si="575"/>
        <v>0</v>
      </c>
      <c r="BOW38">
        <f t="shared" si="575"/>
        <v>0</v>
      </c>
      <c r="BOX38">
        <f t="shared" si="575"/>
        <v>0</v>
      </c>
      <c r="BOY38">
        <f t="shared" si="575"/>
        <v>0</v>
      </c>
      <c r="BOZ38">
        <f t="shared" si="575"/>
        <v>0</v>
      </c>
      <c r="BPA38">
        <f t="shared" si="575"/>
        <v>0</v>
      </c>
      <c r="BPB38">
        <f t="shared" si="575"/>
        <v>0</v>
      </c>
      <c r="BPC38">
        <f t="shared" si="575"/>
        <v>0</v>
      </c>
      <c r="BPD38">
        <f t="shared" si="575"/>
        <v>0</v>
      </c>
      <c r="BPE38">
        <f t="shared" si="575"/>
        <v>0</v>
      </c>
      <c r="BPF38">
        <f t="shared" si="575"/>
        <v>0</v>
      </c>
      <c r="BPG38">
        <f t="shared" si="575"/>
        <v>0</v>
      </c>
      <c r="BPH38">
        <f t="shared" si="575"/>
        <v>0</v>
      </c>
      <c r="BPI38">
        <f t="shared" si="575"/>
        <v>0</v>
      </c>
      <c r="BPJ38">
        <f t="shared" si="575"/>
        <v>0</v>
      </c>
      <c r="BPK38">
        <f t="shared" si="575"/>
        <v>0</v>
      </c>
      <c r="BPL38">
        <f t="shared" si="575"/>
        <v>0</v>
      </c>
      <c r="BPM38">
        <f t="shared" si="575"/>
        <v>0</v>
      </c>
      <c r="BPN38">
        <f t="shared" si="575"/>
        <v>0</v>
      </c>
      <c r="BPO38">
        <f t="shared" si="575"/>
        <v>0</v>
      </c>
      <c r="BPP38">
        <f t="shared" si="575"/>
        <v>0</v>
      </c>
      <c r="BPQ38">
        <f t="shared" si="575"/>
        <v>0</v>
      </c>
      <c r="BPR38">
        <f t="shared" si="575"/>
        <v>0</v>
      </c>
      <c r="BPS38">
        <f t="shared" si="575"/>
        <v>0</v>
      </c>
      <c r="BPT38">
        <f t="shared" si="575"/>
        <v>0</v>
      </c>
      <c r="BPU38">
        <f t="shared" si="575"/>
        <v>0</v>
      </c>
      <c r="BPV38">
        <f t="shared" si="575"/>
        <v>0</v>
      </c>
      <c r="BPW38">
        <f t="shared" si="575"/>
        <v>0</v>
      </c>
      <c r="BPX38">
        <f t="shared" si="575"/>
        <v>0</v>
      </c>
      <c r="BPY38">
        <f t="shared" si="575"/>
        <v>0</v>
      </c>
      <c r="BPZ38">
        <f t="shared" si="575"/>
        <v>0</v>
      </c>
      <c r="BQA38">
        <f t="shared" si="575"/>
        <v>0</v>
      </c>
      <c r="BQB38">
        <f t="shared" si="575"/>
        <v>0</v>
      </c>
      <c r="BQC38">
        <f t="shared" si="575"/>
        <v>0</v>
      </c>
      <c r="BQD38">
        <f t="shared" si="575"/>
        <v>0</v>
      </c>
      <c r="BQE38">
        <f t="shared" si="575"/>
        <v>0</v>
      </c>
      <c r="BQF38">
        <f t="shared" si="575"/>
        <v>0</v>
      </c>
      <c r="BQG38">
        <f t="shared" si="575"/>
        <v>0</v>
      </c>
      <c r="BQH38">
        <f t="shared" si="575"/>
        <v>0</v>
      </c>
      <c r="BQI38">
        <f t="shared" si="575"/>
        <v>0</v>
      </c>
      <c r="BQJ38">
        <f t="shared" si="575"/>
        <v>0</v>
      </c>
      <c r="BQK38">
        <f t="shared" si="575"/>
        <v>0</v>
      </c>
      <c r="BQL38">
        <f t="shared" si="575"/>
        <v>0</v>
      </c>
      <c r="BQM38">
        <f t="shared" si="575"/>
        <v>0</v>
      </c>
      <c r="BQN38">
        <f t="shared" si="575"/>
        <v>0</v>
      </c>
      <c r="BQO38">
        <f t="shared" si="575"/>
        <v>0</v>
      </c>
      <c r="BQP38">
        <f t="shared" si="575"/>
        <v>0</v>
      </c>
      <c r="BQQ38">
        <f t="shared" si="575"/>
        <v>0</v>
      </c>
      <c r="BQR38">
        <f t="shared" si="575"/>
        <v>0</v>
      </c>
      <c r="BQS38">
        <f t="shared" si="575"/>
        <v>0</v>
      </c>
      <c r="BQT38">
        <f t="shared" si="575"/>
        <v>0</v>
      </c>
      <c r="BQU38">
        <f t="shared" si="575"/>
        <v>0</v>
      </c>
      <c r="BQV38">
        <f t="shared" si="575"/>
        <v>0</v>
      </c>
      <c r="BQW38">
        <f t="shared" si="575"/>
        <v>0</v>
      </c>
      <c r="BQX38">
        <f t="shared" si="575"/>
        <v>0</v>
      </c>
      <c r="BQY38">
        <f t="shared" ref="BQY38:BTJ38" si="576">BQY17*0.00000091</f>
        <v>0</v>
      </c>
      <c r="BQZ38">
        <f t="shared" si="576"/>
        <v>0</v>
      </c>
      <c r="BRA38">
        <f t="shared" si="576"/>
        <v>0</v>
      </c>
      <c r="BRB38">
        <f t="shared" si="576"/>
        <v>0</v>
      </c>
      <c r="BRC38">
        <f t="shared" si="576"/>
        <v>0</v>
      </c>
      <c r="BRD38">
        <f t="shared" si="576"/>
        <v>0</v>
      </c>
      <c r="BRE38">
        <f t="shared" si="576"/>
        <v>0</v>
      </c>
      <c r="BRF38">
        <f t="shared" si="576"/>
        <v>0</v>
      </c>
      <c r="BRG38">
        <f t="shared" si="576"/>
        <v>0</v>
      </c>
      <c r="BRH38">
        <f t="shared" si="576"/>
        <v>0</v>
      </c>
      <c r="BRI38">
        <f t="shared" si="576"/>
        <v>0</v>
      </c>
      <c r="BRJ38">
        <f t="shared" si="576"/>
        <v>0</v>
      </c>
      <c r="BRK38">
        <f t="shared" si="576"/>
        <v>0</v>
      </c>
      <c r="BRL38">
        <f t="shared" si="576"/>
        <v>0</v>
      </c>
      <c r="BRM38">
        <f t="shared" si="576"/>
        <v>0</v>
      </c>
      <c r="BRN38">
        <f t="shared" si="576"/>
        <v>0</v>
      </c>
      <c r="BRO38">
        <f t="shared" si="576"/>
        <v>0</v>
      </c>
      <c r="BRP38">
        <f t="shared" si="576"/>
        <v>0</v>
      </c>
      <c r="BRQ38">
        <f t="shared" si="576"/>
        <v>0</v>
      </c>
      <c r="BRR38">
        <f t="shared" si="576"/>
        <v>0</v>
      </c>
      <c r="BRS38">
        <f t="shared" si="576"/>
        <v>0</v>
      </c>
      <c r="BRT38">
        <f t="shared" si="576"/>
        <v>0</v>
      </c>
      <c r="BRU38">
        <f t="shared" si="576"/>
        <v>0</v>
      </c>
      <c r="BRV38">
        <f t="shared" si="576"/>
        <v>0</v>
      </c>
      <c r="BRW38">
        <f t="shared" si="576"/>
        <v>0</v>
      </c>
      <c r="BRX38">
        <f t="shared" si="576"/>
        <v>0</v>
      </c>
      <c r="BRY38">
        <f t="shared" si="576"/>
        <v>0</v>
      </c>
      <c r="BRZ38">
        <f t="shared" si="576"/>
        <v>0</v>
      </c>
      <c r="BSA38">
        <f t="shared" si="576"/>
        <v>0</v>
      </c>
      <c r="BSB38">
        <f t="shared" si="576"/>
        <v>0</v>
      </c>
      <c r="BSC38">
        <f t="shared" si="576"/>
        <v>0</v>
      </c>
      <c r="BSD38">
        <f t="shared" si="576"/>
        <v>0</v>
      </c>
      <c r="BSE38">
        <f t="shared" si="576"/>
        <v>0</v>
      </c>
      <c r="BSF38">
        <f t="shared" si="576"/>
        <v>0</v>
      </c>
      <c r="BSG38">
        <f t="shared" si="576"/>
        <v>0</v>
      </c>
      <c r="BSH38">
        <f t="shared" si="576"/>
        <v>0</v>
      </c>
      <c r="BSI38">
        <f t="shared" si="576"/>
        <v>0</v>
      </c>
      <c r="BSJ38">
        <f t="shared" si="576"/>
        <v>0</v>
      </c>
      <c r="BSK38">
        <f t="shared" si="576"/>
        <v>0</v>
      </c>
      <c r="BSL38">
        <f t="shared" si="576"/>
        <v>0</v>
      </c>
      <c r="BSM38">
        <f t="shared" si="576"/>
        <v>0</v>
      </c>
      <c r="BSN38">
        <f t="shared" si="576"/>
        <v>0</v>
      </c>
      <c r="BSO38">
        <f t="shared" si="576"/>
        <v>0</v>
      </c>
      <c r="BSP38">
        <f t="shared" si="576"/>
        <v>0</v>
      </c>
      <c r="BSQ38">
        <f t="shared" si="576"/>
        <v>0</v>
      </c>
      <c r="BSR38">
        <f t="shared" si="576"/>
        <v>0</v>
      </c>
      <c r="BSS38">
        <f t="shared" si="576"/>
        <v>0</v>
      </c>
      <c r="BST38">
        <f t="shared" si="576"/>
        <v>0</v>
      </c>
      <c r="BSU38">
        <f t="shared" si="576"/>
        <v>0</v>
      </c>
      <c r="BSV38">
        <f t="shared" si="576"/>
        <v>0</v>
      </c>
      <c r="BSW38">
        <f t="shared" si="576"/>
        <v>0</v>
      </c>
      <c r="BSX38">
        <f t="shared" si="576"/>
        <v>0</v>
      </c>
      <c r="BSY38">
        <f t="shared" si="576"/>
        <v>0</v>
      </c>
      <c r="BSZ38">
        <f t="shared" si="576"/>
        <v>0</v>
      </c>
      <c r="BTA38">
        <f t="shared" si="576"/>
        <v>0</v>
      </c>
      <c r="BTB38">
        <f t="shared" si="576"/>
        <v>0</v>
      </c>
      <c r="BTC38">
        <f t="shared" si="576"/>
        <v>0</v>
      </c>
      <c r="BTD38">
        <f t="shared" si="576"/>
        <v>0</v>
      </c>
      <c r="BTE38">
        <f t="shared" si="576"/>
        <v>0</v>
      </c>
      <c r="BTF38">
        <f t="shared" si="576"/>
        <v>0</v>
      </c>
      <c r="BTG38">
        <f t="shared" si="576"/>
        <v>0</v>
      </c>
      <c r="BTH38">
        <f t="shared" si="576"/>
        <v>0</v>
      </c>
      <c r="BTI38">
        <f t="shared" si="576"/>
        <v>0</v>
      </c>
      <c r="BTJ38">
        <f t="shared" si="576"/>
        <v>0</v>
      </c>
      <c r="BTK38">
        <f t="shared" ref="BTK38:BVV38" si="577">BTK17*0.00000091</f>
        <v>0</v>
      </c>
      <c r="BTL38">
        <f t="shared" si="577"/>
        <v>0</v>
      </c>
      <c r="BTM38">
        <f t="shared" si="577"/>
        <v>0</v>
      </c>
      <c r="BTN38">
        <f t="shared" si="577"/>
        <v>0</v>
      </c>
      <c r="BTO38">
        <f t="shared" si="577"/>
        <v>0</v>
      </c>
      <c r="BTP38">
        <f t="shared" si="577"/>
        <v>0</v>
      </c>
      <c r="BTQ38">
        <f t="shared" si="577"/>
        <v>0</v>
      </c>
      <c r="BTR38">
        <f t="shared" si="577"/>
        <v>0</v>
      </c>
      <c r="BTS38">
        <f t="shared" si="577"/>
        <v>0</v>
      </c>
      <c r="BTT38">
        <f t="shared" si="577"/>
        <v>0</v>
      </c>
      <c r="BTU38">
        <f t="shared" si="577"/>
        <v>0</v>
      </c>
      <c r="BTV38">
        <f t="shared" si="577"/>
        <v>0</v>
      </c>
      <c r="BTW38">
        <f t="shared" si="577"/>
        <v>0</v>
      </c>
      <c r="BTX38">
        <f t="shared" si="577"/>
        <v>0</v>
      </c>
      <c r="BTY38">
        <f t="shared" si="577"/>
        <v>0</v>
      </c>
      <c r="BTZ38">
        <f t="shared" si="577"/>
        <v>0</v>
      </c>
      <c r="BUA38">
        <f t="shared" si="577"/>
        <v>0</v>
      </c>
      <c r="BUB38">
        <f t="shared" si="577"/>
        <v>0</v>
      </c>
      <c r="BUC38">
        <f t="shared" si="577"/>
        <v>0</v>
      </c>
      <c r="BUD38">
        <f t="shared" si="577"/>
        <v>0</v>
      </c>
      <c r="BUE38">
        <f t="shared" si="577"/>
        <v>0</v>
      </c>
      <c r="BUF38">
        <f t="shared" si="577"/>
        <v>0</v>
      </c>
      <c r="BUG38">
        <f t="shared" si="577"/>
        <v>0</v>
      </c>
      <c r="BUH38">
        <f t="shared" si="577"/>
        <v>0</v>
      </c>
      <c r="BUI38">
        <f t="shared" si="577"/>
        <v>0</v>
      </c>
      <c r="BUJ38">
        <f t="shared" si="577"/>
        <v>0</v>
      </c>
      <c r="BUK38">
        <f t="shared" si="577"/>
        <v>0</v>
      </c>
      <c r="BUL38">
        <f t="shared" si="577"/>
        <v>0</v>
      </c>
      <c r="BUM38">
        <f t="shared" si="577"/>
        <v>0</v>
      </c>
      <c r="BUN38">
        <f t="shared" si="577"/>
        <v>0</v>
      </c>
      <c r="BUO38">
        <f t="shared" si="577"/>
        <v>0</v>
      </c>
      <c r="BUP38">
        <f t="shared" si="577"/>
        <v>0</v>
      </c>
      <c r="BUQ38">
        <f t="shared" si="577"/>
        <v>0</v>
      </c>
      <c r="BUR38">
        <f t="shared" si="577"/>
        <v>0</v>
      </c>
      <c r="BUS38">
        <f t="shared" si="577"/>
        <v>0</v>
      </c>
      <c r="BUT38">
        <f t="shared" si="577"/>
        <v>0</v>
      </c>
      <c r="BUU38">
        <f t="shared" si="577"/>
        <v>0</v>
      </c>
      <c r="BUV38">
        <f t="shared" si="577"/>
        <v>0</v>
      </c>
      <c r="BUW38">
        <f t="shared" si="577"/>
        <v>0</v>
      </c>
      <c r="BUX38">
        <f t="shared" si="577"/>
        <v>0</v>
      </c>
      <c r="BUY38">
        <f t="shared" si="577"/>
        <v>0</v>
      </c>
      <c r="BUZ38">
        <f t="shared" si="577"/>
        <v>0</v>
      </c>
      <c r="BVA38">
        <f t="shared" si="577"/>
        <v>0</v>
      </c>
      <c r="BVB38">
        <f t="shared" si="577"/>
        <v>0</v>
      </c>
      <c r="BVC38">
        <f t="shared" si="577"/>
        <v>0</v>
      </c>
      <c r="BVD38">
        <f t="shared" si="577"/>
        <v>0</v>
      </c>
      <c r="BVE38">
        <f t="shared" si="577"/>
        <v>0</v>
      </c>
      <c r="BVF38">
        <f t="shared" si="577"/>
        <v>0</v>
      </c>
      <c r="BVG38">
        <f t="shared" si="577"/>
        <v>0</v>
      </c>
      <c r="BVH38">
        <f t="shared" si="577"/>
        <v>0</v>
      </c>
      <c r="BVI38">
        <f t="shared" si="577"/>
        <v>0</v>
      </c>
      <c r="BVJ38">
        <f t="shared" si="577"/>
        <v>0</v>
      </c>
      <c r="BVK38">
        <f t="shared" si="577"/>
        <v>0</v>
      </c>
      <c r="BVL38">
        <f t="shared" si="577"/>
        <v>0</v>
      </c>
      <c r="BVM38">
        <f t="shared" si="577"/>
        <v>0</v>
      </c>
      <c r="BVN38">
        <f t="shared" si="577"/>
        <v>0</v>
      </c>
      <c r="BVO38">
        <f t="shared" si="577"/>
        <v>0</v>
      </c>
      <c r="BVP38">
        <f t="shared" si="577"/>
        <v>0</v>
      </c>
      <c r="BVQ38">
        <f t="shared" si="577"/>
        <v>0</v>
      </c>
      <c r="BVR38">
        <f t="shared" si="577"/>
        <v>0</v>
      </c>
      <c r="BVS38">
        <f t="shared" si="577"/>
        <v>0</v>
      </c>
      <c r="BVT38">
        <f t="shared" si="577"/>
        <v>0</v>
      </c>
      <c r="BVU38">
        <f t="shared" si="577"/>
        <v>0</v>
      </c>
      <c r="BVV38">
        <f t="shared" si="577"/>
        <v>0</v>
      </c>
      <c r="BVW38">
        <f t="shared" ref="BVW38:BYH38" si="578">BVW17*0.00000091</f>
        <v>0</v>
      </c>
      <c r="BVX38">
        <f t="shared" si="578"/>
        <v>0</v>
      </c>
      <c r="BVY38">
        <f t="shared" si="578"/>
        <v>0</v>
      </c>
      <c r="BVZ38">
        <f t="shared" si="578"/>
        <v>0</v>
      </c>
      <c r="BWA38">
        <f t="shared" si="578"/>
        <v>0</v>
      </c>
      <c r="BWB38">
        <f t="shared" si="578"/>
        <v>0</v>
      </c>
      <c r="BWC38">
        <f t="shared" si="578"/>
        <v>0</v>
      </c>
      <c r="BWD38">
        <f t="shared" si="578"/>
        <v>0</v>
      </c>
      <c r="BWE38">
        <f t="shared" si="578"/>
        <v>0</v>
      </c>
      <c r="BWF38">
        <f t="shared" si="578"/>
        <v>0</v>
      </c>
      <c r="BWG38">
        <f t="shared" si="578"/>
        <v>0</v>
      </c>
      <c r="BWH38">
        <f t="shared" si="578"/>
        <v>0</v>
      </c>
      <c r="BWI38">
        <f t="shared" si="578"/>
        <v>0</v>
      </c>
      <c r="BWJ38">
        <f t="shared" si="578"/>
        <v>0</v>
      </c>
      <c r="BWK38">
        <f t="shared" si="578"/>
        <v>0</v>
      </c>
      <c r="BWL38">
        <f t="shared" si="578"/>
        <v>0</v>
      </c>
      <c r="BWM38">
        <f t="shared" si="578"/>
        <v>0</v>
      </c>
      <c r="BWN38">
        <f t="shared" si="578"/>
        <v>0</v>
      </c>
      <c r="BWO38">
        <f t="shared" si="578"/>
        <v>0</v>
      </c>
      <c r="BWP38">
        <f t="shared" si="578"/>
        <v>0</v>
      </c>
      <c r="BWQ38">
        <f t="shared" si="578"/>
        <v>0</v>
      </c>
      <c r="BWR38">
        <f t="shared" si="578"/>
        <v>0</v>
      </c>
      <c r="BWS38">
        <f t="shared" si="578"/>
        <v>0</v>
      </c>
      <c r="BWT38">
        <f t="shared" si="578"/>
        <v>0</v>
      </c>
      <c r="BWU38">
        <f t="shared" si="578"/>
        <v>0</v>
      </c>
      <c r="BWV38">
        <f t="shared" si="578"/>
        <v>0</v>
      </c>
      <c r="BWW38">
        <f t="shared" si="578"/>
        <v>0</v>
      </c>
      <c r="BWX38">
        <f t="shared" si="578"/>
        <v>0</v>
      </c>
      <c r="BWY38">
        <f t="shared" si="578"/>
        <v>0</v>
      </c>
      <c r="BWZ38">
        <f t="shared" si="578"/>
        <v>0</v>
      </c>
      <c r="BXA38">
        <f t="shared" si="578"/>
        <v>0</v>
      </c>
      <c r="BXB38">
        <f t="shared" si="578"/>
        <v>0</v>
      </c>
      <c r="BXC38">
        <f t="shared" si="578"/>
        <v>0</v>
      </c>
      <c r="BXD38">
        <f t="shared" si="578"/>
        <v>0</v>
      </c>
      <c r="BXE38">
        <f t="shared" si="578"/>
        <v>0</v>
      </c>
      <c r="BXF38">
        <f t="shared" si="578"/>
        <v>0</v>
      </c>
      <c r="BXG38">
        <f t="shared" si="578"/>
        <v>0</v>
      </c>
      <c r="BXH38">
        <f t="shared" si="578"/>
        <v>0</v>
      </c>
      <c r="BXI38">
        <f t="shared" si="578"/>
        <v>0</v>
      </c>
      <c r="BXJ38">
        <f t="shared" si="578"/>
        <v>0</v>
      </c>
      <c r="BXK38">
        <f t="shared" si="578"/>
        <v>0</v>
      </c>
      <c r="BXL38">
        <f t="shared" si="578"/>
        <v>0</v>
      </c>
      <c r="BXM38">
        <f t="shared" si="578"/>
        <v>0</v>
      </c>
      <c r="BXN38">
        <f t="shared" si="578"/>
        <v>0</v>
      </c>
      <c r="BXO38">
        <f t="shared" si="578"/>
        <v>0</v>
      </c>
      <c r="BXP38">
        <f t="shared" si="578"/>
        <v>0</v>
      </c>
      <c r="BXQ38">
        <f t="shared" si="578"/>
        <v>0</v>
      </c>
      <c r="BXR38">
        <f t="shared" si="578"/>
        <v>0</v>
      </c>
      <c r="BXS38">
        <f t="shared" si="578"/>
        <v>0</v>
      </c>
      <c r="BXT38">
        <f t="shared" si="578"/>
        <v>0</v>
      </c>
      <c r="BXU38">
        <f t="shared" si="578"/>
        <v>0</v>
      </c>
      <c r="BXV38">
        <f t="shared" si="578"/>
        <v>0</v>
      </c>
      <c r="BXW38">
        <f t="shared" si="578"/>
        <v>0</v>
      </c>
      <c r="BXX38">
        <f t="shared" si="578"/>
        <v>0</v>
      </c>
      <c r="BXY38">
        <f t="shared" si="578"/>
        <v>0</v>
      </c>
      <c r="BXZ38">
        <f t="shared" si="578"/>
        <v>0</v>
      </c>
      <c r="BYA38">
        <f t="shared" si="578"/>
        <v>0</v>
      </c>
      <c r="BYB38">
        <f t="shared" si="578"/>
        <v>0</v>
      </c>
      <c r="BYC38">
        <f t="shared" si="578"/>
        <v>0</v>
      </c>
      <c r="BYD38">
        <f t="shared" si="578"/>
        <v>0</v>
      </c>
      <c r="BYE38">
        <f t="shared" si="578"/>
        <v>0</v>
      </c>
      <c r="BYF38">
        <f t="shared" si="578"/>
        <v>0</v>
      </c>
      <c r="BYG38">
        <f t="shared" si="578"/>
        <v>0</v>
      </c>
      <c r="BYH38">
        <f t="shared" si="578"/>
        <v>0</v>
      </c>
      <c r="BYI38">
        <f t="shared" ref="BYI38:CAT38" si="579">BYI17*0.00000091</f>
        <v>0</v>
      </c>
      <c r="BYJ38">
        <f t="shared" si="579"/>
        <v>0</v>
      </c>
      <c r="BYK38">
        <f t="shared" si="579"/>
        <v>0</v>
      </c>
      <c r="BYL38">
        <f t="shared" si="579"/>
        <v>0</v>
      </c>
      <c r="BYM38">
        <f t="shared" si="579"/>
        <v>0</v>
      </c>
      <c r="BYN38">
        <f t="shared" si="579"/>
        <v>0</v>
      </c>
      <c r="BYO38">
        <f t="shared" si="579"/>
        <v>0</v>
      </c>
      <c r="BYP38">
        <f t="shared" si="579"/>
        <v>0</v>
      </c>
      <c r="BYQ38">
        <f t="shared" si="579"/>
        <v>0</v>
      </c>
      <c r="BYR38">
        <f t="shared" si="579"/>
        <v>0</v>
      </c>
      <c r="BYS38">
        <f t="shared" si="579"/>
        <v>0</v>
      </c>
      <c r="BYT38">
        <f t="shared" si="579"/>
        <v>0</v>
      </c>
      <c r="BYU38">
        <f t="shared" si="579"/>
        <v>0</v>
      </c>
      <c r="BYV38">
        <f t="shared" si="579"/>
        <v>0</v>
      </c>
      <c r="BYW38">
        <f t="shared" si="579"/>
        <v>0</v>
      </c>
      <c r="BYX38">
        <f t="shared" si="579"/>
        <v>0</v>
      </c>
      <c r="BYY38">
        <f t="shared" si="579"/>
        <v>0</v>
      </c>
      <c r="BYZ38">
        <f t="shared" si="579"/>
        <v>0</v>
      </c>
      <c r="BZA38">
        <f t="shared" si="579"/>
        <v>0</v>
      </c>
      <c r="BZB38">
        <f t="shared" si="579"/>
        <v>0</v>
      </c>
      <c r="BZC38">
        <f t="shared" si="579"/>
        <v>0</v>
      </c>
      <c r="BZD38">
        <f t="shared" si="579"/>
        <v>0</v>
      </c>
      <c r="BZE38">
        <f t="shared" si="579"/>
        <v>0</v>
      </c>
      <c r="BZF38">
        <f t="shared" si="579"/>
        <v>0</v>
      </c>
      <c r="BZG38">
        <f t="shared" si="579"/>
        <v>0</v>
      </c>
      <c r="BZH38">
        <f t="shared" si="579"/>
        <v>0</v>
      </c>
      <c r="BZI38">
        <f t="shared" si="579"/>
        <v>0</v>
      </c>
      <c r="BZJ38">
        <f t="shared" si="579"/>
        <v>0</v>
      </c>
      <c r="BZK38">
        <f t="shared" si="579"/>
        <v>0</v>
      </c>
      <c r="BZL38">
        <f t="shared" si="579"/>
        <v>0</v>
      </c>
      <c r="BZM38">
        <f t="shared" si="579"/>
        <v>0</v>
      </c>
      <c r="BZN38">
        <f t="shared" si="579"/>
        <v>0</v>
      </c>
      <c r="BZO38">
        <f t="shared" si="579"/>
        <v>0</v>
      </c>
      <c r="BZP38">
        <f t="shared" si="579"/>
        <v>0</v>
      </c>
      <c r="BZQ38">
        <f t="shared" si="579"/>
        <v>0</v>
      </c>
      <c r="BZR38">
        <f t="shared" si="579"/>
        <v>0</v>
      </c>
      <c r="BZS38">
        <f t="shared" si="579"/>
        <v>0</v>
      </c>
      <c r="BZT38">
        <f t="shared" si="579"/>
        <v>0</v>
      </c>
      <c r="BZU38">
        <f t="shared" si="579"/>
        <v>0</v>
      </c>
      <c r="BZV38">
        <f t="shared" si="579"/>
        <v>0</v>
      </c>
      <c r="BZW38">
        <f t="shared" si="579"/>
        <v>0</v>
      </c>
      <c r="BZX38">
        <f t="shared" si="579"/>
        <v>0</v>
      </c>
      <c r="BZY38">
        <f t="shared" si="579"/>
        <v>0</v>
      </c>
      <c r="BZZ38">
        <f t="shared" si="579"/>
        <v>0</v>
      </c>
      <c r="CAA38">
        <f t="shared" si="579"/>
        <v>0</v>
      </c>
      <c r="CAB38">
        <f t="shared" si="579"/>
        <v>0</v>
      </c>
      <c r="CAC38">
        <f t="shared" si="579"/>
        <v>0</v>
      </c>
      <c r="CAD38">
        <f t="shared" si="579"/>
        <v>0</v>
      </c>
      <c r="CAE38">
        <f t="shared" si="579"/>
        <v>0</v>
      </c>
      <c r="CAF38">
        <f t="shared" si="579"/>
        <v>0</v>
      </c>
      <c r="CAG38">
        <f t="shared" si="579"/>
        <v>0</v>
      </c>
      <c r="CAH38">
        <f t="shared" si="579"/>
        <v>0</v>
      </c>
      <c r="CAI38">
        <f t="shared" si="579"/>
        <v>0</v>
      </c>
      <c r="CAJ38">
        <f t="shared" si="579"/>
        <v>0</v>
      </c>
      <c r="CAK38">
        <f t="shared" si="579"/>
        <v>0</v>
      </c>
      <c r="CAL38">
        <f t="shared" si="579"/>
        <v>0</v>
      </c>
      <c r="CAM38">
        <f t="shared" si="579"/>
        <v>0</v>
      </c>
      <c r="CAN38">
        <f t="shared" si="579"/>
        <v>0</v>
      </c>
      <c r="CAO38">
        <f t="shared" si="579"/>
        <v>0</v>
      </c>
      <c r="CAP38">
        <f t="shared" si="579"/>
        <v>0</v>
      </c>
      <c r="CAQ38">
        <f t="shared" si="579"/>
        <v>0</v>
      </c>
      <c r="CAR38">
        <f t="shared" si="579"/>
        <v>0</v>
      </c>
      <c r="CAS38">
        <f t="shared" si="579"/>
        <v>0</v>
      </c>
      <c r="CAT38">
        <f t="shared" si="579"/>
        <v>0</v>
      </c>
      <c r="CAU38">
        <f t="shared" ref="CAU38:CCO38" si="580">CAU17*0.00000091</f>
        <v>0</v>
      </c>
      <c r="CAV38">
        <f t="shared" si="580"/>
        <v>0</v>
      </c>
      <c r="CAW38">
        <f t="shared" si="580"/>
        <v>0</v>
      </c>
      <c r="CAX38">
        <f t="shared" si="580"/>
        <v>0</v>
      </c>
      <c r="CAY38">
        <f t="shared" si="580"/>
        <v>0</v>
      </c>
      <c r="CAZ38">
        <f t="shared" si="580"/>
        <v>0</v>
      </c>
      <c r="CBA38">
        <f t="shared" si="580"/>
        <v>0</v>
      </c>
      <c r="CBB38">
        <f t="shared" si="580"/>
        <v>0</v>
      </c>
      <c r="CBC38">
        <f t="shared" si="580"/>
        <v>0</v>
      </c>
      <c r="CBD38">
        <f t="shared" si="580"/>
        <v>0</v>
      </c>
      <c r="CBE38">
        <f t="shared" si="580"/>
        <v>0</v>
      </c>
      <c r="CBF38">
        <f t="shared" si="580"/>
        <v>0</v>
      </c>
      <c r="CBG38">
        <f t="shared" si="580"/>
        <v>0</v>
      </c>
      <c r="CBH38">
        <f t="shared" si="580"/>
        <v>0</v>
      </c>
      <c r="CBI38">
        <f t="shared" si="580"/>
        <v>0</v>
      </c>
      <c r="CBJ38">
        <f t="shared" si="580"/>
        <v>0</v>
      </c>
      <c r="CBK38">
        <f t="shared" si="580"/>
        <v>0</v>
      </c>
      <c r="CBL38">
        <f t="shared" si="580"/>
        <v>0</v>
      </c>
      <c r="CBM38">
        <f t="shared" si="580"/>
        <v>0</v>
      </c>
      <c r="CBN38">
        <f t="shared" si="580"/>
        <v>0</v>
      </c>
      <c r="CBO38">
        <f t="shared" si="580"/>
        <v>0</v>
      </c>
      <c r="CBP38">
        <f t="shared" si="580"/>
        <v>0</v>
      </c>
      <c r="CBQ38">
        <f t="shared" si="580"/>
        <v>0</v>
      </c>
      <c r="CBR38">
        <f t="shared" si="580"/>
        <v>0</v>
      </c>
      <c r="CBS38">
        <f t="shared" si="580"/>
        <v>0</v>
      </c>
      <c r="CBT38">
        <f t="shared" si="580"/>
        <v>0</v>
      </c>
      <c r="CBU38">
        <f t="shared" si="580"/>
        <v>0</v>
      </c>
      <c r="CBV38">
        <f t="shared" si="580"/>
        <v>0</v>
      </c>
      <c r="CBW38">
        <f t="shared" si="580"/>
        <v>0</v>
      </c>
      <c r="CBX38">
        <f t="shared" si="580"/>
        <v>0</v>
      </c>
      <c r="CBY38">
        <f t="shared" si="580"/>
        <v>0</v>
      </c>
      <c r="CBZ38">
        <f t="shared" si="580"/>
        <v>0</v>
      </c>
      <c r="CCA38">
        <f t="shared" si="580"/>
        <v>0</v>
      </c>
      <c r="CCB38">
        <f t="shared" si="580"/>
        <v>0</v>
      </c>
      <c r="CCC38">
        <f t="shared" si="580"/>
        <v>0</v>
      </c>
      <c r="CCD38">
        <f t="shared" si="580"/>
        <v>0</v>
      </c>
      <c r="CCE38">
        <f t="shared" si="580"/>
        <v>0</v>
      </c>
      <c r="CCF38">
        <f t="shared" si="580"/>
        <v>0</v>
      </c>
      <c r="CCG38">
        <f t="shared" si="580"/>
        <v>0</v>
      </c>
      <c r="CCH38">
        <f t="shared" si="580"/>
        <v>0</v>
      </c>
      <c r="CCI38">
        <f t="shared" si="580"/>
        <v>0</v>
      </c>
      <c r="CCJ38">
        <f t="shared" si="580"/>
        <v>0</v>
      </c>
      <c r="CCK38">
        <f t="shared" si="580"/>
        <v>0</v>
      </c>
      <c r="CCL38">
        <f t="shared" si="580"/>
        <v>0</v>
      </c>
      <c r="CCM38">
        <f t="shared" si="580"/>
        <v>0</v>
      </c>
      <c r="CCN38">
        <f t="shared" si="580"/>
        <v>0</v>
      </c>
      <c r="CCO38">
        <f t="shared" si="580"/>
        <v>0</v>
      </c>
    </row>
    <row r="39" spans="1:2121" x14ac:dyDescent="0.3">
      <c r="A39" s="2" t="s">
        <v>2148</v>
      </c>
      <c r="B39">
        <f t="shared" ref="B39:X39" si="581">B19*0.00000222</f>
        <v>0</v>
      </c>
      <c r="C39">
        <f t="shared" si="581"/>
        <v>0</v>
      </c>
      <c r="D39">
        <f t="shared" si="581"/>
        <v>0</v>
      </c>
      <c r="E39">
        <f t="shared" si="581"/>
        <v>0</v>
      </c>
      <c r="F39">
        <f t="shared" si="581"/>
        <v>0</v>
      </c>
      <c r="G39">
        <f t="shared" si="581"/>
        <v>0</v>
      </c>
      <c r="H39">
        <f t="shared" si="581"/>
        <v>0</v>
      </c>
      <c r="I39">
        <f t="shared" si="581"/>
        <v>0</v>
      </c>
      <c r="J39">
        <f t="shared" si="581"/>
        <v>0</v>
      </c>
      <c r="K39">
        <f t="shared" si="581"/>
        <v>0</v>
      </c>
      <c r="L39">
        <f t="shared" si="581"/>
        <v>0</v>
      </c>
      <c r="M39">
        <f t="shared" si="581"/>
        <v>0</v>
      </c>
      <c r="N39">
        <f t="shared" si="581"/>
        <v>0</v>
      </c>
      <c r="O39">
        <f t="shared" si="581"/>
        <v>0</v>
      </c>
      <c r="P39">
        <f t="shared" si="581"/>
        <v>0</v>
      </c>
      <c r="Q39">
        <f t="shared" si="581"/>
        <v>0</v>
      </c>
      <c r="R39">
        <f t="shared" si="581"/>
        <v>0</v>
      </c>
      <c r="S39">
        <f t="shared" si="581"/>
        <v>0</v>
      </c>
      <c r="T39">
        <f t="shared" si="581"/>
        <v>0</v>
      </c>
      <c r="U39">
        <f t="shared" si="581"/>
        <v>0</v>
      </c>
      <c r="V39">
        <f t="shared" si="581"/>
        <v>0</v>
      </c>
      <c r="W39">
        <f t="shared" si="581"/>
        <v>0</v>
      </c>
      <c r="X39">
        <f t="shared" si="581"/>
        <v>0</v>
      </c>
      <c r="Y39">
        <f>Y19*0.00000222</f>
        <v>0</v>
      </c>
      <c r="Z39">
        <f>Z19*0.00000222</f>
        <v>0</v>
      </c>
      <c r="AA39">
        <f t="shared" ref="AA39:CL39" si="582">AA19*0.00000222</f>
        <v>0</v>
      </c>
      <c r="AB39">
        <f t="shared" si="582"/>
        <v>0</v>
      </c>
      <c r="AC39">
        <f t="shared" si="582"/>
        <v>0</v>
      </c>
      <c r="AD39">
        <f t="shared" si="582"/>
        <v>0</v>
      </c>
      <c r="AE39">
        <f t="shared" si="582"/>
        <v>0</v>
      </c>
      <c r="AF39">
        <f t="shared" si="582"/>
        <v>0</v>
      </c>
      <c r="AG39">
        <f t="shared" si="582"/>
        <v>0</v>
      </c>
      <c r="AH39">
        <f t="shared" si="582"/>
        <v>0</v>
      </c>
      <c r="AI39">
        <f t="shared" si="582"/>
        <v>0</v>
      </c>
      <c r="AJ39">
        <f t="shared" si="582"/>
        <v>0</v>
      </c>
      <c r="AK39">
        <f t="shared" si="582"/>
        <v>0</v>
      </c>
      <c r="AL39">
        <f t="shared" si="582"/>
        <v>0</v>
      </c>
      <c r="AM39">
        <f t="shared" si="582"/>
        <v>0</v>
      </c>
      <c r="AN39">
        <f t="shared" si="582"/>
        <v>0</v>
      </c>
      <c r="AO39">
        <f t="shared" si="582"/>
        <v>0</v>
      </c>
      <c r="AP39">
        <f t="shared" si="582"/>
        <v>0</v>
      </c>
      <c r="AQ39">
        <f t="shared" si="582"/>
        <v>0</v>
      </c>
      <c r="AR39">
        <f t="shared" si="582"/>
        <v>0</v>
      </c>
      <c r="AS39">
        <f t="shared" si="582"/>
        <v>0</v>
      </c>
      <c r="AT39">
        <f t="shared" si="582"/>
        <v>0</v>
      </c>
      <c r="AU39">
        <f t="shared" si="582"/>
        <v>0</v>
      </c>
      <c r="AV39">
        <f t="shared" si="582"/>
        <v>0</v>
      </c>
      <c r="AW39">
        <f t="shared" si="582"/>
        <v>0</v>
      </c>
      <c r="AX39">
        <f t="shared" si="582"/>
        <v>0</v>
      </c>
      <c r="AY39">
        <f t="shared" si="582"/>
        <v>0</v>
      </c>
      <c r="AZ39">
        <f t="shared" si="582"/>
        <v>0</v>
      </c>
      <c r="BA39">
        <f t="shared" si="582"/>
        <v>0</v>
      </c>
      <c r="BB39">
        <f t="shared" si="582"/>
        <v>0</v>
      </c>
      <c r="BC39">
        <f t="shared" si="582"/>
        <v>0</v>
      </c>
      <c r="BD39">
        <f t="shared" si="582"/>
        <v>0</v>
      </c>
      <c r="BE39">
        <f t="shared" si="582"/>
        <v>0</v>
      </c>
      <c r="BF39">
        <f t="shared" si="582"/>
        <v>0</v>
      </c>
      <c r="BG39">
        <f t="shared" si="582"/>
        <v>0</v>
      </c>
      <c r="BH39">
        <f t="shared" si="582"/>
        <v>0</v>
      </c>
      <c r="BI39">
        <f t="shared" si="582"/>
        <v>0</v>
      </c>
      <c r="BJ39">
        <f t="shared" si="582"/>
        <v>0</v>
      </c>
      <c r="BK39">
        <f t="shared" si="582"/>
        <v>0</v>
      </c>
      <c r="BL39">
        <f t="shared" si="582"/>
        <v>0</v>
      </c>
      <c r="BM39">
        <f t="shared" si="582"/>
        <v>0</v>
      </c>
      <c r="BN39">
        <f t="shared" si="582"/>
        <v>0</v>
      </c>
      <c r="BO39">
        <f t="shared" si="582"/>
        <v>0</v>
      </c>
      <c r="BP39">
        <f t="shared" si="582"/>
        <v>0</v>
      </c>
      <c r="BQ39">
        <f t="shared" si="582"/>
        <v>0</v>
      </c>
      <c r="BR39">
        <f t="shared" si="582"/>
        <v>0</v>
      </c>
      <c r="BS39">
        <f t="shared" si="582"/>
        <v>0</v>
      </c>
      <c r="BT39">
        <f t="shared" si="582"/>
        <v>0</v>
      </c>
      <c r="BU39">
        <f t="shared" si="582"/>
        <v>0</v>
      </c>
      <c r="BV39">
        <f t="shared" si="582"/>
        <v>0</v>
      </c>
      <c r="BW39">
        <f t="shared" si="582"/>
        <v>0</v>
      </c>
      <c r="BX39">
        <f t="shared" si="582"/>
        <v>0</v>
      </c>
      <c r="BY39">
        <f t="shared" si="582"/>
        <v>0</v>
      </c>
      <c r="BZ39">
        <f t="shared" si="582"/>
        <v>0</v>
      </c>
      <c r="CA39">
        <f t="shared" si="582"/>
        <v>0</v>
      </c>
      <c r="CB39">
        <f t="shared" si="582"/>
        <v>0</v>
      </c>
      <c r="CC39">
        <f t="shared" si="582"/>
        <v>0</v>
      </c>
      <c r="CD39">
        <f t="shared" si="582"/>
        <v>0</v>
      </c>
      <c r="CE39">
        <f t="shared" si="582"/>
        <v>0</v>
      </c>
      <c r="CF39">
        <f t="shared" si="582"/>
        <v>0</v>
      </c>
      <c r="CG39">
        <f t="shared" si="582"/>
        <v>0</v>
      </c>
      <c r="CH39">
        <f t="shared" si="582"/>
        <v>0</v>
      </c>
      <c r="CI39">
        <f t="shared" si="582"/>
        <v>0</v>
      </c>
      <c r="CJ39">
        <f t="shared" si="582"/>
        <v>0</v>
      </c>
      <c r="CK39">
        <f t="shared" si="582"/>
        <v>0</v>
      </c>
      <c r="CL39">
        <f t="shared" si="582"/>
        <v>0</v>
      </c>
      <c r="CM39">
        <f t="shared" ref="CM39:EX39" si="583">CM19*0.00000222</f>
        <v>0</v>
      </c>
      <c r="CN39">
        <f t="shared" si="583"/>
        <v>0</v>
      </c>
      <c r="CO39">
        <f t="shared" si="583"/>
        <v>0</v>
      </c>
      <c r="CP39">
        <f t="shared" si="583"/>
        <v>0</v>
      </c>
      <c r="CQ39">
        <f t="shared" si="583"/>
        <v>0</v>
      </c>
      <c r="CR39">
        <f t="shared" si="583"/>
        <v>0</v>
      </c>
      <c r="CS39">
        <f t="shared" si="583"/>
        <v>0</v>
      </c>
      <c r="CT39">
        <f t="shared" si="583"/>
        <v>0</v>
      </c>
      <c r="CU39">
        <f t="shared" si="583"/>
        <v>0</v>
      </c>
      <c r="CV39">
        <f t="shared" si="583"/>
        <v>0</v>
      </c>
      <c r="CW39">
        <f t="shared" si="583"/>
        <v>0</v>
      </c>
      <c r="CX39">
        <f t="shared" si="583"/>
        <v>0</v>
      </c>
      <c r="CY39">
        <f t="shared" si="583"/>
        <v>0</v>
      </c>
      <c r="CZ39">
        <f t="shared" si="583"/>
        <v>0</v>
      </c>
      <c r="DA39">
        <f t="shared" si="583"/>
        <v>0</v>
      </c>
      <c r="DB39">
        <f t="shared" si="583"/>
        <v>0</v>
      </c>
      <c r="DC39">
        <f t="shared" si="583"/>
        <v>0</v>
      </c>
      <c r="DD39">
        <f t="shared" si="583"/>
        <v>0</v>
      </c>
      <c r="DE39">
        <f t="shared" si="583"/>
        <v>0</v>
      </c>
      <c r="DF39">
        <f t="shared" si="583"/>
        <v>0</v>
      </c>
      <c r="DG39">
        <f t="shared" si="583"/>
        <v>0</v>
      </c>
      <c r="DH39">
        <f t="shared" si="583"/>
        <v>0</v>
      </c>
      <c r="DI39">
        <f t="shared" si="583"/>
        <v>0</v>
      </c>
      <c r="DJ39">
        <f t="shared" si="583"/>
        <v>0</v>
      </c>
      <c r="DK39">
        <f t="shared" si="583"/>
        <v>0</v>
      </c>
      <c r="DL39">
        <f t="shared" si="583"/>
        <v>0</v>
      </c>
      <c r="DM39">
        <f t="shared" si="583"/>
        <v>0</v>
      </c>
      <c r="DN39">
        <f t="shared" si="583"/>
        <v>0</v>
      </c>
      <c r="DO39">
        <f t="shared" si="583"/>
        <v>0</v>
      </c>
      <c r="DP39">
        <f t="shared" si="583"/>
        <v>0</v>
      </c>
      <c r="DQ39">
        <f t="shared" si="583"/>
        <v>0</v>
      </c>
      <c r="DR39">
        <f t="shared" si="583"/>
        <v>0</v>
      </c>
      <c r="DS39">
        <f t="shared" si="583"/>
        <v>0</v>
      </c>
      <c r="DT39">
        <f t="shared" si="583"/>
        <v>0</v>
      </c>
      <c r="DU39">
        <f t="shared" si="583"/>
        <v>0</v>
      </c>
      <c r="DV39">
        <f t="shared" si="583"/>
        <v>0</v>
      </c>
      <c r="DW39">
        <f t="shared" si="583"/>
        <v>0</v>
      </c>
      <c r="DX39">
        <f t="shared" si="583"/>
        <v>0</v>
      </c>
      <c r="DY39">
        <f t="shared" si="583"/>
        <v>0</v>
      </c>
      <c r="DZ39">
        <f t="shared" si="583"/>
        <v>0</v>
      </c>
      <c r="EA39">
        <f t="shared" si="583"/>
        <v>0</v>
      </c>
      <c r="EB39">
        <f t="shared" si="583"/>
        <v>0</v>
      </c>
      <c r="EC39">
        <f t="shared" si="583"/>
        <v>0</v>
      </c>
      <c r="ED39">
        <f t="shared" si="583"/>
        <v>0</v>
      </c>
      <c r="EE39">
        <f t="shared" si="583"/>
        <v>0</v>
      </c>
      <c r="EF39">
        <f t="shared" si="583"/>
        <v>0</v>
      </c>
      <c r="EG39">
        <f t="shared" si="583"/>
        <v>0</v>
      </c>
      <c r="EH39">
        <f t="shared" si="583"/>
        <v>0</v>
      </c>
      <c r="EI39">
        <f t="shared" si="583"/>
        <v>0</v>
      </c>
      <c r="EJ39">
        <f t="shared" si="583"/>
        <v>0</v>
      </c>
      <c r="EK39">
        <f t="shared" si="583"/>
        <v>0</v>
      </c>
      <c r="EL39">
        <f t="shared" si="583"/>
        <v>0</v>
      </c>
      <c r="EM39">
        <f t="shared" si="583"/>
        <v>0</v>
      </c>
      <c r="EN39">
        <f t="shared" si="583"/>
        <v>0</v>
      </c>
      <c r="EO39">
        <f t="shared" si="583"/>
        <v>0</v>
      </c>
      <c r="EP39">
        <f t="shared" si="583"/>
        <v>0</v>
      </c>
      <c r="EQ39">
        <f t="shared" si="583"/>
        <v>0</v>
      </c>
      <c r="ER39">
        <f t="shared" si="583"/>
        <v>0</v>
      </c>
      <c r="ES39">
        <f t="shared" si="583"/>
        <v>0</v>
      </c>
      <c r="ET39">
        <f t="shared" si="583"/>
        <v>0</v>
      </c>
      <c r="EU39">
        <f t="shared" si="583"/>
        <v>0</v>
      </c>
      <c r="EV39">
        <f t="shared" si="583"/>
        <v>0</v>
      </c>
      <c r="EW39">
        <f t="shared" si="583"/>
        <v>0</v>
      </c>
      <c r="EX39">
        <f t="shared" si="583"/>
        <v>0</v>
      </c>
      <c r="EY39">
        <f t="shared" ref="EY39:HJ39" si="584">EY19*0.00000222</f>
        <v>0</v>
      </c>
      <c r="EZ39">
        <f t="shared" si="584"/>
        <v>0</v>
      </c>
      <c r="FA39">
        <f t="shared" si="584"/>
        <v>0</v>
      </c>
      <c r="FB39">
        <f t="shared" si="584"/>
        <v>0</v>
      </c>
      <c r="FC39">
        <f t="shared" si="584"/>
        <v>0</v>
      </c>
      <c r="FD39">
        <f t="shared" si="584"/>
        <v>0</v>
      </c>
      <c r="FE39">
        <f t="shared" si="584"/>
        <v>0</v>
      </c>
      <c r="FF39">
        <f t="shared" si="584"/>
        <v>0</v>
      </c>
      <c r="FG39">
        <f t="shared" si="584"/>
        <v>0</v>
      </c>
      <c r="FH39">
        <f t="shared" si="584"/>
        <v>0</v>
      </c>
      <c r="FI39">
        <f t="shared" si="584"/>
        <v>0</v>
      </c>
      <c r="FJ39">
        <f t="shared" si="584"/>
        <v>0</v>
      </c>
      <c r="FK39">
        <f t="shared" si="584"/>
        <v>0</v>
      </c>
      <c r="FL39">
        <f t="shared" si="584"/>
        <v>0</v>
      </c>
      <c r="FM39">
        <f t="shared" si="584"/>
        <v>0</v>
      </c>
      <c r="FN39">
        <f t="shared" si="584"/>
        <v>0</v>
      </c>
      <c r="FO39">
        <f t="shared" si="584"/>
        <v>0</v>
      </c>
      <c r="FP39">
        <f t="shared" si="584"/>
        <v>0</v>
      </c>
      <c r="FQ39">
        <f t="shared" si="584"/>
        <v>0</v>
      </c>
      <c r="FR39">
        <f t="shared" si="584"/>
        <v>0</v>
      </c>
      <c r="FS39">
        <f t="shared" si="584"/>
        <v>0</v>
      </c>
      <c r="FT39">
        <f t="shared" si="584"/>
        <v>0</v>
      </c>
      <c r="FU39">
        <f t="shared" si="584"/>
        <v>0</v>
      </c>
      <c r="FV39">
        <f t="shared" si="584"/>
        <v>0</v>
      </c>
      <c r="FW39">
        <f t="shared" si="584"/>
        <v>0</v>
      </c>
      <c r="FX39">
        <f t="shared" si="584"/>
        <v>0</v>
      </c>
      <c r="FY39">
        <f t="shared" si="584"/>
        <v>0</v>
      </c>
      <c r="FZ39">
        <f t="shared" si="584"/>
        <v>0</v>
      </c>
      <c r="GA39">
        <f t="shared" si="584"/>
        <v>0</v>
      </c>
      <c r="GB39">
        <f t="shared" si="584"/>
        <v>0</v>
      </c>
      <c r="GC39">
        <f t="shared" si="584"/>
        <v>0</v>
      </c>
      <c r="GD39">
        <f t="shared" si="584"/>
        <v>0</v>
      </c>
      <c r="GE39">
        <f t="shared" si="584"/>
        <v>0</v>
      </c>
      <c r="GF39">
        <f t="shared" si="584"/>
        <v>0</v>
      </c>
      <c r="GG39">
        <f t="shared" si="584"/>
        <v>0</v>
      </c>
      <c r="GH39">
        <f t="shared" si="584"/>
        <v>0</v>
      </c>
      <c r="GI39">
        <f t="shared" si="584"/>
        <v>0</v>
      </c>
      <c r="GJ39">
        <f t="shared" si="584"/>
        <v>0</v>
      </c>
      <c r="GK39">
        <f t="shared" si="584"/>
        <v>0</v>
      </c>
      <c r="GL39">
        <f t="shared" si="584"/>
        <v>0</v>
      </c>
      <c r="GM39">
        <f t="shared" si="584"/>
        <v>0</v>
      </c>
      <c r="GN39">
        <f t="shared" si="584"/>
        <v>0</v>
      </c>
      <c r="GO39">
        <f t="shared" si="584"/>
        <v>0</v>
      </c>
      <c r="GP39">
        <f t="shared" si="584"/>
        <v>0</v>
      </c>
      <c r="GQ39">
        <f t="shared" si="584"/>
        <v>0</v>
      </c>
      <c r="GR39">
        <f t="shared" si="584"/>
        <v>0</v>
      </c>
      <c r="GS39">
        <f t="shared" si="584"/>
        <v>0</v>
      </c>
      <c r="GT39">
        <f t="shared" si="584"/>
        <v>0</v>
      </c>
      <c r="GU39">
        <f t="shared" si="584"/>
        <v>0</v>
      </c>
      <c r="GV39">
        <f t="shared" si="584"/>
        <v>0</v>
      </c>
      <c r="GW39">
        <f t="shared" si="584"/>
        <v>0</v>
      </c>
      <c r="GX39">
        <f t="shared" si="584"/>
        <v>0</v>
      </c>
      <c r="GY39">
        <f t="shared" si="584"/>
        <v>0</v>
      </c>
      <c r="GZ39">
        <f t="shared" si="584"/>
        <v>0</v>
      </c>
      <c r="HA39">
        <f t="shared" si="584"/>
        <v>0</v>
      </c>
      <c r="HB39">
        <f t="shared" si="584"/>
        <v>0</v>
      </c>
      <c r="HC39">
        <f t="shared" si="584"/>
        <v>0</v>
      </c>
      <c r="HD39">
        <f t="shared" si="584"/>
        <v>0</v>
      </c>
      <c r="HE39">
        <f t="shared" si="584"/>
        <v>0</v>
      </c>
      <c r="HF39">
        <f t="shared" si="584"/>
        <v>0</v>
      </c>
      <c r="HG39">
        <f t="shared" si="584"/>
        <v>0</v>
      </c>
      <c r="HH39">
        <f t="shared" si="584"/>
        <v>0</v>
      </c>
      <c r="HI39">
        <f t="shared" si="584"/>
        <v>0</v>
      </c>
      <c r="HJ39">
        <f t="shared" si="584"/>
        <v>0</v>
      </c>
      <c r="HK39">
        <f t="shared" ref="HK39:JV39" si="585">HK19*0.00000222</f>
        <v>0</v>
      </c>
      <c r="HL39">
        <f t="shared" si="585"/>
        <v>0</v>
      </c>
      <c r="HM39">
        <f t="shared" si="585"/>
        <v>0</v>
      </c>
      <c r="HN39">
        <f t="shared" si="585"/>
        <v>0</v>
      </c>
      <c r="HO39">
        <f t="shared" si="585"/>
        <v>0</v>
      </c>
      <c r="HP39">
        <f t="shared" si="585"/>
        <v>0</v>
      </c>
      <c r="HQ39">
        <f t="shared" si="585"/>
        <v>0</v>
      </c>
      <c r="HR39">
        <f t="shared" si="585"/>
        <v>0</v>
      </c>
      <c r="HS39">
        <f t="shared" si="585"/>
        <v>0</v>
      </c>
      <c r="HT39">
        <f t="shared" si="585"/>
        <v>0</v>
      </c>
      <c r="HU39">
        <f t="shared" si="585"/>
        <v>0</v>
      </c>
      <c r="HV39">
        <f t="shared" si="585"/>
        <v>0</v>
      </c>
      <c r="HW39">
        <f t="shared" si="585"/>
        <v>0</v>
      </c>
      <c r="HX39">
        <f t="shared" si="585"/>
        <v>0</v>
      </c>
      <c r="HY39">
        <f t="shared" si="585"/>
        <v>0</v>
      </c>
      <c r="HZ39">
        <f t="shared" si="585"/>
        <v>0</v>
      </c>
      <c r="IA39">
        <f t="shared" si="585"/>
        <v>0</v>
      </c>
      <c r="IB39">
        <f t="shared" si="585"/>
        <v>0</v>
      </c>
      <c r="IC39">
        <f t="shared" si="585"/>
        <v>0</v>
      </c>
      <c r="ID39">
        <f t="shared" si="585"/>
        <v>0</v>
      </c>
      <c r="IE39">
        <f t="shared" si="585"/>
        <v>0</v>
      </c>
      <c r="IF39">
        <f t="shared" si="585"/>
        <v>0</v>
      </c>
      <c r="IG39">
        <f t="shared" si="585"/>
        <v>0</v>
      </c>
      <c r="IH39">
        <f t="shared" si="585"/>
        <v>0</v>
      </c>
      <c r="II39">
        <f t="shared" si="585"/>
        <v>0</v>
      </c>
      <c r="IJ39">
        <f t="shared" si="585"/>
        <v>0</v>
      </c>
      <c r="IK39">
        <f t="shared" si="585"/>
        <v>0</v>
      </c>
      <c r="IL39">
        <f t="shared" si="585"/>
        <v>0</v>
      </c>
      <c r="IM39">
        <f t="shared" si="585"/>
        <v>0</v>
      </c>
      <c r="IN39">
        <f t="shared" si="585"/>
        <v>0</v>
      </c>
      <c r="IO39">
        <f t="shared" si="585"/>
        <v>0</v>
      </c>
      <c r="IP39">
        <f t="shared" si="585"/>
        <v>0</v>
      </c>
      <c r="IQ39">
        <f t="shared" si="585"/>
        <v>0</v>
      </c>
      <c r="IR39">
        <f t="shared" si="585"/>
        <v>0</v>
      </c>
      <c r="IS39">
        <f t="shared" si="585"/>
        <v>0</v>
      </c>
      <c r="IT39">
        <f t="shared" si="585"/>
        <v>0</v>
      </c>
      <c r="IU39">
        <f t="shared" si="585"/>
        <v>0</v>
      </c>
      <c r="IV39">
        <f t="shared" si="585"/>
        <v>0</v>
      </c>
      <c r="IW39">
        <f t="shared" si="585"/>
        <v>0</v>
      </c>
      <c r="IX39">
        <f t="shared" si="585"/>
        <v>0</v>
      </c>
      <c r="IY39">
        <f t="shared" si="585"/>
        <v>0</v>
      </c>
      <c r="IZ39">
        <f t="shared" si="585"/>
        <v>0</v>
      </c>
      <c r="JA39">
        <f t="shared" si="585"/>
        <v>0</v>
      </c>
      <c r="JB39">
        <f t="shared" si="585"/>
        <v>0</v>
      </c>
      <c r="JC39">
        <f t="shared" si="585"/>
        <v>0</v>
      </c>
      <c r="JD39">
        <f t="shared" si="585"/>
        <v>0</v>
      </c>
      <c r="JE39">
        <f t="shared" si="585"/>
        <v>0</v>
      </c>
      <c r="JF39">
        <f t="shared" si="585"/>
        <v>0</v>
      </c>
      <c r="JG39">
        <f t="shared" si="585"/>
        <v>0</v>
      </c>
      <c r="JH39">
        <f t="shared" si="585"/>
        <v>0</v>
      </c>
      <c r="JI39">
        <f t="shared" si="585"/>
        <v>0</v>
      </c>
      <c r="JJ39">
        <f t="shared" si="585"/>
        <v>0</v>
      </c>
      <c r="JK39">
        <f t="shared" si="585"/>
        <v>0</v>
      </c>
      <c r="JL39">
        <f t="shared" si="585"/>
        <v>0</v>
      </c>
      <c r="JM39">
        <f t="shared" si="585"/>
        <v>0</v>
      </c>
      <c r="JN39">
        <f t="shared" si="585"/>
        <v>0</v>
      </c>
      <c r="JO39">
        <f t="shared" si="585"/>
        <v>0</v>
      </c>
      <c r="JP39">
        <f t="shared" si="585"/>
        <v>0</v>
      </c>
      <c r="JQ39">
        <f t="shared" si="585"/>
        <v>0</v>
      </c>
      <c r="JR39">
        <f t="shared" si="585"/>
        <v>0</v>
      </c>
      <c r="JS39">
        <f t="shared" si="585"/>
        <v>0</v>
      </c>
      <c r="JT39">
        <f t="shared" si="585"/>
        <v>0</v>
      </c>
      <c r="JU39">
        <f t="shared" si="585"/>
        <v>0</v>
      </c>
      <c r="JV39">
        <f t="shared" si="585"/>
        <v>0</v>
      </c>
      <c r="JW39">
        <f t="shared" ref="JW39:MH39" si="586">JW19*0.00000222</f>
        <v>0</v>
      </c>
      <c r="JX39">
        <f t="shared" si="586"/>
        <v>0</v>
      </c>
      <c r="JY39">
        <f t="shared" si="586"/>
        <v>0</v>
      </c>
      <c r="JZ39">
        <f t="shared" si="586"/>
        <v>0</v>
      </c>
      <c r="KA39">
        <f t="shared" si="586"/>
        <v>0</v>
      </c>
      <c r="KB39">
        <f t="shared" si="586"/>
        <v>0</v>
      </c>
      <c r="KC39">
        <f t="shared" si="586"/>
        <v>0</v>
      </c>
      <c r="KD39">
        <f t="shared" si="586"/>
        <v>0</v>
      </c>
      <c r="KE39">
        <f t="shared" si="586"/>
        <v>0</v>
      </c>
      <c r="KF39">
        <f t="shared" si="586"/>
        <v>0</v>
      </c>
      <c r="KG39">
        <f t="shared" si="586"/>
        <v>0</v>
      </c>
      <c r="KH39">
        <f t="shared" si="586"/>
        <v>0</v>
      </c>
      <c r="KI39">
        <f t="shared" si="586"/>
        <v>0</v>
      </c>
      <c r="KJ39">
        <f t="shared" si="586"/>
        <v>0</v>
      </c>
      <c r="KK39">
        <f t="shared" si="586"/>
        <v>0</v>
      </c>
      <c r="KL39">
        <f t="shared" si="586"/>
        <v>0</v>
      </c>
      <c r="KM39">
        <f t="shared" si="586"/>
        <v>0</v>
      </c>
      <c r="KN39">
        <f t="shared" si="586"/>
        <v>0</v>
      </c>
      <c r="KO39">
        <f t="shared" si="586"/>
        <v>0</v>
      </c>
      <c r="KP39">
        <f t="shared" si="586"/>
        <v>0</v>
      </c>
      <c r="KQ39">
        <f t="shared" si="586"/>
        <v>0</v>
      </c>
      <c r="KR39">
        <f t="shared" si="586"/>
        <v>0</v>
      </c>
      <c r="KS39">
        <f t="shared" si="586"/>
        <v>0</v>
      </c>
      <c r="KT39">
        <f t="shared" si="586"/>
        <v>0</v>
      </c>
      <c r="KU39">
        <f t="shared" si="586"/>
        <v>0</v>
      </c>
      <c r="KV39">
        <f t="shared" si="586"/>
        <v>0</v>
      </c>
      <c r="KW39">
        <f t="shared" si="586"/>
        <v>0</v>
      </c>
      <c r="KX39">
        <f t="shared" si="586"/>
        <v>0</v>
      </c>
      <c r="KY39">
        <f t="shared" si="586"/>
        <v>0</v>
      </c>
      <c r="KZ39">
        <f t="shared" si="586"/>
        <v>0</v>
      </c>
      <c r="LA39">
        <f t="shared" si="586"/>
        <v>0</v>
      </c>
      <c r="LB39">
        <f t="shared" si="586"/>
        <v>0</v>
      </c>
      <c r="LC39">
        <f t="shared" si="586"/>
        <v>0</v>
      </c>
      <c r="LD39">
        <f t="shared" si="586"/>
        <v>0</v>
      </c>
      <c r="LE39">
        <f t="shared" si="586"/>
        <v>0</v>
      </c>
      <c r="LF39">
        <f t="shared" si="586"/>
        <v>0</v>
      </c>
      <c r="LG39">
        <f t="shared" si="586"/>
        <v>0</v>
      </c>
      <c r="LH39">
        <f t="shared" si="586"/>
        <v>0</v>
      </c>
      <c r="LI39">
        <f t="shared" si="586"/>
        <v>0</v>
      </c>
      <c r="LJ39">
        <f t="shared" si="586"/>
        <v>0</v>
      </c>
      <c r="LK39">
        <f t="shared" si="586"/>
        <v>0</v>
      </c>
      <c r="LL39">
        <f t="shared" si="586"/>
        <v>0</v>
      </c>
      <c r="LM39">
        <f t="shared" si="586"/>
        <v>0</v>
      </c>
      <c r="LN39">
        <f t="shared" si="586"/>
        <v>0</v>
      </c>
      <c r="LO39">
        <f t="shared" si="586"/>
        <v>0</v>
      </c>
      <c r="LP39">
        <f t="shared" si="586"/>
        <v>0</v>
      </c>
      <c r="LQ39">
        <f t="shared" si="586"/>
        <v>0</v>
      </c>
      <c r="LR39">
        <f t="shared" si="586"/>
        <v>0</v>
      </c>
      <c r="LS39">
        <f t="shared" si="586"/>
        <v>0</v>
      </c>
      <c r="LT39">
        <f t="shared" si="586"/>
        <v>0</v>
      </c>
      <c r="LU39">
        <f t="shared" si="586"/>
        <v>0</v>
      </c>
      <c r="LV39">
        <f t="shared" si="586"/>
        <v>0</v>
      </c>
      <c r="LW39">
        <f t="shared" si="586"/>
        <v>0</v>
      </c>
      <c r="LX39">
        <f t="shared" si="586"/>
        <v>0</v>
      </c>
      <c r="LY39">
        <f t="shared" si="586"/>
        <v>0</v>
      </c>
      <c r="LZ39">
        <f t="shared" si="586"/>
        <v>0</v>
      </c>
      <c r="MA39">
        <f t="shared" si="586"/>
        <v>0</v>
      </c>
      <c r="MB39">
        <f t="shared" si="586"/>
        <v>0</v>
      </c>
      <c r="MC39">
        <f t="shared" si="586"/>
        <v>0</v>
      </c>
      <c r="MD39">
        <f t="shared" si="586"/>
        <v>0</v>
      </c>
      <c r="ME39">
        <f t="shared" si="586"/>
        <v>0</v>
      </c>
      <c r="MF39">
        <f t="shared" si="586"/>
        <v>0</v>
      </c>
      <c r="MG39">
        <f t="shared" si="586"/>
        <v>0</v>
      </c>
      <c r="MH39">
        <f t="shared" si="586"/>
        <v>0</v>
      </c>
      <c r="MI39">
        <f t="shared" ref="MI39:OT39" si="587">MI19*0.00000222</f>
        <v>0</v>
      </c>
      <c r="MJ39">
        <f t="shared" si="587"/>
        <v>0</v>
      </c>
      <c r="MK39">
        <f t="shared" si="587"/>
        <v>0</v>
      </c>
      <c r="ML39">
        <f t="shared" si="587"/>
        <v>0</v>
      </c>
      <c r="MM39">
        <f t="shared" si="587"/>
        <v>0</v>
      </c>
      <c r="MN39">
        <f t="shared" si="587"/>
        <v>0</v>
      </c>
      <c r="MO39">
        <f t="shared" si="587"/>
        <v>0</v>
      </c>
      <c r="MP39">
        <f t="shared" si="587"/>
        <v>0</v>
      </c>
      <c r="MQ39">
        <f t="shared" si="587"/>
        <v>0</v>
      </c>
      <c r="MR39">
        <f t="shared" si="587"/>
        <v>0</v>
      </c>
      <c r="MS39">
        <f t="shared" si="587"/>
        <v>0</v>
      </c>
      <c r="MT39">
        <f t="shared" si="587"/>
        <v>0</v>
      </c>
      <c r="MU39">
        <f t="shared" si="587"/>
        <v>0</v>
      </c>
      <c r="MV39">
        <f t="shared" si="587"/>
        <v>0</v>
      </c>
      <c r="MW39">
        <f t="shared" si="587"/>
        <v>0</v>
      </c>
      <c r="MX39">
        <f t="shared" si="587"/>
        <v>0</v>
      </c>
      <c r="MY39">
        <f t="shared" si="587"/>
        <v>0</v>
      </c>
      <c r="MZ39">
        <f t="shared" si="587"/>
        <v>0</v>
      </c>
      <c r="NA39">
        <f t="shared" si="587"/>
        <v>0</v>
      </c>
      <c r="NB39">
        <f t="shared" si="587"/>
        <v>0</v>
      </c>
      <c r="NC39">
        <f t="shared" si="587"/>
        <v>0</v>
      </c>
      <c r="ND39">
        <f t="shared" si="587"/>
        <v>0</v>
      </c>
      <c r="NE39">
        <f t="shared" si="587"/>
        <v>0</v>
      </c>
      <c r="NF39">
        <f t="shared" si="587"/>
        <v>0</v>
      </c>
      <c r="NG39">
        <f t="shared" si="587"/>
        <v>0</v>
      </c>
      <c r="NH39">
        <f t="shared" si="587"/>
        <v>0</v>
      </c>
      <c r="NI39">
        <f t="shared" si="587"/>
        <v>0</v>
      </c>
      <c r="NJ39">
        <f t="shared" si="587"/>
        <v>0</v>
      </c>
      <c r="NK39">
        <f t="shared" si="587"/>
        <v>0</v>
      </c>
      <c r="NL39">
        <f t="shared" si="587"/>
        <v>0</v>
      </c>
      <c r="NM39">
        <f t="shared" si="587"/>
        <v>0</v>
      </c>
      <c r="NN39">
        <f t="shared" si="587"/>
        <v>0</v>
      </c>
      <c r="NO39">
        <f t="shared" si="587"/>
        <v>0</v>
      </c>
      <c r="NP39">
        <f t="shared" si="587"/>
        <v>0</v>
      </c>
      <c r="NQ39">
        <f t="shared" si="587"/>
        <v>0</v>
      </c>
      <c r="NR39">
        <f t="shared" si="587"/>
        <v>0</v>
      </c>
      <c r="NS39">
        <f t="shared" si="587"/>
        <v>0</v>
      </c>
      <c r="NT39">
        <f t="shared" si="587"/>
        <v>0</v>
      </c>
      <c r="NU39">
        <f t="shared" si="587"/>
        <v>0</v>
      </c>
      <c r="NV39">
        <f t="shared" si="587"/>
        <v>0</v>
      </c>
      <c r="NW39">
        <f t="shared" si="587"/>
        <v>0</v>
      </c>
      <c r="NX39">
        <f t="shared" si="587"/>
        <v>0</v>
      </c>
      <c r="NY39">
        <f t="shared" si="587"/>
        <v>0</v>
      </c>
      <c r="NZ39">
        <f t="shared" si="587"/>
        <v>0</v>
      </c>
      <c r="OA39">
        <f t="shared" si="587"/>
        <v>0</v>
      </c>
      <c r="OB39">
        <f t="shared" si="587"/>
        <v>0</v>
      </c>
      <c r="OC39">
        <f t="shared" si="587"/>
        <v>0</v>
      </c>
      <c r="OD39">
        <f t="shared" si="587"/>
        <v>0</v>
      </c>
      <c r="OE39">
        <f t="shared" si="587"/>
        <v>0</v>
      </c>
      <c r="OF39">
        <f t="shared" si="587"/>
        <v>0</v>
      </c>
      <c r="OG39">
        <f t="shared" si="587"/>
        <v>0</v>
      </c>
      <c r="OH39">
        <f t="shared" si="587"/>
        <v>0</v>
      </c>
      <c r="OI39">
        <f t="shared" si="587"/>
        <v>0</v>
      </c>
      <c r="OJ39">
        <f t="shared" si="587"/>
        <v>0</v>
      </c>
      <c r="OK39">
        <f t="shared" si="587"/>
        <v>0</v>
      </c>
      <c r="OL39">
        <f t="shared" si="587"/>
        <v>0</v>
      </c>
      <c r="OM39">
        <f t="shared" si="587"/>
        <v>0</v>
      </c>
      <c r="ON39">
        <f t="shared" si="587"/>
        <v>0</v>
      </c>
      <c r="OO39">
        <f t="shared" si="587"/>
        <v>0</v>
      </c>
      <c r="OP39">
        <f t="shared" si="587"/>
        <v>0</v>
      </c>
      <c r="OQ39">
        <f t="shared" si="587"/>
        <v>0</v>
      </c>
      <c r="OR39">
        <f t="shared" si="587"/>
        <v>0</v>
      </c>
      <c r="OS39">
        <f t="shared" si="587"/>
        <v>0</v>
      </c>
      <c r="OT39">
        <f t="shared" si="587"/>
        <v>0</v>
      </c>
      <c r="OU39">
        <f t="shared" ref="OU39:RF39" si="588">OU19*0.00000222</f>
        <v>0</v>
      </c>
      <c r="OV39">
        <f t="shared" si="588"/>
        <v>0</v>
      </c>
      <c r="OW39">
        <f t="shared" si="588"/>
        <v>0</v>
      </c>
      <c r="OX39">
        <f t="shared" si="588"/>
        <v>0</v>
      </c>
      <c r="OY39">
        <f t="shared" si="588"/>
        <v>0</v>
      </c>
      <c r="OZ39">
        <f t="shared" si="588"/>
        <v>0</v>
      </c>
      <c r="PA39">
        <f t="shared" si="588"/>
        <v>0</v>
      </c>
      <c r="PB39">
        <f t="shared" si="588"/>
        <v>0</v>
      </c>
      <c r="PC39">
        <f t="shared" si="588"/>
        <v>0</v>
      </c>
      <c r="PD39">
        <f t="shared" si="588"/>
        <v>0</v>
      </c>
      <c r="PE39">
        <f t="shared" si="588"/>
        <v>0</v>
      </c>
      <c r="PF39">
        <f t="shared" si="588"/>
        <v>0</v>
      </c>
      <c r="PG39">
        <f t="shared" si="588"/>
        <v>0</v>
      </c>
      <c r="PH39">
        <f t="shared" si="588"/>
        <v>0</v>
      </c>
      <c r="PI39">
        <f t="shared" si="588"/>
        <v>0</v>
      </c>
      <c r="PJ39">
        <f t="shared" si="588"/>
        <v>0</v>
      </c>
      <c r="PK39">
        <f t="shared" si="588"/>
        <v>0</v>
      </c>
      <c r="PL39">
        <f t="shared" si="588"/>
        <v>0</v>
      </c>
      <c r="PM39">
        <f t="shared" si="588"/>
        <v>0</v>
      </c>
      <c r="PN39">
        <f t="shared" si="588"/>
        <v>0</v>
      </c>
      <c r="PO39">
        <f t="shared" si="588"/>
        <v>0</v>
      </c>
      <c r="PP39">
        <f t="shared" si="588"/>
        <v>0</v>
      </c>
      <c r="PQ39">
        <f t="shared" si="588"/>
        <v>0</v>
      </c>
      <c r="PR39">
        <f t="shared" si="588"/>
        <v>0</v>
      </c>
      <c r="PS39">
        <f t="shared" si="588"/>
        <v>0</v>
      </c>
      <c r="PT39">
        <f t="shared" si="588"/>
        <v>0</v>
      </c>
      <c r="PU39">
        <f t="shared" si="588"/>
        <v>0</v>
      </c>
      <c r="PV39">
        <f t="shared" si="588"/>
        <v>0</v>
      </c>
      <c r="PW39">
        <f t="shared" si="588"/>
        <v>0</v>
      </c>
      <c r="PX39">
        <f t="shared" si="588"/>
        <v>0</v>
      </c>
      <c r="PY39">
        <f t="shared" si="588"/>
        <v>0</v>
      </c>
      <c r="PZ39">
        <f t="shared" si="588"/>
        <v>0</v>
      </c>
      <c r="QA39">
        <f t="shared" si="588"/>
        <v>0</v>
      </c>
      <c r="QB39">
        <f t="shared" si="588"/>
        <v>0</v>
      </c>
      <c r="QC39">
        <f t="shared" si="588"/>
        <v>0</v>
      </c>
      <c r="QD39">
        <f t="shared" si="588"/>
        <v>0</v>
      </c>
      <c r="QE39">
        <f t="shared" si="588"/>
        <v>0</v>
      </c>
      <c r="QF39">
        <f t="shared" si="588"/>
        <v>0</v>
      </c>
      <c r="QG39">
        <f t="shared" si="588"/>
        <v>0</v>
      </c>
      <c r="QH39">
        <f t="shared" si="588"/>
        <v>0</v>
      </c>
      <c r="QI39">
        <f t="shared" si="588"/>
        <v>0</v>
      </c>
      <c r="QJ39">
        <f t="shared" si="588"/>
        <v>0</v>
      </c>
      <c r="QK39">
        <f t="shared" si="588"/>
        <v>0</v>
      </c>
      <c r="QL39">
        <f t="shared" si="588"/>
        <v>0</v>
      </c>
      <c r="QM39">
        <f t="shared" si="588"/>
        <v>0</v>
      </c>
      <c r="QN39">
        <f t="shared" si="588"/>
        <v>0</v>
      </c>
      <c r="QO39">
        <f t="shared" si="588"/>
        <v>0</v>
      </c>
      <c r="QP39">
        <f t="shared" si="588"/>
        <v>0</v>
      </c>
      <c r="QQ39">
        <f t="shared" si="588"/>
        <v>0</v>
      </c>
      <c r="QR39">
        <f t="shared" si="588"/>
        <v>0</v>
      </c>
      <c r="QS39">
        <f t="shared" si="588"/>
        <v>0</v>
      </c>
      <c r="QT39">
        <f t="shared" si="588"/>
        <v>0</v>
      </c>
      <c r="QU39">
        <f t="shared" si="588"/>
        <v>0</v>
      </c>
      <c r="QV39">
        <f t="shared" si="588"/>
        <v>0</v>
      </c>
      <c r="QW39">
        <f t="shared" si="588"/>
        <v>0</v>
      </c>
      <c r="QX39">
        <f t="shared" si="588"/>
        <v>0</v>
      </c>
      <c r="QY39">
        <f t="shared" si="588"/>
        <v>0</v>
      </c>
      <c r="QZ39">
        <f t="shared" si="588"/>
        <v>0</v>
      </c>
      <c r="RA39">
        <f t="shared" si="588"/>
        <v>0</v>
      </c>
      <c r="RB39">
        <f t="shared" si="588"/>
        <v>0</v>
      </c>
      <c r="RC39">
        <f t="shared" si="588"/>
        <v>0</v>
      </c>
      <c r="RD39">
        <f t="shared" si="588"/>
        <v>0</v>
      </c>
      <c r="RE39">
        <f t="shared" si="588"/>
        <v>0</v>
      </c>
      <c r="RF39">
        <f t="shared" si="588"/>
        <v>0</v>
      </c>
      <c r="RG39">
        <f t="shared" ref="RG39:TR39" si="589">RG19*0.00000222</f>
        <v>0</v>
      </c>
      <c r="RH39">
        <f t="shared" si="589"/>
        <v>0</v>
      </c>
      <c r="RI39">
        <f t="shared" si="589"/>
        <v>0</v>
      </c>
      <c r="RJ39">
        <f t="shared" si="589"/>
        <v>0</v>
      </c>
      <c r="RK39">
        <f t="shared" si="589"/>
        <v>0</v>
      </c>
      <c r="RL39">
        <f t="shared" si="589"/>
        <v>0</v>
      </c>
      <c r="RM39">
        <f t="shared" si="589"/>
        <v>0</v>
      </c>
      <c r="RN39">
        <f t="shared" si="589"/>
        <v>0</v>
      </c>
      <c r="RO39">
        <f t="shared" si="589"/>
        <v>0</v>
      </c>
      <c r="RP39">
        <f t="shared" si="589"/>
        <v>0</v>
      </c>
      <c r="RQ39">
        <f t="shared" si="589"/>
        <v>0</v>
      </c>
      <c r="RR39">
        <f t="shared" si="589"/>
        <v>0</v>
      </c>
      <c r="RS39">
        <f t="shared" si="589"/>
        <v>0</v>
      </c>
      <c r="RT39">
        <f t="shared" si="589"/>
        <v>0</v>
      </c>
      <c r="RU39">
        <f t="shared" si="589"/>
        <v>0</v>
      </c>
      <c r="RV39">
        <f t="shared" si="589"/>
        <v>0</v>
      </c>
      <c r="RW39">
        <f t="shared" si="589"/>
        <v>0</v>
      </c>
      <c r="RX39">
        <f t="shared" si="589"/>
        <v>0</v>
      </c>
      <c r="RY39">
        <f t="shared" si="589"/>
        <v>0</v>
      </c>
      <c r="RZ39">
        <f t="shared" si="589"/>
        <v>0</v>
      </c>
      <c r="SA39">
        <f t="shared" si="589"/>
        <v>0</v>
      </c>
      <c r="SB39">
        <f t="shared" si="589"/>
        <v>0</v>
      </c>
      <c r="SC39">
        <f t="shared" si="589"/>
        <v>0</v>
      </c>
      <c r="SD39">
        <f t="shared" si="589"/>
        <v>0</v>
      </c>
      <c r="SE39">
        <f t="shared" si="589"/>
        <v>0</v>
      </c>
      <c r="SF39">
        <f t="shared" si="589"/>
        <v>0</v>
      </c>
      <c r="SG39">
        <f t="shared" si="589"/>
        <v>0</v>
      </c>
      <c r="SH39">
        <f t="shared" si="589"/>
        <v>0</v>
      </c>
      <c r="SI39">
        <f t="shared" si="589"/>
        <v>0</v>
      </c>
      <c r="SJ39">
        <f t="shared" si="589"/>
        <v>0</v>
      </c>
      <c r="SK39">
        <f t="shared" si="589"/>
        <v>0</v>
      </c>
      <c r="SL39">
        <f t="shared" si="589"/>
        <v>0</v>
      </c>
      <c r="SM39">
        <f t="shared" si="589"/>
        <v>0</v>
      </c>
      <c r="SN39">
        <f t="shared" si="589"/>
        <v>0</v>
      </c>
      <c r="SO39">
        <f t="shared" si="589"/>
        <v>0</v>
      </c>
      <c r="SP39">
        <f t="shared" si="589"/>
        <v>0</v>
      </c>
      <c r="SQ39">
        <f t="shared" si="589"/>
        <v>0</v>
      </c>
      <c r="SR39">
        <f t="shared" si="589"/>
        <v>0</v>
      </c>
      <c r="SS39">
        <f t="shared" si="589"/>
        <v>0</v>
      </c>
      <c r="ST39">
        <f t="shared" si="589"/>
        <v>0</v>
      </c>
      <c r="SU39">
        <f t="shared" si="589"/>
        <v>0</v>
      </c>
      <c r="SV39">
        <f t="shared" si="589"/>
        <v>0</v>
      </c>
      <c r="SW39">
        <f t="shared" si="589"/>
        <v>0</v>
      </c>
      <c r="SX39">
        <f t="shared" si="589"/>
        <v>0</v>
      </c>
      <c r="SY39">
        <f t="shared" si="589"/>
        <v>0</v>
      </c>
      <c r="SZ39">
        <f t="shared" si="589"/>
        <v>0</v>
      </c>
      <c r="TA39">
        <f t="shared" si="589"/>
        <v>0</v>
      </c>
      <c r="TB39">
        <f t="shared" si="589"/>
        <v>0</v>
      </c>
      <c r="TC39">
        <f t="shared" si="589"/>
        <v>0</v>
      </c>
      <c r="TD39">
        <f t="shared" si="589"/>
        <v>0</v>
      </c>
      <c r="TE39">
        <f t="shared" si="589"/>
        <v>0</v>
      </c>
      <c r="TF39">
        <f t="shared" si="589"/>
        <v>0</v>
      </c>
      <c r="TG39">
        <f t="shared" si="589"/>
        <v>0</v>
      </c>
      <c r="TH39">
        <f t="shared" si="589"/>
        <v>0</v>
      </c>
      <c r="TI39">
        <f t="shared" si="589"/>
        <v>0</v>
      </c>
      <c r="TJ39">
        <f t="shared" si="589"/>
        <v>0</v>
      </c>
      <c r="TK39">
        <f t="shared" si="589"/>
        <v>0</v>
      </c>
      <c r="TL39">
        <f t="shared" si="589"/>
        <v>0</v>
      </c>
      <c r="TM39">
        <f t="shared" si="589"/>
        <v>0</v>
      </c>
      <c r="TN39">
        <f t="shared" si="589"/>
        <v>0</v>
      </c>
      <c r="TO39">
        <f t="shared" si="589"/>
        <v>0</v>
      </c>
      <c r="TP39">
        <f t="shared" si="589"/>
        <v>0</v>
      </c>
      <c r="TQ39">
        <f t="shared" si="589"/>
        <v>0</v>
      </c>
      <c r="TR39">
        <f t="shared" si="589"/>
        <v>0</v>
      </c>
      <c r="TS39">
        <f t="shared" ref="TS39:WD39" si="590">TS19*0.00000222</f>
        <v>0</v>
      </c>
      <c r="TT39">
        <f t="shared" si="590"/>
        <v>0</v>
      </c>
      <c r="TU39">
        <f t="shared" si="590"/>
        <v>0</v>
      </c>
      <c r="TV39">
        <f t="shared" si="590"/>
        <v>0</v>
      </c>
      <c r="TW39">
        <f t="shared" si="590"/>
        <v>0</v>
      </c>
      <c r="TX39">
        <f t="shared" si="590"/>
        <v>0</v>
      </c>
      <c r="TY39">
        <f t="shared" si="590"/>
        <v>0</v>
      </c>
      <c r="TZ39">
        <f t="shared" si="590"/>
        <v>0</v>
      </c>
      <c r="UA39">
        <f t="shared" si="590"/>
        <v>0</v>
      </c>
      <c r="UB39">
        <f t="shared" si="590"/>
        <v>0</v>
      </c>
      <c r="UC39">
        <f t="shared" si="590"/>
        <v>0</v>
      </c>
      <c r="UD39">
        <f t="shared" si="590"/>
        <v>0</v>
      </c>
      <c r="UE39">
        <f t="shared" si="590"/>
        <v>0</v>
      </c>
      <c r="UF39">
        <f t="shared" si="590"/>
        <v>0</v>
      </c>
      <c r="UG39">
        <f t="shared" si="590"/>
        <v>0</v>
      </c>
      <c r="UH39">
        <f t="shared" si="590"/>
        <v>0</v>
      </c>
      <c r="UI39">
        <f t="shared" si="590"/>
        <v>0</v>
      </c>
      <c r="UJ39">
        <f t="shared" si="590"/>
        <v>0</v>
      </c>
      <c r="UK39">
        <f t="shared" si="590"/>
        <v>0</v>
      </c>
      <c r="UL39">
        <f t="shared" si="590"/>
        <v>0</v>
      </c>
      <c r="UM39">
        <f t="shared" si="590"/>
        <v>0</v>
      </c>
      <c r="UN39">
        <f t="shared" si="590"/>
        <v>0</v>
      </c>
      <c r="UO39">
        <f t="shared" si="590"/>
        <v>0</v>
      </c>
      <c r="UP39">
        <f t="shared" si="590"/>
        <v>0</v>
      </c>
      <c r="UQ39">
        <f t="shared" si="590"/>
        <v>0</v>
      </c>
      <c r="UR39">
        <f t="shared" si="590"/>
        <v>0</v>
      </c>
      <c r="US39">
        <f t="shared" si="590"/>
        <v>0</v>
      </c>
      <c r="UT39">
        <f t="shared" si="590"/>
        <v>0</v>
      </c>
      <c r="UU39">
        <f t="shared" si="590"/>
        <v>0</v>
      </c>
      <c r="UV39">
        <f t="shared" si="590"/>
        <v>0</v>
      </c>
      <c r="UW39">
        <f t="shared" si="590"/>
        <v>0</v>
      </c>
      <c r="UX39">
        <f t="shared" si="590"/>
        <v>0</v>
      </c>
      <c r="UY39">
        <f t="shared" si="590"/>
        <v>0</v>
      </c>
      <c r="UZ39">
        <f t="shared" si="590"/>
        <v>0</v>
      </c>
      <c r="VA39">
        <f t="shared" si="590"/>
        <v>0</v>
      </c>
      <c r="VB39">
        <f t="shared" si="590"/>
        <v>0</v>
      </c>
      <c r="VC39">
        <f t="shared" si="590"/>
        <v>0</v>
      </c>
      <c r="VD39">
        <f t="shared" si="590"/>
        <v>0</v>
      </c>
      <c r="VE39">
        <f t="shared" si="590"/>
        <v>0</v>
      </c>
      <c r="VF39">
        <f t="shared" si="590"/>
        <v>0</v>
      </c>
      <c r="VG39">
        <f t="shared" si="590"/>
        <v>0</v>
      </c>
      <c r="VH39">
        <f t="shared" si="590"/>
        <v>0</v>
      </c>
      <c r="VI39">
        <f t="shared" si="590"/>
        <v>0</v>
      </c>
      <c r="VJ39">
        <f t="shared" si="590"/>
        <v>0</v>
      </c>
      <c r="VK39">
        <f t="shared" si="590"/>
        <v>0</v>
      </c>
      <c r="VL39">
        <f t="shared" si="590"/>
        <v>0</v>
      </c>
      <c r="VM39">
        <f t="shared" si="590"/>
        <v>0</v>
      </c>
      <c r="VN39">
        <f t="shared" si="590"/>
        <v>0</v>
      </c>
      <c r="VO39">
        <f t="shared" si="590"/>
        <v>0</v>
      </c>
      <c r="VP39">
        <f t="shared" si="590"/>
        <v>0</v>
      </c>
      <c r="VQ39">
        <f t="shared" si="590"/>
        <v>0</v>
      </c>
      <c r="VR39">
        <f t="shared" si="590"/>
        <v>0</v>
      </c>
      <c r="VS39">
        <f t="shared" si="590"/>
        <v>0</v>
      </c>
      <c r="VT39">
        <f t="shared" si="590"/>
        <v>0</v>
      </c>
      <c r="VU39">
        <f t="shared" si="590"/>
        <v>0</v>
      </c>
      <c r="VV39">
        <f t="shared" si="590"/>
        <v>0</v>
      </c>
      <c r="VW39">
        <f t="shared" si="590"/>
        <v>0</v>
      </c>
      <c r="VX39">
        <f t="shared" si="590"/>
        <v>0</v>
      </c>
      <c r="VY39">
        <f t="shared" si="590"/>
        <v>0</v>
      </c>
      <c r="VZ39">
        <f t="shared" si="590"/>
        <v>0</v>
      </c>
      <c r="WA39">
        <f t="shared" si="590"/>
        <v>0</v>
      </c>
      <c r="WB39">
        <f t="shared" si="590"/>
        <v>0</v>
      </c>
      <c r="WC39">
        <f t="shared" si="590"/>
        <v>0</v>
      </c>
      <c r="WD39">
        <f t="shared" si="590"/>
        <v>0</v>
      </c>
      <c r="WE39">
        <f t="shared" ref="WE39:YP39" si="591">WE19*0.00000222</f>
        <v>0</v>
      </c>
      <c r="WF39">
        <f t="shared" si="591"/>
        <v>0</v>
      </c>
      <c r="WG39">
        <f t="shared" si="591"/>
        <v>0</v>
      </c>
      <c r="WH39">
        <f t="shared" si="591"/>
        <v>0</v>
      </c>
      <c r="WI39">
        <f t="shared" si="591"/>
        <v>0</v>
      </c>
      <c r="WJ39">
        <f t="shared" si="591"/>
        <v>0</v>
      </c>
      <c r="WK39">
        <f t="shared" si="591"/>
        <v>0</v>
      </c>
      <c r="WL39">
        <f t="shared" si="591"/>
        <v>0</v>
      </c>
      <c r="WM39">
        <f t="shared" si="591"/>
        <v>0</v>
      </c>
      <c r="WN39">
        <f t="shared" si="591"/>
        <v>0</v>
      </c>
      <c r="WO39">
        <f t="shared" si="591"/>
        <v>0</v>
      </c>
      <c r="WP39">
        <f t="shared" si="591"/>
        <v>0</v>
      </c>
      <c r="WQ39">
        <f t="shared" si="591"/>
        <v>0</v>
      </c>
      <c r="WR39">
        <f t="shared" si="591"/>
        <v>0</v>
      </c>
      <c r="WS39">
        <f t="shared" si="591"/>
        <v>0</v>
      </c>
      <c r="WT39">
        <f t="shared" si="591"/>
        <v>0</v>
      </c>
      <c r="WU39">
        <f t="shared" si="591"/>
        <v>0</v>
      </c>
      <c r="WV39">
        <f t="shared" si="591"/>
        <v>0</v>
      </c>
      <c r="WW39">
        <f t="shared" si="591"/>
        <v>0</v>
      </c>
      <c r="WX39">
        <f t="shared" si="591"/>
        <v>0</v>
      </c>
      <c r="WY39">
        <f t="shared" si="591"/>
        <v>0</v>
      </c>
      <c r="WZ39">
        <f t="shared" si="591"/>
        <v>0</v>
      </c>
      <c r="XA39">
        <f t="shared" si="591"/>
        <v>0</v>
      </c>
      <c r="XB39">
        <f t="shared" si="591"/>
        <v>0</v>
      </c>
      <c r="XC39">
        <f t="shared" si="591"/>
        <v>0</v>
      </c>
      <c r="XD39">
        <f t="shared" si="591"/>
        <v>0</v>
      </c>
      <c r="XE39">
        <f t="shared" si="591"/>
        <v>0</v>
      </c>
      <c r="XF39">
        <f t="shared" si="591"/>
        <v>0</v>
      </c>
      <c r="XG39">
        <f t="shared" si="591"/>
        <v>0</v>
      </c>
      <c r="XH39">
        <f t="shared" si="591"/>
        <v>0</v>
      </c>
      <c r="XI39">
        <f t="shared" si="591"/>
        <v>0</v>
      </c>
      <c r="XJ39">
        <f t="shared" si="591"/>
        <v>0</v>
      </c>
      <c r="XK39">
        <f t="shared" si="591"/>
        <v>0</v>
      </c>
      <c r="XL39">
        <f t="shared" si="591"/>
        <v>0</v>
      </c>
      <c r="XM39">
        <f t="shared" si="591"/>
        <v>0</v>
      </c>
      <c r="XN39">
        <f t="shared" si="591"/>
        <v>0</v>
      </c>
      <c r="XO39">
        <f t="shared" si="591"/>
        <v>0</v>
      </c>
      <c r="XP39">
        <f t="shared" si="591"/>
        <v>0</v>
      </c>
      <c r="XQ39">
        <f t="shared" si="591"/>
        <v>0</v>
      </c>
      <c r="XR39">
        <f t="shared" si="591"/>
        <v>0</v>
      </c>
      <c r="XS39">
        <f t="shared" si="591"/>
        <v>0</v>
      </c>
      <c r="XT39">
        <f t="shared" si="591"/>
        <v>0</v>
      </c>
      <c r="XU39">
        <f t="shared" si="591"/>
        <v>0</v>
      </c>
      <c r="XV39">
        <f t="shared" si="591"/>
        <v>0</v>
      </c>
      <c r="XW39">
        <f t="shared" si="591"/>
        <v>0</v>
      </c>
      <c r="XX39">
        <f t="shared" si="591"/>
        <v>0</v>
      </c>
      <c r="XY39">
        <f t="shared" si="591"/>
        <v>0</v>
      </c>
      <c r="XZ39">
        <f t="shared" si="591"/>
        <v>0</v>
      </c>
      <c r="YA39">
        <f t="shared" si="591"/>
        <v>0</v>
      </c>
      <c r="YB39">
        <f t="shared" si="591"/>
        <v>0</v>
      </c>
      <c r="YC39">
        <f t="shared" si="591"/>
        <v>0</v>
      </c>
      <c r="YD39">
        <f t="shared" si="591"/>
        <v>0</v>
      </c>
      <c r="YE39">
        <f t="shared" si="591"/>
        <v>0</v>
      </c>
      <c r="YF39">
        <f t="shared" si="591"/>
        <v>0</v>
      </c>
      <c r="YG39">
        <f t="shared" si="591"/>
        <v>0</v>
      </c>
      <c r="YH39">
        <f t="shared" si="591"/>
        <v>0</v>
      </c>
      <c r="YI39">
        <f t="shared" si="591"/>
        <v>0</v>
      </c>
      <c r="YJ39">
        <f t="shared" si="591"/>
        <v>0</v>
      </c>
      <c r="YK39">
        <f t="shared" si="591"/>
        <v>0</v>
      </c>
      <c r="YL39">
        <f t="shared" si="591"/>
        <v>0</v>
      </c>
      <c r="YM39">
        <f t="shared" si="591"/>
        <v>0</v>
      </c>
      <c r="YN39">
        <f t="shared" si="591"/>
        <v>0</v>
      </c>
      <c r="YO39">
        <f t="shared" si="591"/>
        <v>0</v>
      </c>
      <c r="YP39">
        <f t="shared" si="591"/>
        <v>0</v>
      </c>
      <c r="YQ39">
        <f t="shared" ref="YQ39:ABB39" si="592">YQ19*0.00000222</f>
        <v>0</v>
      </c>
      <c r="YR39">
        <f t="shared" si="592"/>
        <v>0</v>
      </c>
      <c r="YS39">
        <f t="shared" si="592"/>
        <v>0</v>
      </c>
      <c r="YT39">
        <f t="shared" si="592"/>
        <v>0</v>
      </c>
      <c r="YU39">
        <f t="shared" si="592"/>
        <v>0</v>
      </c>
      <c r="YV39">
        <f t="shared" si="592"/>
        <v>0</v>
      </c>
      <c r="YW39">
        <f t="shared" si="592"/>
        <v>0</v>
      </c>
      <c r="YX39">
        <f t="shared" si="592"/>
        <v>0</v>
      </c>
      <c r="YY39">
        <f t="shared" si="592"/>
        <v>0</v>
      </c>
      <c r="YZ39">
        <f t="shared" si="592"/>
        <v>0</v>
      </c>
      <c r="ZA39">
        <f t="shared" si="592"/>
        <v>0</v>
      </c>
      <c r="ZB39">
        <f t="shared" si="592"/>
        <v>0</v>
      </c>
      <c r="ZC39">
        <f t="shared" si="592"/>
        <v>0</v>
      </c>
      <c r="ZD39">
        <f t="shared" si="592"/>
        <v>0</v>
      </c>
      <c r="ZE39">
        <f t="shared" si="592"/>
        <v>0</v>
      </c>
      <c r="ZF39">
        <f t="shared" si="592"/>
        <v>0</v>
      </c>
      <c r="ZG39">
        <f t="shared" si="592"/>
        <v>0</v>
      </c>
      <c r="ZH39">
        <f t="shared" si="592"/>
        <v>0</v>
      </c>
      <c r="ZI39">
        <f t="shared" si="592"/>
        <v>0</v>
      </c>
      <c r="ZJ39">
        <f t="shared" si="592"/>
        <v>0</v>
      </c>
      <c r="ZK39">
        <f t="shared" si="592"/>
        <v>0</v>
      </c>
      <c r="ZL39">
        <f t="shared" si="592"/>
        <v>0</v>
      </c>
      <c r="ZM39">
        <f t="shared" si="592"/>
        <v>0</v>
      </c>
      <c r="ZN39">
        <f t="shared" si="592"/>
        <v>0</v>
      </c>
      <c r="ZO39">
        <f t="shared" si="592"/>
        <v>0</v>
      </c>
      <c r="ZP39">
        <f t="shared" si="592"/>
        <v>0</v>
      </c>
      <c r="ZQ39">
        <f t="shared" si="592"/>
        <v>0</v>
      </c>
      <c r="ZR39">
        <f t="shared" si="592"/>
        <v>0</v>
      </c>
      <c r="ZS39">
        <f t="shared" si="592"/>
        <v>0</v>
      </c>
      <c r="ZT39">
        <f t="shared" si="592"/>
        <v>0</v>
      </c>
      <c r="ZU39">
        <f t="shared" si="592"/>
        <v>0</v>
      </c>
      <c r="ZV39">
        <f t="shared" si="592"/>
        <v>0</v>
      </c>
      <c r="ZW39">
        <f t="shared" si="592"/>
        <v>0</v>
      </c>
      <c r="ZX39">
        <f t="shared" si="592"/>
        <v>0</v>
      </c>
      <c r="ZY39">
        <f t="shared" si="592"/>
        <v>0</v>
      </c>
      <c r="ZZ39">
        <f t="shared" si="592"/>
        <v>0</v>
      </c>
      <c r="AAA39">
        <f t="shared" si="592"/>
        <v>0</v>
      </c>
      <c r="AAB39">
        <f t="shared" si="592"/>
        <v>0</v>
      </c>
      <c r="AAC39">
        <f t="shared" si="592"/>
        <v>0</v>
      </c>
      <c r="AAD39">
        <f t="shared" si="592"/>
        <v>0</v>
      </c>
      <c r="AAE39">
        <f t="shared" si="592"/>
        <v>0</v>
      </c>
      <c r="AAF39">
        <f t="shared" si="592"/>
        <v>0</v>
      </c>
      <c r="AAG39">
        <f t="shared" si="592"/>
        <v>0</v>
      </c>
      <c r="AAH39">
        <f t="shared" si="592"/>
        <v>0</v>
      </c>
      <c r="AAI39">
        <f t="shared" si="592"/>
        <v>0</v>
      </c>
      <c r="AAJ39">
        <f t="shared" si="592"/>
        <v>0</v>
      </c>
      <c r="AAK39">
        <f t="shared" si="592"/>
        <v>0</v>
      </c>
      <c r="AAL39">
        <f t="shared" si="592"/>
        <v>0</v>
      </c>
      <c r="AAM39">
        <f t="shared" si="592"/>
        <v>0</v>
      </c>
      <c r="AAN39">
        <f t="shared" si="592"/>
        <v>0</v>
      </c>
      <c r="AAO39">
        <f t="shared" si="592"/>
        <v>0</v>
      </c>
      <c r="AAP39">
        <f t="shared" si="592"/>
        <v>0</v>
      </c>
      <c r="AAQ39">
        <f t="shared" si="592"/>
        <v>0</v>
      </c>
      <c r="AAR39">
        <f t="shared" si="592"/>
        <v>0</v>
      </c>
      <c r="AAS39">
        <f t="shared" si="592"/>
        <v>0</v>
      </c>
      <c r="AAT39">
        <f t="shared" si="592"/>
        <v>0</v>
      </c>
      <c r="AAU39">
        <f t="shared" si="592"/>
        <v>0</v>
      </c>
      <c r="AAV39">
        <f t="shared" si="592"/>
        <v>0</v>
      </c>
      <c r="AAW39">
        <f t="shared" si="592"/>
        <v>0</v>
      </c>
      <c r="AAX39">
        <f t="shared" si="592"/>
        <v>0</v>
      </c>
      <c r="AAY39">
        <f t="shared" si="592"/>
        <v>0</v>
      </c>
      <c r="AAZ39">
        <f t="shared" si="592"/>
        <v>0</v>
      </c>
      <c r="ABA39">
        <f t="shared" si="592"/>
        <v>0</v>
      </c>
      <c r="ABB39">
        <f t="shared" si="592"/>
        <v>0</v>
      </c>
      <c r="ABC39">
        <f t="shared" ref="ABC39:ADN39" si="593">ABC19*0.00000222</f>
        <v>0</v>
      </c>
      <c r="ABD39">
        <f t="shared" si="593"/>
        <v>0</v>
      </c>
      <c r="ABE39">
        <f t="shared" si="593"/>
        <v>0</v>
      </c>
      <c r="ABF39">
        <f t="shared" si="593"/>
        <v>0</v>
      </c>
      <c r="ABG39">
        <f t="shared" si="593"/>
        <v>0</v>
      </c>
      <c r="ABH39">
        <f t="shared" si="593"/>
        <v>0</v>
      </c>
      <c r="ABI39">
        <f t="shared" si="593"/>
        <v>0</v>
      </c>
      <c r="ABJ39">
        <f t="shared" si="593"/>
        <v>0</v>
      </c>
      <c r="ABK39">
        <f t="shared" si="593"/>
        <v>0</v>
      </c>
      <c r="ABL39">
        <f t="shared" si="593"/>
        <v>0</v>
      </c>
      <c r="ABM39">
        <f t="shared" si="593"/>
        <v>0</v>
      </c>
      <c r="ABN39">
        <f t="shared" si="593"/>
        <v>0</v>
      </c>
      <c r="ABO39">
        <f t="shared" si="593"/>
        <v>0</v>
      </c>
      <c r="ABP39">
        <f t="shared" si="593"/>
        <v>0</v>
      </c>
      <c r="ABQ39">
        <f t="shared" si="593"/>
        <v>0</v>
      </c>
      <c r="ABR39">
        <f t="shared" si="593"/>
        <v>0</v>
      </c>
      <c r="ABS39">
        <f t="shared" si="593"/>
        <v>0</v>
      </c>
      <c r="ABT39">
        <f t="shared" si="593"/>
        <v>0</v>
      </c>
      <c r="ABU39">
        <f t="shared" si="593"/>
        <v>0</v>
      </c>
      <c r="ABV39">
        <f t="shared" si="593"/>
        <v>0</v>
      </c>
      <c r="ABW39">
        <f t="shared" si="593"/>
        <v>0</v>
      </c>
      <c r="ABX39">
        <f t="shared" si="593"/>
        <v>0</v>
      </c>
      <c r="ABY39">
        <f t="shared" si="593"/>
        <v>0</v>
      </c>
      <c r="ABZ39">
        <f t="shared" si="593"/>
        <v>0</v>
      </c>
      <c r="ACA39">
        <f t="shared" si="593"/>
        <v>0</v>
      </c>
      <c r="ACB39">
        <f t="shared" si="593"/>
        <v>0</v>
      </c>
      <c r="ACC39">
        <f t="shared" si="593"/>
        <v>0</v>
      </c>
      <c r="ACD39">
        <f t="shared" si="593"/>
        <v>0</v>
      </c>
      <c r="ACE39">
        <f t="shared" si="593"/>
        <v>0</v>
      </c>
      <c r="ACF39">
        <f t="shared" si="593"/>
        <v>0</v>
      </c>
      <c r="ACG39">
        <f t="shared" si="593"/>
        <v>0</v>
      </c>
      <c r="ACH39">
        <f t="shared" si="593"/>
        <v>0</v>
      </c>
      <c r="ACI39">
        <f t="shared" si="593"/>
        <v>0</v>
      </c>
      <c r="ACJ39">
        <f t="shared" si="593"/>
        <v>0</v>
      </c>
      <c r="ACK39">
        <f t="shared" si="593"/>
        <v>0</v>
      </c>
      <c r="ACL39">
        <f t="shared" si="593"/>
        <v>0</v>
      </c>
      <c r="ACM39">
        <f t="shared" si="593"/>
        <v>0</v>
      </c>
      <c r="ACN39">
        <f t="shared" si="593"/>
        <v>0</v>
      </c>
      <c r="ACO39">
        <f t="shared" si="593"/>
        <v>0</v>
      </c>
      <c r="ACP39">
        <f t="shared" si="593"/>
        <v>0</v>
      </c>
      <c r="ACQ39">
        <f t="shared" si="593"/>
        <v>0</v>
      </c>
      <c r="ACR39">
        <f t="shared" si="593"/>
        <v>0</v>
      </c>
      <c r="ACS39">
        <f t="shared" si="593"/>
        <v>0</v>
      </c>
      <c r="ACT39">
        <f t="shared" si="593"/>
        <v>0</v>
      </c>
      <c r="ACU39">
        <f t="shared" si="593"/>
        <v>0</v>
      </c>
      <c r="ACV39">
        <f t="shared" si="593"/>
        <v>0</v>
      </c>
      <c r="ACW39">
        <f t="shared" si="593"/>
        <v>0</v>
      </c>
      <c r="ACX39">
        <f t="shared" si="593"/>
        <v>0</v>
      </c>
      <c r="ACY39">
        <f t="shared" si="593"/>
        <v>0</v>
      </c>
      <c r="ACZ39">
        <f t="shared" si="593"/>
        <v>0</v>
      </c>
      <c r="ADA39">
        <f t="shared" si="593"/>
        <v>0</v>
      </c>
      <c r="ADB39">
        <f t="shared" si="593"/>
        <v>0</v>
      </c>
      <c r="ADC39">
        <f t="shared" si="593"/>
        <v>0</v>
      </c>
      <c r="ADD39">
        <f t="shared" si="593"/>
        <v>0</v>
      </c>
      <c r="ADE39">
        <f t="shared" si="593"/>
        <v>0</v>
      </c>
      <c r="ADF39">
        <f t="shared" si="593"/>
        <v>0</v>
      </c>
      <c r="ADG39">
        <f t="shared" si="593"/>
        <v>0</v>
      </c>
      <c r="ADH39">
        <f t="shared" si="593"/>
        <v>0</v>
      </c>
      <c r="ADI39">
        <f t="shared" si="593"/>
        <v>0</v>
      </c>
      <c r="ADJ39">
        <f t="shared" si="593"/>
        <v>0</v>
      </c>
      <c r="ADK39">
        <f t="shared" si="593"/>
        <v>0</v>
      </c>
      <c r="ADL39">
        <f t="shared" si="593"/>
        <v>0</v>
      </c>
      <c r="ADM39">
        <f t="shared" si="593"/>
        <v>0</v>
      </c>
      <c r="ADN39">
        <f t="shared" si="593"/>
        <v>0</v>
      </c>
      <c r="ADO39">
        <f t="shared" ref="ADO39:AFZ39" si="594">ADO19*0.00000222</f>
        <v>0</v>
      </c>
      <c r="ADP39">
        <f t="shared" si="594"/>
        <v>0</v>
      </c>
      <c r="ADQ39">
        <f t="shared" si="594"/>
        <v>0</v>
      </c>
      <c r="ADR39">
        <f t="shared" si="594"/>
        <v>0</v>
      </c>
      <c r="ADS39">
        <f t="shared" si="594"/>
        <v>0</v>
      </c>
      <c r="ADT39">
        <f t="shared" si="594"/>
        <v>0</v>
      </c>
      <c r="ADU39">
        <f t="shared" si="594"/>
        <v>0</v>
      </c>
      <c r="ADV39">
        <f t="shared" si="594"/>
        <v>0</v>
      </c>
      <c r="ADW39">
        <f t="shared" si="594"/>
        <v>0</v>
      </c>
      <c r="ADX39">
        <f t="shared" si="594"/>
        <v>0</v>
      </c>
      <c r="ADY39">
        <f t="shared" si="594"/>
        <v>0</v>
      </c>
      <c r="ADZ39">
        <f t="shared" si="594"/>
        <v>0</v>
      </c>
      <c r="AEA39">
        <f t="shared" si="594"/>
        <v>0</v>
      </c>
      <c r="AEB39">
        <f t="shared" si="594"/>
        <v>0</v>
      </c>
      <c r="AEC39">
        <f t="shared" si="594"/>
        <v>0</v>
      </c>
      <c r="AED39">
        <f t="shared" si="594"/>
        <v>0</v>
      </c>
      <c r="AEE39">
        <f t="shared" si="594"/>
        <v>0</v>
      </c>
      <c r="AEF39">
        <f t="shared" si="594"/>
        <v>0</v>
      </c>
      <c r="AEG39">
        <f t="shared" si="594"/>
        <v>0</v>
      </c>
      <c r="AEH39">
        <f t="shared" si="594"/>
        <v>0</v>
      </c>
      <c r="AEI39">
        <f t="shared" si="594"/>
        <v>0</v>
      </c>
      <c r="AEJ39">
        <f t="shared" si="594"/>
        <v>0</v>
      </c>
      <c r="AEK39">
        <f t="shared" si="594"/>
        <v>0</v>
      </c>
      <c r="AEL39">
        <f t="shared" si="594"/>
        <v>0</v>
      </c>
      <c r="AEM39">
        <f t="shared" si="594"/>
        <v>0</v>
      </c>
      <c r="AEN39">
        <f t="shared" si="594"/>
        <v>0</v>
      </c>
      <c r="AEO39">
        <f t="shared" si="594"/>
        <v>0</v>
      </c>
      <c r="AEP39">
        <f t="shared" si="594"/>
        <v>0</v>
      </c>
      <c r="AEQ39">
        <f t="shared" si="594"/>
        <v>0</v>
      </c>
      <c r="AER39">
        <f t="shared" si="594"/>
        <v>0</v>
      </c>
      <c r="AES39">
        <f t="shared" si="594"/>
        <v>0</v>
      </c>
      <c r="AET39">
        <f t="shared" si="594"/>
        <v>0</v>
      </c>
      <c r="AEU39">
        <f t="shared" si="594"/>
        <v>0</v>
      </c>
      <c r="AEV39">
        <f t="shared" si="594"/>
        <v>0</v>
      </c>
      <c r="AEW39">
        <f t="shared" si="594"/>
        <v>0</v>
      </c>
      <c r="AEX39">
        <f t="shared" si="594"/>
        <v>0</v>
      </c>
      <c r="AEY39">
        <f t="shared" si="594"/>
        <v>0</v>
      </c>
      <c r="AEZ39">
        <f t="shared" si="594"/>
        <v>0</v>
      </c>
      <c r="AFA39">
        <f t="shared" si="594"/>
        <v>0</v>
      </c>
      <c r="AFB39">
        <f t="shared" si="594"/>
        <v>0</v>
      </c>
      <c r="AFC39">
        <f t="shared" si="594"/>
        <v>0</v>
      </c>
      <c r="AFD39">
        <f t="shared" si="594"/>
        <v>0</v>
      </c>
      <c r="AFE39">
        <f t="shared" si="594"/>
        <v>0</v>
      </c>
      <c r="AFF39">
        <f t="shared" si="594"/>
        <v>0</v>
      </c>
      <c r="AFG39">
        <f t="shared" si="594"/>
        <v>0</v>
      </c>
      <c r="AFH39">
        <f t="shared" si="594"/>
        <v>0</v>
      </c>
      <c r="AFI39">
        <f t="shared" si="594"/>
        <v>0</v>
      </c>
      <c r="AFJ39">
        <f t="shared" si="594"/>
        <v>0</v>
      </c>
      <c r="AFK39">
        <f t="shared" si="594"/>
        <v>0</v>
      </c>
      <c r="AFL39">
        <f t="shared" si="594"/>
        <v>0</v>
      </c>
      <c r="AFM39">
        <f t="shared" si="594"/>
        <v>0</v>
      </c>
      <c r="AFN39">
        <f t="shared" si="594"/>
        <v>0</v>
      </c>
      <c r="AFO39">
        <f t="shared" si="594"/>
        <v>0</v>
      </c>
      <c r="AFP39">
        <f t="shared" si="594"/>
        <v>0</v>
      </c>
      <c r="AFQ39">
        <f t="shared" si="594"/>
        <v>0</v>
      </c>
      <c r="AFR39">
        <f t="shared" si="594"/>
        <v>0</v>
      </c>
      <c r="AFS39">
        <f t="shared" si="594"/>
        <v>0</v>
      </c>
      <c r="AFT39">
        <f t="shared" si="594"/>
        <v>0</v>
      </c>
      <c r="AFU39">
        <f t="shared" si="594"/>
        <v>0</v>
      </c>
      <c r="AFV39">
        <f t="shared" si="594"/>
        <v>0</v>
      </c>
      <c r="AFW39">
        <f t="shared" si="594"/>
        <v>0</v>
      </c>
      <c r="AFX39">
        <f t="shared" si="594"/>
        <v>0</v>
      </c>
      <c r="AFY39">
        <f t="shared" si="594"/>
        <v>0</v>
      </c>
      <c r="AFZ39">
        <f t="shared" si="594"/>
        <v>0</v>
      </c>
      <c r="AGA39">
        <f t="shared" ref="AGA39:AIL39" si="595">AGA19*0.00000222</f>
        <v>0</v>
      </c>
      <c r="AGB39">
        <f t="shared" si="595"/>
        <v>0</v>
      </c>
      <c r="AGC39">
        <f t="shared" si="595"/>
        <v>0</v>
      </c>
      <c r="AGD39">
        <f t="shared" si="595"/>
        <v>0</v>
      </c>
      <c r="AGE39">
        <f t="shared" si="595"/>
        <v>0</v>
      </c>
      <c r="AGF39">
        <f t="shared" si="595"/>
        <v>0</v>
      </c>
      <c r="AGG39">
        <f t="shared" si="595"/>
        <v>0</v>
      </c>
      <c r="AGH39">
        <f t="shared" si="595"/>
        <v>0</v>
      </c>
      <c r="AGI39">
        <f t="shared" si="595"/>
        <v>0</v>
      </c>
      <c r="AGJ39">
        <f t="shared" si="595"/>
        <v>0</v>
      </c>
      <c r="AGK39">
        <f t="shared" si="595"/>
        <v>0</v>
      </c>
      <c r="AGL39">
        <f t="shared" si="595"/>
        <v>0</v>
      </c>
      <c r="AGM39">
        <f t="shared" si="595"/>
        <v>0</v>
      </c>
      <c r="AGN39">
        <f t="shared" si="595"/>
        <v>0</v>
      </c>
      <c r="AGO39">
        <f t="shared" si="595"/>
        <v>0</v>
      </c>
      <c r="AGP39">
        <f t="shared" si="595"/>
        <v>0</v>
      </c>
      <c r="AGQ39">
        <f t="shared" si="595"/>
        <v>0</v>
      </c>
      <c r="AGR39">
        <f t="shared" si="595"/>
        <v>0</v>
      </c>
      <c r="AGS39">
        <f t="shared" si="595"/>
        <v>0</v>
      </c>
      <c r="AGT39">
        <f t="shared" si="595"/>
        <v>0</v>
      </c>
      <c r="AGU39">
        <f t="shared" si="595"/>
        <v>0</v>
      </c>
      <c r="AGV39">
        <f t="shared" si="595"/>
        <v>0</v>
      </c>
      <c r="AGW39">
        <f t="shared" si="595"/>
        <v>0</v>
      </c>
      <c r="AGX39">
        <f t="shared" si="595"/>
        <v>0</v>
      </c>
      <c r="AGY39">
        <f t="shared" si="595"/>
        <v>0</v>
      </c>
      <c r="AGZ39">
        <f t="shared" si="595"/>
        <v>0</v>
      </c>
      <c r="AHA39">
        <f t="shared" si="595"/>
        <v>0</v>
      </c>
      <c r="AHB39">
        <f t="shared" si="595"/>
        <v>0</v>
      </c>
      <c r="AHC39">
        <f t="shared" si="595"/>
        <v>0</v>
      </c>
      <c r="AHD39">
        <f t="shared" si="595"/>
        <v>0</v>
      </c>
      <c r="AHE39">
        <f t="shared" si="595"/>
        <v>0</v>
      </c>
      <c r="AHF39">
        <f t="shared" si="595"/>
        <v>0</v>
      </c>
      <c r="AHG39">
        <f t="shared" si="595"/>
        <v>0</v>
      </c>
      <c r="AHH39">
        <f t="shared" si="595"/>
        <v>0</v>
      </c>
      <c r="AHI39">
        <f t="shared" si="595"/>
        <v>0</v>
      </c>
      <c r="AHJ39">
        <f t="shared" si="595"/>
        <v>0</v>
      </c>
      <c r="AHK39">
        <f t="shared" si="595"/>
        <v>0</v>
      </c>
      <c r="AHL39">
        <f t="shared" si="595"/>
        <v>0</v>
      </c>
      <c r="AHM39">
        <f t="shared" si="595"/>
        <v>0</v>
      </c>
      <c r="AHN39">
        <f t="shared" si="595"/>
        <v>0</v>
      </c>
      <c r="AHO39">
        <f t="shared" si="595"/>
        <v>0</v>
      </c>
      <c r="AHP39">
        <f t="shared" si="595"/>
        <v>0</v>
      </c>
      <c r="AHQ39">
        <f t="shared" si="595"/>
        <v>0</v>
      </c>
      <c r="AHR39">
        <f t="shared" si="595"/>
        <v>0</v>
      </c>
      <c r="AHS39">
        <f t="shared" si="595"/>
        <v>0</v>
      </c>
      <c r="AHT39">
        <f t="shared" si="595"/>
        <v>0</v>
      </c>
      <c r="AHU39">
        <f t="shared" si="595"/>
        <v>0</v>
      </c>
      <c r="AHV39">
        <f t="shared" si="595"/>
        <v>0</v>
      </c>
      <c r="AHW39">
        <f t="shared" si="595"/>
        <v>0</v>
      </c>
      <c r="AHX39">
        <f t="shared" si="595"/>
        <v>0</v>
      </c>
      <c r="AHY39">
        <f t="shared" si="595"/>
        <v>0</v>
      </c>
      <c r="AHZ39">
        <f t="shared" si="595"/>
        <v>0</v>
      </c>
      <c r="AIA39">
        <f t="shared" si="595"/>
        <v>0</v>
      </c>
      <c r="AIB39">
        <f t="shared" si="595"/>
        <v>0</v>
      </c>
      <c r="AIC39">
        <f t="shared" si="595"/>
        <v>0</v>
      </c>
      <c r="AID39">
        <f t="shared" si="595"/>
        <v>0</v>
      </c>
      <c r="AIE39">
        <f t="shared" si="595"/>
        <v>0</v>
      </c>
      <c r="AIF39">
        <f t="shared" si="595"/>
        <v>0</v>
      </c>
      <c r="AIG39">
        <f t="shared" si="595"/>
        <v>0</v>
      </c>
      <c r="AIH39">
        <f t="shared" si="595"/>
        <v>0</v>
      </c>
      <c r="AII39">
        <f t="shared" si="595"/>
        <v>0</v>
      </c>
      <c r="AIJ39">
        <f t="shared" si="595"/>
        <v>0</v>
      </c>
      <c r="AIK39">
        <f t="shared" si="595"/>
        <v>0</v>
      </c>
      <c r="AIL39">
        <f t="shared" si="595"/>
        <v>0</v>
      </c>
      <c r="AIM39">
        <f t="shared" ref="AIM39:AKX39" si="596">AIM19*0.00000222</f>
        <v>0</v>
      </c>
      <c r="AIN39">
        <f t="shared" si="596"/>
        <v>0</v>
      </c>
      <c r="AIO39">
        <f t="shared" si="596"/>
        <v>0</v>
      </c>
      <c r="AIP39">
        <f t="shared" si="596"/>
        <v>0</v>
      </c>
      <c r="AIQ39">
        <f t="shared" si="596"/>
        <v>0</v>
      </c>
      <c r="AIR39">
        <f t="shared" si="596"/>
        <v>0</v>
      </c>
      <c r="AIS39">
        <f t="shared" si="596"/>
        <v>0</v>
      </c>
      <c r="AIT39">
        <f t="shared" si="596"/>
        <v>0</v>
      </c>
      <c r="AIU39">
        <f t="shared" si="596"/>
        <v>0</v>
      </c>
      <c r="AIV39">
        <f t="shared" si="596"/>
        <v>0</v>
      </c>
      <c r="AIW39">
        <f t="shared" si="596"/>
        <v>0</v>
      </c>
      <c r="AIX39">
        <f t="shared" si="596"/>
        <v>0</v>
      </c>
      <c r="AIY39">
        <f t="shared" si="596"/>
        <v>0</v>
      </c>
      <c r="AIZ39">
        <f t="shared" si="596"/>
        <v>0</v>
      </c>
      <c r="AJA39">
        <f t="shared" si="596"/>
        <v>0</v>
      </c>
      <c r="AJB39">
        <f t="shared" si="596"/>
        <v>0</v>
      </c>
      <c r="AJC39">
        <f t="shared" si="596"/>
        <v>0</v>
      </c>
      <c r="AJD39">
        <f t="shared" si="596"/>
        <v>0</v>
      </c>
      <c r="AJE39">
        <f t="shared" si="596"/>
        <v>0</v>
      </c>
      <c r="AJF39">
        <f t="shared" si="596"/>
        <v>0</v>
      </c>
      <c r="AJG39">
        <f t="shared" si="596"/>
        <v>0</v>
      </c>
      <c r="AJH39">
        <f t="shared" si="596"/>
        <v>0</v>
      </c>
      <c r="AJI39">
        <f t="shared" si="596"/>
        <v>0</v>
      </c>
      <c r="AJJ39">
        <f t="shared" si="596"/>
        <v>0</v>
      </c>
      <c r="AJK39">
        <f t="shared" si="596"/>
        <v>0</v>
      </c>
      <c r="AJL39">
        <f t="shared" si="596"/>
        <v>0</v>
      </c>
      <c r="AJM39">
        <f t="shared" si="596"/>
        <v>0</v>
      </c>
      <c r="AJN39">
        <f t="shared" si="596"/>
        <v>0</v>
      </c>
      <c r="AJO39">
        <f t="shared" si="596"/>
        <v>0</v>
      </c>
      <c r="AJP39">
        <f t="shared" si="596"/>
        <v>0</v>
      </c>
      <c r="AJQ39">
        <f t="shared" si="596"/>
        <v>0</v>
      </c>
      <c r="AJR39">
        <f t="shared" si="596"/>
        <v>0</v>
      </c>
      <c r="AJS39">
        <f t="shared" si="596"/>
        <v>0</v>
      </c>
      <c r="AJT39">
        <f t="shared" si="596"/>
        <v>0</v>
      </c>
      <c r="AJU39">
        <f t="shared" si="596"/>
        <v>0</v>
      </c>
      <c r="AJV39">
        <f t="shared" si="596"/>
        <v>0</v>
      </c>
      <c r="AJW39">
        <f t="shared" si="596"/>
        <v>0</v>
      </c>
      <c r="AJX39">
        <f t="shared" si="596"/>
        <v>0</v>
      </c>
      <c r="AJY39">
        <f t="shared" si="596"/>
        <v>0</v>
      </c>
      <c r="AJZ39">
        <f t="shared" si="596"/>
        <v>0</v>
      </c>
      <c r="AKA39">
        <f t="shared" si="596"/>
        <v>0</v>
      </c>
      <c r="AKB39">
        <f t="shared" si="596"/>
        <v>0</v>
      </c>
      <c r="AKC39">
        <f t="shared" si="596"/>
        <v>0</v>
      </c>
      <c r="AKD39">
        <f t="shared" si="596"/>
        <v>0</v>
      </c>
      <c r="AKE39">
        <f t="shared" si="596"/>
        <v>0</v>
      </c>
      <c r="AKF39">
        <f t="shared" si="596"/>
        <v>0</v>
      </c>
      <c r="AKG39">
        <f t="shared" si="596"/>
        <v>0</v>
      </c>
      <c r="AKH39">
        <f t="shared" si="596"/>
        <v>0</v>
      </c>
      <c r="AKI39">
        <f t="shared" si="596"/>
        <v>0</v>
      </c>
      <c r="AKJ39">
        <f t="shared" si="596"/>
        <v>0</v>
      </c>
      <c r="AKK39">
        <f t="shared" si="596"/>
        <v>0</v>
      </c>
      <c r="AKL39">
        <f t="shared" si="596"/>
        <v>0</v>
      </c>
      <c r="AKM39">
        <f t="shared" si="596"/>
        <v>0</v>
      </c>
      <c r="AKN39">
        <f t="shared" si="596"/>
        <v>0</v>
      </c>
      <c r="AKO39">
        <f t="shared" si="596"/>
        <v>0</v>
      </c>
      <c r="AKP39">
        <f t="shared" si="596"/>
        <v>0</v>
      </c>
      <c r="AKQ39">
        <f t="shared" si="596"/>
        <v>0</v>
      </c>
      <c r="AKR39">
        <f t="shared" si="596"/>
        <v>0</v>
      </c>
      <c r="AKS39">
        <f t="shared" si="596"/>
        <v>0</v>
      </c>
      <c r="AKT39">
        <f t="shared" si="596"/>
        <v>0</v>
      </c>
      <c r="AKU39">
        <f t="shared" si="596"/>
        <v>0</v>
      </c>
      <c r="AKV39">
        <f t="shared" si="596"/>
        <v>0</v>
      </c>
      <c r="AKW39">
        <f t="shared" si="596"/>
        <v>0</v>
      </c>
      <c r="AKX39">
        <f t="shared" si="596"/>
        <v>0</v>
      </c>
      <c r="AKY39">
        <f t="shared" ref="AKY39:ANJ39" si="597">AKY19*0.00000222</f>
        <v>0</v>
      </c>
      <c r="AKZ39">
        <f t="shared" si="597"/>
        <v>0</v>
      </c>
      <c r="ALA39">
        <f t="shared" si="597"/>
        <v>0</v>
      </c>
      <c r="ALB39">
        <f t="shared" si="597"/>
        <v>0</v>
      </c>
      <c r="ALC39">
        <f t="shared" si="597"/>
        <v>0</v>
      </c>
      <c r="ALD39">
        <f t="shared" si="597"/>
        <v>0</v>
      </c>
      <c r="ALE39">
        <f t="shared" si="597"/>
        <v>0</v>
      </c>
      <c r="ALF39">
        <f t="shared" si="597"/>
        <v>0</v>
      </c>
      <c r="ALG39">
        <f t="shared" si="597"/>
        <v>0</v>
      </c>
      <c r="ALH39">
        <f t="shared" si="597"/>
        <v>0</v>
      </c>
      <c r="ALI39">
        <f t="shared" si="597"/>
        <v>0</v>
      </c>
      <c r="ALJ39">
        <f t="shared" si="597"/>
        <v>0</v>
      </c>
      <c r="ALK39">
        <f t="shared" si="597"/>
        <v>0</v>
      </c>
      <c r="ALL39">
        <f t="shared" si="597"/>
        <v>0</v>
      </c>
      <c r="ALM39">
        <f t="shared" si="597"/>
        <v>0</v>
      </c>
      <c r="ALN39">
        <f t="shared" si="597"/>
        <v>0</v>
      </c>
      <c r="ALO39">
        <f t="shared" si="597"/>
        <v>0</v>
      </c>
      <c r="ALP39">
        <f t="shared" si="597"/>
        <v>0</v>
      </c>
      <c r="ALQ39">
        <f t="shared" si="597"/>
        <v>0</v>
      </c>
      <c r="ALR39">
        <f t="shared" si="597"/>
        <v>0</v>
      </c>
      <c r="ALS39">
        <f t="shared" si="597"/>
        <v>0</v>
      </c>
      <c r="ALT39">
        <f t="shared" si="597"/>
        <v>0</v>
      </c>
      <c r="ALU39">
        <f t="shared" si="597"/>
        <v>0</v>
      </c>
      <c r="ALV39">
        <f t="shared" si="597"/>
        <v>0</v>
      </c>
      <c r="ALW39">
        <f t="shared" si="597"/>
        <v>0</v>
      </c>
      <c r="ALX39">
        <f t="shared" si="597"/>
        <v>0</v>
      </c>
      <c r="ALY39">
        <f t="shared" si="597"/>
        <v>0</v>
      </c>
      <c r="ALZ39">
        <f t="shared" si="597"/>
        <v>0</v>
      </c>
      <c r="AMA39">
        <f t="shared" si="597"/>
        <v>0</v>
      </c>
      <c r="AMB39">
        <f t="shared" si="597"/>
        <v>0</v>
      </c>
      <c r="AMC39">
        <f t="shared" si="597"/>
        <v>0</v>
      </c>
      <c r="AMD39">
        <f t="shared" si="597"/>
        <v>0</v>
      </c>
      <c r="AME39">
        <f t="shared" si="597"/>
        <v>0</v>
      </c>
      <c r="AMF39">
        <f t="shared" si="597"/>
        <v>0</v>
      </c>
      <c r="AMG39">
        <f t="shared" si="597"/>
        <v>0</v>
      </c>
      <c r="AMH39">
        <f t="shared" si="597"/>
        <v>0</v>
      </c>
      <c r="AMI39">
        <f t="shared" si="597"/>
        <v>0</v>
      </c>
      <c r="AMJ39">
        <f t="shared" si="597"/>
        <v>0</v>
      </c>
      <c r="AMK39">
        <f t="shared" si="597"/>
        <v>0</v>
      </c>
      <c r="AML39">
        <f t="shared" si="597"/>
        <v>0</v>
      </c>
      <c r="AMM39">
        <f t="shared" si="597"/>
        <v>0</v>
      </c>
      <c r="AMN39">
        <f t="shared" si="597"/>
        <v>0</v>
      </c>
      <c r="AMO39">
        <f t="shared" si="597"/>
        <v>0</v>
      </c>
      <c r="AMP39">
        <f t="shared" si="597"/>
        <v>0</v>
      </c>
      <c r="AMQ39">
        <f t="shared" si="597"/>
        <v>0</v>
      </c>
      <c r="AMR39">
        <f t="shared" si="597"/>
        <v>0</v>
      </c>
      <c r="AMS39">
        <f t="shared" si="597"/>
        <v>0</v>
      </c>
      <c r="AMT39">
        <f t="shared" si="597"/>
        <v>0</v>
      </c>
      <c r="AMU39">
        <f t="shared" si="597"/>
        <v>0</v>
      </c>
      <c r="AMV39">
        <f t="shared" si="597"/>
        <v>0</v>
      </c>
      <c r="AMW39">
        <f t="shared" si="597"/>
        <v>0</v>
      </c>
      <c r="AMX39">
        <f t="shared" si="597"/>
        <v>0</v>
      </c>
      <c r="AMY39">
        <f t="shared" si="597"/>
        <v>0</v>
      </c>
      <c r="AMZ39">
        <f t="shared" si="597"/>
        <v>0</v>
      </c>
      <c r="ANA39">
        <f t="shared" si="597"/>
        <v>0</v>
      </c>
      <c r="ANB39">
        <f t="shared" si="597"/>
        <v>0</v>
      </c>
      <c r="ANC39">
        <f t="shared" si="597"/>
        <v>0</v>
      </c>
      <c r="AND39">
        <f t="shared" si="597"/>
        <v>0</v>
      </c>
      <c r="ANE39">
        <f t="shared" si="597"/>
        <v>0</v>
      </c>
      <c r="ANF39">
        <f t="shared" si="597"/>
        <v>0</v>
      </c>
      <c r="ANG39">
        <f t="shared" si="597"/>
        <v>0</v>
      </c>
      <c r="ANH39">
        <f t="shared" si="597"/>
        <v>0</v>
      </c>
      <c r="ANI39">
        <f t="shared" si="597"/>
        <v>0</v>
      </c>
      <c r="ANJ39">
        <f t="shared" si="597"/>
        <v>0</v>
      </c>
      <c r="ANK39">
        <f t="shared" ref="ANK39:APJ39" si="598">ANK19*0.00000222</f>
        <v>0</v>
      </c>
      <c r="ANL39">
        <f t="shared" si="598"/>
        <v>0</v>
      </c>
      <c r="ANM39">
        <f t="shared" si="598"/>
        <v>0</v>
      </c>
      <c r="ANN39">
        <f t="shared" si="598"/>
        <v>0</v>
      </c>
      <c r="ANO39">
        <f t="shared" si="598"/>
        <v>0</v>
      </c>
      <c r="ANP39">
        <f t="shared" si="598"/>
        <v>0</v>
      </c>
      <c r="ANQ39">
        <f t="shared" si="598"/>
        <v>0</v>
      </c>
      <c r="ANR39">
        <f t="shared" si="598"/>
        <v>0</v>
      </c>
      <c r="ANS39">
        <f t="shared" si="598"/>
        <v>0</v>
      </c>
      <c r="ANT39">
        <f t="shared" si="598"/>
        <v>0</v>
      </c>
      <c r="ANU39">
        <f t="shared" si="598"/>
        <v>0</v>
      </c>
      <c r="ANV39">
        <f t="shared" si="598"/>
        <v>0</v>
      </c>
      <c r="ANW39">
        <f t="shared" si="598"/>
        <v>0</v>
      </c>
      <c r="ANX39">
        <f t="shared" si="598"/>
        <v>0</v>
      </c>
      <c r="ANY39">
        <f t="shared" si="598"/>
        <v>0</v>
      </c>
      <c r="ANZ39">
        <f t="shared" si="598"/>
        <v>0</v>
      </c>
      <c r="AOA39">
        <f t="shared" si="598"/>
        <v>0</v>
      </c>
      <c r="AOB39">
        <f t="shared" si="598"/>
        <v>0</v>
      </c>
      <c r="AOC39">
        <f t="shared" si="598"/>
        <v>0</v>
      </c>
      <c r="AOD39">
        <f t="shared" si="598"/>
        <v>0</v>
      </c>
      <c r="AOE39">
        <f t="shared" si="598"/>
        <v>0</v>
      </c>
      <c r="AOF39">
        <f t="shared" si="598"/>
        <v>0</v>
      </c>
      <c r="AOG39">
        <f t="shared" si="598"/>
        <v>0</v>
      </c>
      <c r="AOH39">
        <f t="shared" si="598"/>
        <v>0</v>
      </c>
      <c r="AOI39">
        <f t="shared" si="598"/>
        <v>0</v>
      </c>
      <c r="AOJ39">
        <f t="shared" si="598"/>
        <v>0</v>
      </c>
      <c r="AOK39">
        <f t="shared" si="598"/>
        <v>0</v>
      </c>
      <c r="AOL39">
        <f t="shared" si="598"/>
        <v>0</v>
      </c>
      <c r="AOM39">
        <f t="shared" si="598"/>
        <v>0</v>
      </c>
      <c r="AON39">
        <f t="shared" si="598"/>
        <v>0</v>
      </c>
      <c r="AOO39">
        <f t="shared" si="598"/>
        <v>0</v>
      </c>
      <c r="AOP39">
        <f t="shared" si="598"/>
        <v>0</v>
      </c>
      <c r="AOQ39">
        <f t="shared" si="598"/>
        <v>0</v>
      </c>
      <c r="AOR39">
        <f t="shared" si="598"/>
        <v>0</v>
      </c>
      <c r="AOS39">
        <f t="shared" si="598"/>
        <v>0</v>
      </c>
      <c r="AOT39">
        <f t="shared" si="598"/>
        <v>0</v>
      </c>
      <c r="AOU39">
        <f t="shared" si="598"/>
        <v>0</v>
      </c>
      <c r="AOV39">
        <f t="shared" si="598"/>
        <v>0</v>
      </c>
      <c r="AOW39">
        <f t="shared" si="598"/>
        <v>0</v>
      </c>
      <c r="AOX39">
        <f t="shared" si="598"/>
        <v>0</v>
      </c>
      <c r="AOY39">
        <f t="shared" si="598"/>
        <v>0</v>
      </c>
      <c r="AOZ39">
        <f t="shared" si="598"/>
        <v>0</v>
      </c>
      <c r="APA39" s="3">
        <f>0.00000000638*1000000</f>
        <v>6.3800000000000003E-3</v>
      </c>
      <c r="APB39">
        <v>0</v>
      </c>
      <c r="APC39">
        <f>0.000000126*1000000</f>
        <v>0.126</v>
      </c>
      <c r="APD39">
        <v>0</v>
      </c>
      <c r="APE39">
        <f>0.00000000221*1000000</f>
        <v>2.2100000000000002E-3</v>
      </c>
      <c r="APF39">
        <f>0.0000000717*1000000</f>
        <v>7.17E-2</v>
      </c>
      <c r="APG39">
        <f t="shared" si="598"/>
        <v>0</v>
      </c>
      <c r="APH39">
        <f>0.00000000124*1000000</f>
        <v>1.24E-3</v>
      </c>
      <c r="API39">
        <f>0.00000251*1000000</f>
        <v>2.5100000000000002</v>
      </c>
      <c r="APJ39">
        <f t="shared" si="598"/>
        <v>0</v>
      </c>
      <c r="APK39">
        <f>0.0000000949*1000000</f>
        <v>9.4899999999999998E-2</v>
      </c>
      <c r="APL39">
        <f>0.000000000923*1000000</f>
        <v>9.2299999999999999E-4</v>
      </c>
      <c r="APM39">
        <f>0.00000000594*1000000</f>
        <v>5.94E-3</v>
      </c>
      <c r="APN39">
        <f>0.0000000155*1000000</f>
        <v>1.55E-2</v>
      </c>
      <c r="APO39">
        <f>0.000000761*1000000</f>
        <v>0.76100000000000001</v>
      </c>
      <c r="APP39">
        <f>0.0000021*1000000</f>
        <v>2.0999999999999996</v>
      </c>
      <c r="APQ39">
        <f>0.00000012*1000000</f>
        <v>0.12</v>
      </c>
      <c r="APR39">
        <f>0.000000612*1000000</f>
        <v>0.61199999999999999</v>
      </c>
      <c r="APS39">
        <f>0.0000000143*1000000</f>
        <v>1.43E-2</v>
      </c>
      <c r="APT39">
        <f>0.00000222*1000000</f>
        <v>2.2199999999999998</v>
      </c>
      <c r="APU39">
        <f>0.000000031*1000000</f>
        <v>3.1E-2</v>
      </c>
      <c r="APV39">
        <f>0.00000000761*1000000</f>
        <v>7.6099999999999996E-3</v>
      </c>
      <c r="APW39">
        <f>0.000000178*1000000</f>
        <v>0.17800000000000002</v>
      </c>
      <c r="APX39">
        <f t="shared" ref="APX39:ASH39" si="599">APX19*0.00000222</f>
        <v>0</v>
      </c>
      <c r="APY39">
        <f>0.0000024*1000000</f>
        <v>2.4</v>
      </c>
      <c r="APZ39">
        <f>0.000000127*1000000</f>
        <v>0.127</v>
      </c>
      <c r="AQA39">
        <f>0.000000542*1000000</f>
        <v>0.54199999999999993</v>
      </c>
      <c r="AQB39">
        <f>0.00000171*1000000</f>
        <v>1.71</v>
      </c>
      <c r="AQC39">
        <f>0.00000098*1000000</f>
        <v>0.98</v>
      </c>
      <c r="AQD39">
        <f>0.000000555*1000000</f>
        <v>0.55499999999999994</v>
      </c>
      <c r="AQE39">
        <f>0.000000758*1000000</f>
        <v>0.75800000000000001</v>
      </c>
      <c r="AQF39">
        <f t="shared" si="599"/>
        <v>0</v>
      </c>
      <c r="AQG39">
        <f>0.000000758*1000000</f>
        <v>0.75800000000000001</v>
      </c>
      <c r="AQH39">
        <f>0.0000000373*1000000</f>
        <v>3.73E-2</v>
      </c>
      <c r="AQI39">
        <f>0.00000005*1000000</f>
        <v>4.9999999999999996E-2</v>
      </c>
      <c r="AQJ39">
        <f>0.0000000138*1000000</f>
        <v>1.38E-2</v>
      </c>
      <c r="AQK39">
        <f t="shared" si="599"/>
        <v>0</v>
      </c>
      <c r="AQL39">
        <f>5.76E-18*1000000</f>
        <v>5.7600000000000005E-12</v>
      </c>
      <c r="AQM39">
        <f>0.00000000098*1000000</f>
        <v>9.7999999999999997E-4</v>
      </c>
      <c r="AQN39">
        <f>0.000000344*1000000</f>
        <v>0.34400000000000003</v>
      </c>
      <c r="AQO39">
        <f>0.00000222*1000000</f>
        <v>2.2199999999999998</v>
      </c>
      <c r="AQP39">
        <f>0.00000108*1000000</f>
        <v>1.08</v>
      </c>
      <c r="AQQ39">
        <f>0.00000000687*1000000</f>
        <v>6.8699999999999994E-3</v>
      </c>
      <c r="AQR39">
        <f>0.000000191*1000000</f>
        <v>0.191</v>
      </c>
      <c r="AQS39">
        <f t="shared" ref="AQS39:AQW39" si="600">0.00000222*1000000</f>
        <v>2.2199999999999998</v>
      </c>
      <c r="AQT39">
        <f t="shared" si="600"/>
        <v>2.2199999999999998</v>
      </c>
      <c r="AQU39">
        <f t="shared" si="600"/>
        <v>2.2199999999999998</v>
      </c>
      <c r="AQV39">
        <f t="shared" si="600"/>
        <v>2.2199999999999998</v>
      </c>
      <c r="AQW39">
        <f t="shared" si="600"/>
        <v>2.2199999999999998</v>
      </c>
      <c r="AQX39">
        <f t="shared" si="599"/>
        <v>0</v>
      </c>
      <c r="AQY39">
        <f t="shared" si="599"/>
        <v>0</v>
      </c>
      <c r="AQZ39">
        <f t="shared" si="599"/>
        <v>0</v>
      </c>
      <c r="ARA39">
        <f t="shared" si="599"/>
        <v>0</v>
      </c>
      <c r="ARB39">
        <f t="shared" si="599"/>
        <v>0</v>
      </c>
      <c r="ARC39">
        <f t="shared" si="599"/>
        <v>0</v>
      </c>
      <c r="ARD39">
        <f t="shared" si="599"/>
        <v>0</v>
      </c>
      <c r="ARE39">
        <f t="shared" si="599"/>
        <v>0</v>
      </c>
      <c r="ARF39">
        <f t="shared" si="599"/>
        <v>0</v>
      </c>
      <c r="ARG39">
        <f t="shared" si="599"/>
        <v>0</v>
      </c>
      <c r="ARH39">
        <f t="shared" si="599"/>
        <v>0</v>
      </c>
      <c r="ARI39">
        <f t="shared" si="599"/>
        <v>0</v>
      </c>
      <c r="ARJ39">
        <f t="shared" si="599"/>
        <v>0</v>
      </c>
      <c r="ARK39">
        <f t="shared" si="599"/>
        <v>0</v>
      </c>
      <c r="ARL39">
        <f t="shared" si="599"/>
        <v>0</v>
      </c>
      <c r="ARM39">
        <f t="shared" si="599"/>
        <v>0</v>
      </c>
      <c r="ARN39">
        <f t="shared" si="599"/>
        <v>0</v>
      </c>
      <c r="ARO39">
        <f t="shared" si="599"/>
        <v>0</v>
      </c>
      <c r="ARP39">
        <f t="shared" si="599"/>
        <v>0</v>
      </c>
      <c r="ARQ39">
        <f t="shared" si="599"/>
        <v>0</v>
      </c>
      <c r="ARR39">
        <f t="shared" si="599"/>
        <v>0</v>
      </c>
      <c r="ARS39">
        <f t="shared" si="599"/>
        <v>0</v>
      </c>
      <c r="ART39">
        <f t="shared" si="599"/>
        <v>0</v>
      </c>
      <c r="ARU39">
        <f t="shared" si="599"/>
        <v>0</v>
      </c>
      <c r="ARV39">
        <f t="shared" si="599"/>
        <v>0</v>
      </c>
      <c r="ARW39">
        <f t="shared" si="599"/>
        <v>0</v>
      </c>
      <c r="ARX39">
        <f t="shared" si="599"/>
        <v>0</v>
      </c>
      <c r="ARY39">
        <f t="shared" si="599"/>
        <v>0</v>
      </c>
      <c r="ARZ39">
        <f t="shared" si="599"/>
        <v>0</v>
      </c>
      <c r="ASA39">
        <f t="shared" si="599"/>
        <v>0</v>
      </c>
      <c r="ASB39">
        <f t="shared" si="599"/>
        <v>0</v>
      </c>
      <c r="ASC39">
        <f t="shared" si="599"/>
        <v>0</v>
      </c>
      <c r="ASD39">
        <f t="shared" si="599"/>
        <v>0</v>
      </c>
      <c r="ASE39">
        <f t="shared" si="599"/>
        <v>0</v>
      </c>
      <c r="ASF39">
        <f t="shared" si="599"/>
        <v>0</v>
      </c>
      <c r="ASG39">
        <f t="shared" si="599"/>
        <v>0</v>
      </c>
      <c r="ASH39">
        <f t="shared" si="599"/>
        <v>0</v>
      </c>
      <c r="ASI39">
        <f t="shared" ref="ASI39:AUT39" si="601">ASI19*0.00000222</f>
        <v>0</v>
      </c>
      <c r="ASJ39">
        <f t="shared" si="601"/>
        <v>0</v>
      </c>
      <c r="ASK39">
        <f t="shared" si="601"/>
        <v>0</v>
      </c>
      <c r="ASL39">
        <f t="shared" si="601"/>
        <v>0</v>
      </c>
      <c r="ASM39">
        <f t="shared" si="601"/>
        <v>0</v>
      </c>
      <c r="ASN39">
        <f t="shared" si="601"/>
        <v>0</v>
      </c>
      <c r="ASO39">
        <f t="shared" si="601"/>
        <v>0</v>
      </c>
      <c r="ASP39">
        <f t="shared" si="601"/>
        <v>0</v>
      </c>
      <c r="ASQ39">
        <f t="shared" si="601"/>
        <v>0</v>
      </c>
      <c r="ASR39">
        <f t="shared" si="601"/>
        <v>0</v>
      </c>
      <c r="ASS39">
        <f t="shared" si="601"/>
        <v>0</v>
      </c>
      <c r="AST39">
        <f t="shared" si="601"/>
        <v>0</v>
      </c>
      <c r="ASU39">
        <f t="shared" si="601"/>
        <v>0</v>
      </c>
      <c r="ASV39">
        <f t="shared" si="601"/>
        <v>0</v>
      </c>
      <c r="ASW39">
        <f t="shared" si="601"/>
        <v>0</v>
      </c>
      <c r="ASX39">
        <f t="shared" si="601"/>
        <v>0</v>
      </c>
      <c r="ASY39">
        <f t="shared" si="601"/>
        <v>0</v>
      </c>
      <c r="ASZ39">
        <f t="shared" si="601"/>
        <v>0</v>
      </c>
      <c r="ATA39">
        <f t="shared" si="601"/>
        <v>0</v>
      </c>
      <c r="ATB39">
        <f t="shared" si="601"/>
        <v>0</v>
      </c>
      <c r="ATC39">
        <f t="shared" si="601"/>
        <v>0</v>
      </c>
      <c r="ATD39">
        <f t="shared" si="601"/>
        <v>0</v>
      </c>
      <c r="ATE39">
        <f t="shared" si="601"/>
        <v>0</v>
      </c>
      <c r="ATF39">
        <f t="shared" si="601"/>
        <v>0</v>
      </c>
      <c r="ATG39">
        <f t="shared" si="601"/>
        <v>0</v>
      </c>
      <c r="ATH39">
        <f t="shared" si="601"/>
        <v>0</v>
      </c>
      <c r="ATI39">
        <f t="shared" si="601"/>
        <v>0</v>
      </c>
      <c r="ATJ39">
        <f t="shared" si="601"/>
        <v>0</v>
      </c>
      <c r="ATK39">
        <f t="shared" si="601"/>
        <v>0</v>
      </c>
      <c r="ATL39">
        <f t="shared" si="601"/>
        <v>0</v>
      </c>
      <c r="ATM39">
        <f t="shared" si="601"/>
        <v>0</v>
      </c>
      <c r="ATN39">
        <f t="shared" si="601"/>
        <v>0</v>
      </c>
      <c r="ATO39">
        <f t="shared" si="601"/>
        <v>0</v>
      </c>
      <c r="ATP39">
        <f t="shared" si="601"/>
        <v>0</v>
      </c>
      <c r="ATQ39">
        <f t="shared" si="601"/>
        <v>0</v>
      </c>
      <c r="ATR39">
        <f t="shared" si="601"/>
        <v>0</v>
      </c>
      <c r="ATS39">
        <f t="shared" si="601"/>
        <v>0</v>
      </c>
      <c r="ATT39">
        <f t="shared" si="601"/>
        <v>0</v>
      </c>
      <c r="ATU39">
        <f t="shared" si="601"/>
        <v>0</v>
      </c>
      <c r="ATV39">
        <f t="shared" si="601"/>
        <v>0</v>
      </c>
      <c r="ATW39">
        <f t="shared" si="601"/>
        <v>0</v>
      </c>
      <c r="ATX39">
        <f t="shared" si="601"/>
        <v>0</v>
      </c>
      <c r="ATY39">
        <f t="shared" si="601"/>
        <v>0</v>
      </c>
      <c r="ATZ39">
        <f t="shared" si="601"/>
        <v>0</v>
      </c>
      <c r="AUA39">
        <f t="shared" si="601"/>
        <v>0</v>
      </c>
      <c r="AUB39">
        <f t="shared" si="601"/>
        <v>0</v>
      </c>
      <c r="AUC39">
        <f t="shared" si="601"/>
        <v>0</v>
      </c>
      <c r="AUD39">
        <f t="shared" si="601"/>
        <v>0</v>
      </c>
      <c r="AUE39">
        <f t="shared" si="601"/>
        <v>0</v>
      </c>
      <c r="AUF39">
        <f t="shared" si="601"/>
        <v>0</v>
      </c>
      <c r="AUG39">
        <f t="shared" si="601"/>
        <v>0</v>
      </c>
      <c r="AUH39">
        <f t="shared" si="601"/>
        <v>0</v>
      </c>
      <c r="AUI39">
        <f t="shared" si="601"/>
        <v>0</v>
      </c>
      <c r="AUJ39">
        <f t="shared" si="601"/>
        <v>0</v>
      </c>
      <c r="AUK39">
        <f t="shared" si="601"/>
        <v>0</v>
      </c>
      <c r="AUL39">
        <f t="shared" si="601"/>
        <v>0</v>
      </c>
      <c r="AUM39">
        <f t="shared" si="601"/>
        <v>0</v>
      </c>
      <c r="AUN39">
        <f t="shared" si="601"/>
        <v>0</v>
      </c>
      <c r="AUO39">
        <f t="shared" si="601"/>
        <v>0</v>
      </c>
      <c r="AUP39">
        <f t="shared" si="601"/>
        <v>0</v>
      </c>
      <c r="AUQ39">
        <f t="shared" si="601"/>
        <v>0</v>
      </c>
      <c r="AUR39">
        <f t="shared" si="601"/>
        <v>0</v>
      </c>
      <c r="AUS39">
        <f t="shared" si="601"/>
        <v>0</v>
      </c>
      <c r="AUT39">
        <f t="shared" si="601"/>
        <v>0</v>
      </c>
      <c r="AUU39">
        <f t="shared" ref="AUU39:AXF39" si="602">AUU19*0.00000222</f>
        <v>0</v>
      </c>
      <c r="AUV39">
        <f t="shared" si="602"/>
        <v>0</v>
      </c>
      <c r="AUW39">
        <f t="shared" si="602"/>
        <v>0</v>
      </c>
      <c r="AUX39">
        <f t="shared" si="602"/>
        <v>0</v>
      </c>
      <c r="AUY39">
        <f t="shared" si="602"/>
        <v>0</v>
      </c>
      <c r="AUZ39">
        <f t="shared" si="602"/>
        <v>0</v>
      </c>
      <c r="AVA39">
        <f t="shared" si="602"/>
        <v>0</v>
      </c>
      <c r="AVB39">
        <f t="shared" si="602"/>
        <v>0</v>
      </c>
      <c r="AVC39">
        <f t="shared" si="602"/>
        <v>0</v>
      </c>
      <c r="AVD39">
        <f t="shared" si="602"/>
        <v>0</v>
      </c>
      <c r="AVE39">
        <f t="shared" si="602"/>
        <v>0</v>
      </c>
      <c r="AVF39">
        <f t="shared" si="602"/>
        <v>0</v>
      </c>
      <c r="AVG39">
        <f t="shared" si="602"/>
        <v>0</v>
      </c>
      <c r="AVH39">
        <f t="shared" si="602"/>
        <v>0</v>
      </c>
      <c r="AVI39">
        <f t="shared" si="602"/>
        <v>0</v>
      </c>
      <c r="AVJ39">
        <f t="shared" si="602"/>
        <v>0</v>
      </c>
      <c r="AVK39">
        <f t="shared" si="602"/>
        <v>0</v>
      </c>
      <c r="AVL39">
        <f t="shared" si="602"/>
        <v>0</v>
      </c>
      <c r="AVM39">
        <f t="shared" si="602"/>
        <v>0</v>
      </c>
      <c r="AVN39">
        <f t="shared" si="602"/>
        <v>0</v>
      </c>
      <c r="AVO39">
        <f t="shared" si="602"/>
        <v>0</v>
      </c>
      <c r="AVP39">
        <f t="shared" si="602"/>
        <v>0</v>
      </c>
      <c r="AVQ39">
        <f t="shared" si="602"/>
        <v>0</v>
      </c>
      <c r="AVR39">
        <f t="shared" si="602"/>
        <v>0</v>
      </c>
      <c r="AVS39">
        <f t="shared" si="602"/>
        <v>0</v>
      </c>
      <c r="AVT39">
        <f t="shared" si="602"/>
        <v>0</v>
      </c>
      <c r="AVU39">
        <f t="shared" si="602"/>
        <v>0</v>
      </c>
      <c r="AVV39">
        <f t="shared" si="602"/>
        <v>0</v>
      </c>
      <c r="AVW39">
        <f t="shared" si="602"/>
        <v>0</v>
      </c>
      <c r="AVX39">
        <f t="shared" si="602"/>
        <v>0</v>
      </c>
      <c r="AVY39">
        <f t="shared" si="602"/>
        <v>0</v>
      </c>
      <c r="AVZ39">
        <f t="shared" si="602"/>
        <v>0</v>
      </c>
      <c r="AWA39">
        <f t="shared" si="602"/>
        <v>0</v>
      </c>
      <c r="AWB39">
        <f t="shared" si="602"/>
        <v>0</v>
      </c>
      <c r="AWC39">
        <f t="shared" si="602"/>
        <v>0</v>
      </c>
      <c r="AWD39">
        <f t="shared" si="602"/>
        <v>0</v>
      </c>
      <c r="AWE39">
        <f t="shared" si="602"/>
        <v>0</v>
      </c>
      <c r="AWF39">
        <f t="shared" si="602"/>
        <v>0</v>
      </c>
      <c r="AWG39">
        <f t="shared" si="602"/>
        <v>0</v>
      </c>
      <c r="AWH39">
        <f t="shared" si="602"/>
        <v>0</v>
      </c>
      <c r="AWI39">
        <f t="shared" si="602"/>
        <v>0</v>
      </c>
      <c r="AWJ39">
        <f t="shared" si="602"/>
        <v>0</v>
      </c>
      <c r="AWK39">
        <f t="shared" si="602"/>
        <v>0</v>
      </c>
      <c r="AWL39">
        <f t="shared" si="602"/>
        <v>0</v>
      </c>
      <c r="AWM39">
        <f t="shared" si="602"/>
        <v>0</v>
      </c>
      <c r="AWN39">
        <f t="shared" si="602"/>
        <v>0</v>
      </c>
      <c r="AWO39">
        <f t="shared" si="602"/>
        <v>0</v>
      </c>
      <c r="AWP39">
        <f t="shared" si="602"/>
        <v>0</v>
      </c>
      <c r="AWQ39">
        <f t="shared" si="602"/>
        <v>0</v>
      </c>
      <c r="AWR39">
        <f t="shared" si="602"/>
        <v>0</v>
      </c>
      <c r="AWS39">
        <f t="shared" si="602"/>
        <v>0</v>
      </c>
      <c r="AWT39">
        <f t="shared" si="602"/>
        <v>0</v>
      </c>
      <c r="AWU39">
        <f t="shared" si="602"/>
        <v>0</v>
      </c>
      <c r="AWV39">
        <f t="shared" si="602"/>
        <v>0</v>
      </c>
      <c r="AWW39">
        <f t="shared" si="602"/>
        <v>0</v>
      </c>
      <c r="AWX39">
        <f t="shared" si="602"/>
        <v>0</v>
      </c>
      <c r="AWY39">
        <f t="shared" si="602"/>
        <v>0</v>
      </c>
      <c r="AWZ39">
        <f t="shared" si="602"/>
        <v>0</v>
      </c>
      <c r="AXA39">
        <f t="shared" si="602"/>
        <v>0</v>
      </c>
      <c r="AXB39">
        <f t="shared" si="602"/>
        <v>0</v>
      </c>
      <c r="AXC39">
        <f t="shared" si="602"/>
        <v>0</v>
      </c>
      <c r="AXD39">
        <f t="shared" si="602"/>
        <v>0</v>
      </c>
      <c r="AXE39">
        <f t="shared" si="602"/>
        <v>0</v>
      </c>
      <c r="AXF39">
        <f t="shared" si="602"/>
        <v>0</v>
      </c>
      <c r="AXG39">
        <f t="shared" ref="AXG39:AZR39" si="603">AXG19*0.00000222</f>
        <v>0</v>
      </c>
      <c r="AXH39">
        <f t="shared" si="603"/>
        <v>0</v>
      </c>
      <c r="AXI39">
        <f t="shared" si="603"/>
        <v>0</v>
      </c>
      <c r="AXJ39">
        <f t="shared" si="603"/>
        <v>0</v>
      </c>
      <c r="AXK39">
        <f t="shared" si="603"/>
        <v>0</v>
      </c>
      <c r="AXL39">
        <f t="shared" si="603"/>
        <v>0</v>
      </c>
      <c r="AXM39">
        <f t="shared" si="603"/>
        <v>0</v>
      </c>
      <c r="AXN39">
        <f t="shared" si="603"/>
        <v>0</v>
      </c>
      <c r="AXO39">
        <f t="shared" si="603"/>
        <v>0</v>
      </c>
      <c r="AXP39">
        <f t="shared" si="603"/>
        <v>0</v>
      </c>
      <c r="AXQ39">
        <f t="shared" si="603"/>
        <v>0</v>
      </c>
      <c r="AXR39">
        <f t="shared" si="603"/>
        <v>0</v>
      </c>
      <c r="AXS39">
        <f t="shared" si="603"/>
        <v>0</v>
      </c>
      <c r="AXT39">
        <f t="shared" si="603"/>
        <v>0</v>
      </c>
      <c r="AXU39">
        <f t="shared" si="603"/>
        <v>0</v>
      </c>
      <c r="AXV39">
        <f t="shared" si="603"/>
        <v>0</v>
      </c>
      <c r="AXW39">
        <f t="shared" si="603"/>
        <v>0</v>
      </c>
      <c r="AXX39">
        <f t="shared" si="603"/>
        <v>0</v>
      </c>
      <c r="AXY39">
        <f t="shared" si="603"/>
        <v>0</v>
      </c>
      <c r="AXZ39">
        <f t="shared" si="603"/>
        <v>0</v>
      </c>
      <c r="AYA39">
        <f t="shared" si="603"/>
        <v>0</v>
      </c>
      <c r="AYB39">
        <f t="shared" si="603"/>
        <v>0</v>
      </c>
      <c r="AYC39">
        <f t="shared" si="603"/>
        <v>0</v>
      </c>
      <c r="AYD39">
        <f t="shared" si="603"/>
        <v>0</v>
      </c>
      <c r="AYE39">
        <f t="shared" si="603"/>
        <v>0</v>
      </c>
      <c r="AYF39">
        <f t="shared" si="603"/>
        <v>0</v>
      </c>
      <c r="AYG39">
        <f t="shared" si="603"/>
        <v>0</v>
      </c>
      <c r="AYH39">
        <f t="shared" si="603"/>
        <v>0</v>
      </c>
      <c r="AYI39">
        <f t="shared" si="603"/>
        <v>0</v>
      </c>
      <c r="AYJ39">
        <f t="shared" si="603"/>
        <v>0</v>
      </c>
      <c r="AYK39">
        <f t="shared" si="603"/>
        <v>0</v>
      </c>
      <c r="AYL39">
        <f t="shared" si="603"/>
        <v>0</v>
      </c>
      <c r="AYM39">
        <f t="shared" si="603"/>
        <v>0</v>
      </c>
      <c r="AYN39">
        <f t="shared" si="603"/>
        <v>0</v>
      </c>
      <c r="AYO39">
        <f t="shared" si="603"/>
        <v>0</v>
      </c>
      <c r="AYP39">
        <f t="shared" si="603"/>
        <v>0</v>
      </c>
      <c r="AYQ39">
        <f t="shared" si="603"/>
        <v>0</v>
      </c>
      <c r="AYR39">
        <f t="shared" si="603"/>
        <v>0</v>
      </c>
      <c r="AYS39">
        <f t="shared" si="603"/>
        <v>0</v>
      </c>
      <c r="AYT39">
        <f t="shared" si="603"/>
        <v>0</v>
      </c>
      <c r="AYU39">
        <f t="shared" si="603"/>
        <v>0</v>
      </c>
      <c r="AYV39">
        <f t="shared" si="603"/>
        <v>0</v>
      </c>
      <c r="AYW39">
        <f t="shared" si="603"/>
        <v>0</v>
      </c>
      <c r="AYX39">
        <f t="shared" si="603"/>
        <v>0</v>
      </c>
      <c r="AYY39">
        <f t="shared" si="603"/>
        <v>0</v>
      </c>
      <c r="AYZ39">
        <f t="shared" si="603"/>
        <v>0</v>
      </c>
      <c r="AZA39">
        <f t="shared" si="603"/>
        <v>0</v>
      </c>
      <c r="AZB39">
        <f t="shared" si="603"/>
        <v>0</v>
      </c>
      <c r="AZC39">
        <f t="shared" si="603"/>
        <v>0</v>
      </c>
      <c r="AZD39">
        <f t="shared" si="603"/>
        <v>0</v>
      </c>
      <c r="AZE39">
        <f t="shared" si="603"/>
        <v>0</v>
      </c>
      <c r="AZF39">
        <f t="shared" si="603"/>
        <v>0</v>
      </c>
      <c r="AZG39">
        <f t="shared" si="603"/>
        <v>0</v>
      </c>
      <c r="AZH39">
        <f t="shared" si="603"/>
        <v>0</v>
      </c>
      <c r="AZI39">
        <f t="shared" si="603"/>
        <v>0</v>
      </c>
      <c r="AZJ39">
        <f t="shared" si="603"/>
        <v>0</v>
      </c>
      <c r="AZK39">
        <f t="shared" si="603"/>
        <v>0</v>
      </c>
      <c r="AZL39">
        <f t="shared" si="603"/>
        <v>0</v>
      </c>
      <c r="AZM39">
        <f t="shared" si="603"/>
        <v>0</v>
      </c>
      <c r="AZN39">
        <f t="shared" si="603"/>
        <v>0</v>
      </c>
      <c r="AZO39">
        <f t="shared" si="603"/>
        <v>0</v>
      </c>
      <c r="AZP39">
        <f t="shared" si="603"/>
        <v>0</v>
      </c>
      <c r="AZQ39">
        <f t="shared" si="603"/>
        <v>0</v>
      </c>
      <c r="AZR39">
        <f t="shared" si="603"/>
        <v>0</v>
      </c>
      <c r="AZS39">
        <f t="shared" ref="AZS39:BCD39" si="604">AZS19*0.00000222</f>
        <v>0</v>
      </c>
      <c r="AZT39">
        <f t="shared" si="604"/>
        <v>0</v>
      </c>
      <c r="AZU39">
        <f t="shared" si="604"/>
        <v>0</v>
      </c>
      <c r="AZV39">
        <f t="shared" si="604"/>
        <v>0</v>
      </c>
      <c r="AZW39">
        <f t="shared" si="604"/>
        <v>0</v>
      </c>
      <c r="AZX39">
        <f t="shared" si="604"/>
        <v>0</v>
      </c>
      <c r="AZY39">
        <f t="shared" si="604"/>
        <v>0</v>
      </c>
      <c r="AZZ39">
        <f t="shared" si="604"/>
        <v>0</v>
      </c>
      <c r="BAA39">
        <f t="shared" si="604"/>
        <v>0</v>
      </c>
      <c r="BAB39">
        <f t="shared" si="604"/>
        <v>0</v>
      </c>
      <c r="BAC39">
        <f t="shared" si="604"/>
        <v>0</v>
      </c>
      <c r="BAD39">
        <f t="shared" si="604"/>
        <v>0</v>
      </c>
      <c r="BAE39">
        <f t="shared" si="604"/>
        <v>0</v>
      </c>
      <c r="BAF39">
        <f t="shared" si="604"/>
        <v>0</v>
      </c>
      <c r="BAG39">
        <f t="shared" si="604"/>
        <v>0</v>
      </c>
      <c r="BAH39">
        <f t="shared" si="604"/>
        <v>0</v>
      </c>
      <c r="BAI39">
        <f t="shared" si="604"/>
        <v>0</v>
      </c>
      <c r="BAJ39">
        <f t="shared" si="604"/>
        <v>0</v>
      </c>
      <c r="BAK39">
        <f t="shared" si="604"/>
        <v>0</v>
      </c>
      <c r="BAL39">
        <f t="shared" si="604"/>
        <v>0</v>
      </c>
      <c r="BAM39">
        <f t="shared" si="604"/>
        <v>0</v>
      </c>
      <c r="BAN39">
        <f t="shared" si="604"/>
        <v>0</v>
      </c>
      <c r="BAO39">
        <f t="shared" si="604"/>
        <v>0</v>
      </c>
      <c r="BAP39">
        <f t="shared" si="604"/>
        <v>0</v>
      </c>
      <c r="BAQ39">
        <f t="shared" si="604"/>
        <v>0</v>
      </c>
      <c r="BAR39">
        <f t="shared" si="604"/>
        <v>0</v>
      </c>
      <c r="BAS39">
        <f t="shared" si="604"/>
        <v>0</v>
      </c>
      <c r="BAT39">
        <f t="shared" si="604"/>
        <v>0</v>
      </c>
      <c r="BAU39">
        <f t="shared" si="604"/>
        <v>0</v>
      </c>
      <c r="BAV39">
        <f t="shared" si="604"/>
        <v>0</v>
      </c>
      <c r="BAW39">
        <f t="shared" si="604"/>
        <v>0</v>
      </c>
      <c r="BAX39">
        <f t="shared" si="604"/>
        <v>0</v>
      </c>
      <c r="BAY39">
        <f t="shared" si="604"/>
        <v>0</v>
      </c>
      <c r="BAZ39">
        <f t="shared" si="604"/>
        <v>0</v>
      </c>
      <c r="BBA39">
        <f t="shared" si="604"/>
        <v>0</v>
      </c>
      <c r="BBB39">
        <f t="shared" si="604"/>
        <v>0</v>
      </c>
      <c r="BBC39">
        <f t="shared" si="604"/>
        <v>0</v>
      </c>
      <c r="BBD39">
        <f t="shared" si="604"/>
        <v>0</v>
      </c>
      <c r="BBE39">
        <f t="shared" si="604"/>
        <v>0</v>
      </c>
      <c r="BBF39">
        <f t="shared" si="604"/>
        <v>0</v>
      </c>
      <c r="BBG39">
        <f t="shared" si="604"/>
        <v>0</v>
      </c>
      <c r="BBH39">
        <f t="shared" si="604"/>
        <v>0</v>
      </c>
      <c r="BBI39">
        <f t="shared" si="604"/>
        <v>0</v>
      </c>
      <c r="BBJ39">
        <f t="shared" si="604"/>
        <v>0</v>
      </c>
      <c r="BBK39">
        <f t="shared" si="604"/>
        <v>0</v>
      </c>
      <c r="BBL39">
        <f t="shared" si="604"/>
        <v>0</v>
      </c>
      <c r="BBM39">
        <f t="shared" si="604"/>
        <v>0</v>
      </c>
      <c r="BBN39">
        <f t="shared" si="604"/>
        <v>0</v>
      </c>
      <c r="BBO39">
        <f t="shared" si="604"/>
        <v>0</v>
      </c>
      <c r="BBP39">
        <f t="shared" si="604"/>
        <v>0</v>
      </c>
      <c r="BBQ39">
        <f t="shared" si="604"/>
        <v>0</v>
      </c>
      <c r="BBR39">
        <f t="shared" si="604"/>
        <v>0</v>
      </c>
      <c r="BBS39">
        <f t="shared" si="604"/>
        <v>0</v>
      </c>
      <c r="BBT39">
        <f t="shared" si="604"/>
        <v>0</v>
      </c>
      <c r="BBU39">
        <f t="shared" si="604"/>
        <v>0</v>
      </c>
      <c r="BBV39">
        <f t="shared" si="604"/>
        <v>0</v>
      </c>
      <c r="BBW39">
        <f t="shared" si="604"/>
        <v>0</v>
      </c>
      <c r="BBX39">
        <f t="shared" si="604"/>
        <v>0</v>
      </c>
      <c r="BBY39">
        <f t="shared" si="604"/>
        <v>0</v>
      </c>
      <c r="BBZ39">
        <f t="shared" si="604"/>
        <v>0</v>
      </c>
      <c r="BCA39">
        <f t="shared" si="604"/>
        <v>0</v>
      </c>
      <c r="BCB39">
        <f t="shared" si="604"/>
        <v>0</v>
      </c>
      <c r="BCC39">
        <f t="shared" si="604"/>
        <v>0</v>
      </c>
      <c r="BCD39">
        <f t="shared" si="604"/>
        <v>0</v>
      </c>
      <c r="BCE39">
        <f t="shared" ref="BCE39:BEP39" si="605">BCE19*0.00000222</f>
        <v>0</v>
      </c>
      <c r="BCF39">
        <f t="shared" si="605"/>
        <v>0</v>
      </c>
      <c r="BCG39">
        <f t="shared" si="605"/>
        <v>0</v>
      </c>
      <c r="BCH39">
        <f t="shared" si="605"/>
        <v>0</v>
      </c>
      <c r="BCI39">
        <f t="shared" si="605"/>
        <v>0</v>
      </c>
      <c r="BCJ39">
        <f t="shared" si="605"/>
        <v>0</v>
      </c>
      <c r="BCK39">
        <f t="shared" si="605"/>
        <v>0</v>
      </c>
      <c r="BCL39">
        <f t="shared" si="605"/>
        <v>0</v>
      </c>
      <c r="BCM39">
        <f t="shared" si="605"/>
        <v>0</v>
      </c>
      <c r="BCN39">
        <f t="shared" si="605"/>
        <v>0</v>
      </c>
      <c r="BCO39">
        <f t="shared" si="605"/>
        <v>0</v>
      </c>
      <c r="BCP39">
        <f t="shared" si="605"/>
        <v>0</v>
      </c>
      <c r="BCQ39">
        <f t="shared" si="605"/>
        <v>0</v>
      </c>
      <c r="BCR39">
        <f t="shared" si="605"/>
        <v>0</v>
      </c>
      <c r="BCS39">
        <f t="shared" si="605"/>
        <v>0</v>
      </c>
      <c r="BCT39">
        <f t="shared" si="605"/>
        <v>0</v>
      </c>
      <c r="BCU39">
        <f t="shared" si="605"/>
        <v>0</v>
      </c>
      <c r="BCV39">
        <f t="shared" si="605"/>
        <v>0</v>
      </c>
      <c r="BCW39">
        <f t="shared" si="605"/>
        <v>0</v>
      </c>
      <c r="BCX39">
        <f t="shared" si="605"/>
        <v>0</v>
      </c>
      <c r="BCY39">
        <f t="shared" si="605"/>
        <v>0</v>
      </c>
      <c r="BCZ39">
        <f t="shared" si="605"/>
        <v>0</v>
      </c>
      <c r="BDA39">
        <f t="shared" si="605"/>
        <v>0</v>
      </c>
      <c r="BDB39">
        <f t="shared" si="605"/>
        <v>0</v>
      </c>
      <c r="BDC39">
        <f t="shared" si="605"/>
        <v>0</v>
      </c>
      <c r="BDD39">
        <f t="shared" si="605"/>
        <v>0</v>
      </c>
      <c r="BDE39">
        <f t="shared" si="605"/>
        <v>0</v>
      </c>
      <c r="BDF39">
        <f t="shared" si="605"/>
        <v>0</v>
      </c>
      <c r="BDG39">
        <f t="shared" si="605"/>
        <v>0</v>
      </c>
      <c r="BDH39">
        <f t="shared" si="605"/>
        <v>0</v>
      </c>
      <c r="BDI39">
        <f t="shared" si="605"/>
        <v>0</v>
      </c>
      <c r="BDJ39">
        <f t="shared" si="605"/>
        <v>0</v>
      </c>
      <c r="BDK39">
        <f t="shared" si="605"/>
        <v>0</v>
      </c>
      <c r="BDL39">
        <f t="shared" si="605"/>
        <v>0</v>
      </c>
      <c r="BDM39">
        <f t="shared" si="605"/>
        <v>0</v>
      </c>
      <c r="BDN39">
        <f t="shared" si="605"/>
        <v>0</v>
      </c>
      <c r="BDO39">
        <f t="shared" si="605"/>
        <v>0</v>
      </c>
      <c r="BDP39">
        <f t="shared" si="605"/>
        <v>0</v>
      </c>
      <c r="BDQ39">
        <f t="shared" si="605"/>
        <v>0</v>
      </c>
      <c r="BDR39">
        <f t="shared" si="605"/>
        <v>0</v>
      </c>
      <c r="BDS39">
        <f t="shared" si="605"/>
        <v>0</v>
      </c>
      <c r="BDT39">
        <f t="shared" si="605"/>
        <v>0</v>
      </c>
      <c r="BDU39">
        <f t="shared" si="605"/>
        <v>0</v>
      </c>
      <c r="BDV39">
        <f t="shared" si="605"/>
        <v>0</v>
      </c>
      <c r="BDW39">
        <f t="shared" si="605"/>
        <v>0</v>
      </c>
      <c r="BDX39">
        <f t="shared" si="605"/>
        <v>0</v>
      </c>
      <c r="BDY39">
        <f t="shared" si="605"/>
        <v>0</v>
      </c>
      <c r="BDZ39">
        <f t="shared" si="605"/>
        <v>0</v>
      </c>
      <c r="BEA39">
        <f t="shared" si="605"/>
        <v>0</v>
      </c>
      <c r="BEB39">
        <f t="shared" si="605"/>
        <v>0</v>
      </c>
      <c r="BEC39">
        <f t="shared" si="605"/>
        <v>0</v>
      </c>
      <c r="BED39">
        <f t="shared" si="605"/>
        <v>0</v>
      </c>
      <c r="BEE39">
        <f t="shared" si="605"/>
        <v>0</v>
      </c>
      <c r="BEF39">
        <f t="shared" si="605"/>
        <v>0</v>
      </c>
      <c r="BEG39">
        <f t="shared" si="605"/>
        <v>0</v>
      </c>
      <c r="BEH39">
        <f t="shared" si="605"/>
        <v>0</v>
      </c>
      <c r="BEI39">
        <f t="shared" si="605"/>
        <v>0</v>
      </c>
      <c r="BEJ39">
        <f t="shared" si="605"/>
        <v>0</v>
      </c>
      <c r="BEK39">
        <f t="shared" si="605"/>
        <v>0</v>
      </c>
      <c r="BEL39">
        <f t="shared" si="605"/>
        <v>0</v>
      </c>
      <c r="BEM39">
        <f t="shared" si="605"/>
        <v>0</v>
      </c>
      <c r="BEN39">
        <f t="shared" si="605"/>
        <v>0</v>
      </c>
      <c r="BEO39">
        <f t="shared" si="605"/>
        <v>0</v>
      </c>
      <c r="BEP39">
        <f t="shared" si="605"/>
        <v>0</v>
      </c>
      <c r="BEQ39">
        <f t="shared" ref="BEQ39:BHB39" si="606">BEQ19*0.00000222</f>
        <v>0</v>
      </c>
      <c r="BER39">
        <f t="shared" si="606"/>
        <v>0</v>
      </c>
      <c r="BES39">
        <f t="shared" si="606"/>
        <v>0</v>
      </c>
      <c r="BET39">
        <f t="shared" si="606"/>
        <v>0</v>
      </c>
      <c r="BEU39">
        <f t="shared" si="606"/>
        <v>0</v>
      </c>
      <c r="BEV39">
        <f t="shared" si="606"/>
        <v>0</v>
      </c>
      <c r="BEW39">
        <f t="shared" si="606"/>
        <v>0</v>
      </c>
      <c r="BEX39">
        <f t="shared" si="606"/>
        <v>0</v>
      </c>
      <c r="BEY39">
        <f t="shared" si="606"/>
        <v>0</v>
      </c>
      <c r="BEZ39">
        <f t="shared" si="606"/>
        <v>0</v>
      </c>
      <c r="BFA39">
        <f t="shared" si="606"/>
        <v>0</v>
      </c>
      <c r="BFB39">
        <f t="shared" si="606"/>
        <v>0</v>
      </c>
      <c r="BFC39">
        <f t="shared" si="606"/>
        <v>0</v>
      </c>
      <c r="BFD39">
        <f t="shared" si="606"/>
        <v>0</v>
      </c>
      <c r="BFE39">
        <f t="shared" si="606"/>
        <v>0</v>
      </c>
      <c r="BFF39">
        <f t="shared" si="606"/>
        <v>0</v>
      </c>
      <c r="BFG39">
        <f t="shared" si="606"/>
        <v>0</v>
      </c>
      <c r="BFH39">
        <f t="shared" si="606"/>
        <v>0</v>
      </c>
      <c r="BFI39">
        <f t="shared" si="606"/>
        <v>0</v>
      </c>
      <c r="BFJ39">
        <f t="shared" si="606"/>
        <v>0</v>
      </c>
      <c r="BFK39">
        <f t="shared" si="606"/>
        <v>0</v>
      </c>
      <c r="BFL39">
        <f t="shared" si="606"/>
        <v>0</v>
      </c>
      <c r="BFM39">
        <f t="shared" si="606"/>
        <v>0</v>
      </c>
      <c r="BFN39">
        <f t="shared" si="606"/>
        <v>0</v>
      </c>
      <c r="BFO39">
        <f t="shared" si="606"/>
        <v>0</v>
      </c>
      <c r="BFP39">
        <f t="shared" si="606"/>
        <v>0</v>
      </c>
      <c r="BFQ39">
        <f t="shared" si="606"/>
        <v>0</v>
      </c>
      <c r="BFR39">
        <f t="shared" si="606"/>
        <v>0</v>
      </c>
      <c r="BFS39">
        <f t="shared" si="606"/>
        <v>0</v>
      </c>
      <c r="BFT39">
        <f t="shared" si="606"/>
        <v>0</v>
      </c>
      <c r="BFU39">
        <f t="shared" si="606"/>
        <v>0</v>
      </c>
      <c r="BFV39">
        <f t="shared" si="606"/>
        <v>0</v>
      </c>
      <c r="BFW39">
        <f t="shared" si="606"/>
        <v>0</v>
      </c>
      <c r="BFX39">
        <f t="shared" si="606"/>
        <v>0</v>
      </c>
      <c r="BFY39">
        <f t="shared" si="606"/>
        <v>0</v>
      </c>
      <c r="BFZ39">
        <f t="shared" si="606"/>
        <v>0</v>
      </c>
      <c r="BGA39">
        <f t="shared" si="606"/>
        <v>0</v>
      </c>
      <c r="BGB39">
        <f t="shared" si="606"/>
        <v>0</v>
      </c>
      <c r="BGC39">
        <f t="shared" si="606"/>
        <v>0</v>
      </c>
      <c r="BGD39">
        <f t="shared" si="606"/>
        <v>0</v>
      </c>
      <c r="BGE39">
        <f t="shared" si="606"/>
        <v>0</v>
      </c>
      <c r="BGF39">
        <f t="shared" si="606"/>
        <v>0</v>
      </c>
      <c r="BGG39">
        <f t="shared" si="606"/>
        <v>0</v>
      </c>
      <c r="BGH39">
        <f t="shared" si="606"/>
        <v>0</v>
      </c>
      <c r="BGI39">
        <f t="shared" si="606"/>
        <v>0</v>
      </c>
      <c r="BGJ39">
        <f t="shared" si="606"/>
        <v>0</v>
      </c>
      <c r="BGK39">
        <f t="shared" si="606"/>
        <v>0</v>
      </c>
      <c r="BGL39">
        <f t="shared" si="606"/>
        <v>0</v>
      </c>
      <c r="BGM39">
        <f t="shared" si="606"/>
        <v>0</v>
      </c>
      <c r="BGN39">
        <f t="shared" si="606"/>
        <v>0</v>
      </c>
      <c r="BGO39">
        <f t="shared" si="606"/>
        <v>0</v>
      </c>
      <c r="BGP39">
        <f t="shared" si="606"/>
        <v>0</v>
      </c>
      <c r="BGQ39">
        <f t="shared" si="606"/>
        <v>0</v>
      </c>
      <c r="BGR39">
        <f t="shared" si="606"/>
        <v>0</v>
      </c>
      <c r="BGS39">
        <f t="shared" si="606"/>
        <v>0</v>
      </c>
      <c r="BGT39">
        <f t="shared" si="606"/>
        <v>0</v>
      </c>
      <c r="BGU39">
        <f t="shared" si="606"/>
        <v>0</v>
      </c>
      <c r="BGV39">
        <f t="shared" si="606"/>
        <v>0</v>
      </c>
      <c r="BGW39">
        <f t="shared" si="606"/>
        <v>0</v>
      </c>
      <c r="BGX39">
        <f t="shared" si="606"/>
        <v>0</v>
      </c>
      <c r="BGY39">
        <f t="shared" si="606"/>
        <v>0</v>
      </c>
      <c r="BGZ39">
        <f t="shared" si="606"/>
        <v>0</v>
      </c>
      <c r="BHA39">
        <f t="shared" si="606"/>
        <v>0</v>
      </c>
      <c r="BHB39">
        <f t="shared" si="606"/>
        <v>0</v>
      </c>
      <c r="BHC39">
        <f t="shared" ref="BHC39:BJN39" si="607">BHC19*0.00000222</f>
        <v>0</v>
      </c>
      <c r="BHD39">
        <f t="shared" si="607"/>
        <v>0</v>
      </c>
      <c r="BHE39">
        <f t="shared" si="607"/>
        <v>0</v>
      </c>
      <c r="BHF39">
        <f t="shared" si="607"/>
        <v>0</v>
      </c>
      <c r="BHG39">
        <f t="shared" si="607"/>
        <v>0</v>
      </c>
      <c r="BHH39">
        <f t="shared" si="607"/>
        <v>0</v>
      </c>
      <c r="BHI39">
        <f t="shared" si="607"/>
        <v>0</v>
      </c>
      <c r="BHJ39">
        <f t="shared" si="607"/>
        <v>0</v>
      </c>
      <c r="BHK39">
        <f t="shared" si="607"/>
        <v>0</v>
      </c>
      <c r="BHL39">
        <f t="shared" si="607"/>
        <v>0</v>
      </c>
      <c r="BHM39">
        <f t="shared" si="607"/>
        <v>0</v>
      </c>
      <c r="BHN39">
        <f t="shared" si="607"/>
        <v>0</v>
      </c>
      <c r="BHO39">
        <f t="shared" si="607"/>
        <v>0</v>
      </c>
      <c r="BHP39">
        <f t="shared" si="607"/>
        <v>0</v>
      </c>
      <c r="BHQ39">
        <f t="shared" si="607"/>
        <v>0</v>
      </c>
      <c r="BHR39">
        <f t="shared" si="607"/>
        <v>0</v>
      </c>
      <c r="BHS39">
        <f t="shared" si="607"/>
        <v>0</v>
      </c>
      <c r="BHT39">
        <f t="shared" si="607"/>
        <v>0</v>
      </c>
      <c r="BHU39">
        <f t="shared" si="607"/>
        <v>0</v>
      </c>
      <c r="BHV39">
        <f t="shared" si="607"/>
        <v>0</v>
      </c>
      <c r="BHW39">
        <f t="shared" si="607"/>
        <v>0</v>
      </c>
      <c r="BHX39">
        <f t="shared" si="607"/>
        <v>0</v>
      </c>
      <c r="BHY39">
        <f t="shared" si="607"/>
        <v>0</v>
      </c>
      <c r="BHZ39">
        <f t="shared" si="607"/>
        <v>0</v>
      </c>
      <c r="BIA39">
        <f t="shared" si="607"/>
        <v>0</v>
      </c>
      <c r="BIB39">
        <f t="shared" si="607"/>
        <v>0</v>
      </c>
      <c r="BIC39">
        <f t="shared" si="607"/>
        <v>0</v>
      </c>
      <c r="BID39">
        <f t="shared" si="607"/>
        <v>0</v>
      </c>
      <c r="BIE39">
        <f t="shared" si="607"/>
        <v>0</v>
      </c>
      <c r="BIF39">
        <f t="shared" si="607"/>
        <v>0</v>
      </c>
      <c r="BIG39">
        <f t="shared" si="607"/>
        <v>0</v>
      </c>
      <c r="BIH39">
        <f t="shared" si="607"/>
        <v>0</v>
      </c>
      <c r="BII39">
        <f t="shared" si="607"/>
        <v>0</v>
      </c>
      <c r="BIJ39">
        <f t="shared" si="607"/>
        <v>0</v>
      </c>
      <c r="BIK39">
        <f t="shared" si="607"/>
        <v>0</v>
      </c>
      <c r="BIL39">
        <f t="shared" si="607"/>
        <v>0</v>
      </c>
      <c r="BIM39">
        <f t="shared" si="607"/>
        <v>0</v>
      </c>
      <c r="BIN39">
        <f t="shared" si="607"/>
        <v>0</v>
      </c>
      <c r="BIO39">
        <f t="shared" si="607"/>
        <v>0</v>
      </c>
      <c r="BIP39">
        <f t="shared" si="607"/>
        <v>0</v>
      </c>
      <c r="BIQ39">
        <f t="shared" si="607"/>
        <v>0</v>
      </c>
      <c r="BIR39">
        <f t="shared" si="607"/>
        <v>0</v>
      </c>
      <c r="BIS39">
        <f t="shared" si="607"/>
        <v>0</v>
      </c>
      <c r="BIT39">
        <f t="shared" si="607"/>
        <v>0</v>
      </c>
      <c r="BIU39">
        <f t="shared" si="607"/>
        <v>0</v>
      </c>
      <c r="BIV39">
        <f t="shared" si="607"/>
        <v>0</v>
      </c>
      <c r="BIW39">
        <f t="shared" si="607"/>
        <v>0</v>
      </c>
      <c r="BIX39">
        <f t="shared" si="607"/>
        <v>0</v>
      </c>
      <c r="BIY39">
        <f t="shared" si="607"/>
        <v>0</v>
      </c>
      <c r="BIZ39">
        <f t="shared" si="607"/>
        <v>0</v>
      </c>
      <c r="BJA39">
        <f t="shared" si="607"/>
        <v>0</v>
      </c>
      <c r="BJB39">
        <f t="shared" si="607"/>
        <v>0</v>
      </c>
      <c r="BJC39">
        <f t="shared" si="607"/>
        <v>0</v>
      </c>
      <c r="BJD39">
        <f t="shared" si="607"/>
        <v>0</v>
      </c>
      <c r="BJE39">
        <f t="shared" si="607"/>
        <v>0</v>
      </c>
      <c r="BJF39">
        <f t="shared" si="607"/>
        <v>0</v>
      </c>
      <c r="BJG39">
        <f t="shared" si="607"/>
        <v>0</v>
      </c>
      <c r="BJH39">
        <f t="shared" si="607"/>
        <v>0</v>
      </c>
      <c r="BJI39">
        <f t="shared" si="607"/>
        <v>0</v>
      </c>
      <c r="BJJ39">
        <f t="shared" si="607"/>
        <v>0</v>
      </c>
      <c r="BJK39">
        <f t="shared" si="607"/>
        <v>0</v>
      </c>
      <c r="BJL39">
        <f t="shared" si="607"/>
        <v>0</v>
      </c>
      <c r="BJM39">
        <f t="shared" si="607"/>
        <v>0</v>
      </c>
      <c r="BJN39">
        <f t="shared" si="607"/>
        <v>0</v>
      </c>
      <c r="BJO39">
        <f t="shared" ref="BJO39:BLZ39" si="608">BJO19*0.00000222</f>
        <v>0</v>
      </c>
      <c r="BJP39">
        <f t="shared" si="608"/>
        <v>0</v>
      </c>
      <c r="BJQ39">
        <f t="shared" si="608"/>
        <v>0</v>
      </c>
      <c r="BJR39">
        <f t="shared" si="608"/>
        <v>0</v>
      </c>
      <c r="BJS39">
        <f t="shared" si="608"/>
        <v>0</v>
      </c>
      <c r="BJT39">
        <f t="shared" si="608"/>
        <v>0</v>
      </c>
      <c r="BJU39">
        <f t="shared" si="608"/>
        <v>0</v>
      </c>
      <c r="BJV39">
        <f t="shared" si="608"/>
        <v>0</v>
      </c>
      <c r="BJW39">
        <f t="shared" si="608"/>
        <v>0</v>
      </c>
      <c r="BJX39">
        <f t="shared" si="608"/>
        <v>0</v>
      </c>
      <c r="BJY39">
        <f t="shared" si="608"/>
        <v>0</v>
      </c>
      <c r="BJZ39">
        <f t="shared" si="608"/>
        <v>0</v>
      </c>
      <c r="BKA39">
        <f t="shared" si="608"/>
        <v>0</v>
      </c>
      <c r="BKB39">
        <f t="shared" si="608"/>
        <v>0</v>
      </c>
      <c r="BKC39">
        <f t="shared" si="608"/>
        <v>0</v>
      </c>
      <c r="BKD39">
        <f t="shared" si="608"/>
        <v>0</v>
      </c>
      <c r="BKE39">
        <f t="shared" si="608"/>
        <v>0</v>
      </c>
      <c r="BKF39">
        <f t="shared" si="608"/>
        <v>0</v>
      </c>
      <c r="BKG39">
        <f t="shared" si="608"/>
        <v>0</v>
      </c>
      <c r="BKH39">
        <f t="shared" si="608"/>
        <v>0</v>
      </c>
      <c r="BKI39">
        <f t="shared" si="608"/>
        <v>0</v>
      </c>
      <c r="BKJ39">
        <f t="shared" si="608"/>
        <v>0</v>
      </c>
      <c r="BKK39">
        <f t="shared" si="608"/>
        <v>0</v>
      </c>
      <c r="BKL39">
        <f t="shared" si="608"/>
        <v>0</v>
      </c>
      <c r="BKM39">
        <f t="shared" si="608"/>
        <v>0</v>
      </c>
      <c r="BKN39">
        <f t="shared" si="608"/>
        <v>0</v>
      </c>
      <c r="BKO39">
        <f t="shared" si="608"/>
        <v>0</v>
      </c>
      <c r="BKP39">
        <f t="shared" si="608"/>
        <v>0</v>
      </c>
      <c r="BKQ39">
        <f t="shared" si="608"/>
        <v>0</v>
      </c>
      <c r="BKR39">
        <f t="shared" si="608"/>
        <v>0</v>
      </c>
      <c r="BKS39">
        <f t="shared" si="608"/>
        <v>0</v>
      </c>
      <c r="BKT39">
        <f t="shared" si="608"/>
        <v>0</v>
      </c>
      <c r="BKU39">
        <f t="shared" si="608"/>
        <v>0</v>
      </c>
      <c r="BKV39">
        <f t="shared" si="608"/>
        <v>0</v>
      </c>
      <c r="BKW39">
        <f t="shared" si="608"/>
        <v>0</v>
      </c>
      <c r="BKX39">
        <f t="shared" si="608"/>
        <v>0</v>
      </c>
      <c r="BKY39">
        <f t="shared" si="608"/>
        <v>0</v>
      </c>
      <c r="BKZ39">
        <f t="shared" si="608"/>
        <v>0</v>
      </c>
      <c r="BLA39">
        <f t="shared" si="608"/>
        <v>0</v>
      </c>
      <c r="BLB39">
        <f t="shared" si="608"/>
        <v>0</v>
      </c>
      <c r="BLC39">
        <f t="shared" si="608"/>
        <v>0</v>
      </c>
      <c r="BLD39">
        <f t="shared" si="608"/>
        <v>0</v>
      </c>
      <c r="BLE39">
        <f t="shared" si="608"/>
        <v>0</v>
      </c>
      <c r="BLF39">
        <f t="shared" si="608"/>
        <v>0</v>
      </c>
      <c r="BLG39">
        <f t="shared" si="608"/>
        <v>0</v>
      </c>
      <c r="BLH39">
        <f t="shared" si="608"/>
        <v>0</v>
      </c>
      <c r="BLI39">
        <f t="shared" si="608"/>
        <v>0</v>
      </c>
      <c r="BLJ39">
        <f t="shared" si="608"/>
        <v>0</v>
      </c>
      <c r="BLK39">
        <f t="shared" si="608"/>
        <v>0</v>
      </c>
      <c r="BLL39">
        <f t="shared" si="608"/>
        <v>0</v>
      </c>
      <c r="BLM39">
        <f t="shared" si="608"/>
        <v>0</v>
      </c>
      <c r="BLN39">
        <f t="shared" si="608"/>
        <v>0</v>
      </c>
      <c r="BLO39">
        <f t="shared" si="608"/>
        <v>0</v>
      </c>
      <c r="BLP39">
        <f t="shared" si="608"/>
        <v>0</v>
      </c>
      <c r="BLQ39">
        <f t="shared" si="608"/>
        <v>0</v>
      </c>
      <c r="BLR39">
        <f t="shared" si="608"/>
        <v>0</v>
      </c>
      <c r="BLS39">
        <f t="shared" si="608"/>
        <v>0</v>
      </c>
      <c r="BLT39">
        <f t="shared" si="608"/>
        <v>0</v>
      </c>
      <c r="BLU39">
        <f t="shared" si="608"/>
        <v>0</v>
      </c>
      <c r="BLV39">
        <f t="shared" si="608"/>
        <v>0</v>
      </c>
      <c r="BLW39">
        <f t="shared" si="608"/>
        <v>0</v>
      </c>
      <c r="BLX39">
        <f t="shared" si="608"/>
        <v>0</v>
      </c>
      <c r="BLY39">
        <f t="shared" si="608"/>
        <v>0</v>
      </c>
      <c r="BLZ39">
        <f t="shared" si="608"/>
        <v>0</v>
      </c>
      <c r="BMA39">
        <f t="shared" ref="BMA39:BOL39" si="609">BMA19*0.00000222</f>
        <v>0</v>
      </c>
      <c r="BMB39">
        <f t="shared" si="609"/>
        <v>0</v>
      </c>
      <c r="BMC39">
        <f t="shared" si="609"/>
        <v>0</v>
      </c>
      <c r="BMD39">
        <f t="shared" si="609"/>
        <v>0</v>
      </c>
      <c r="BME39">
        <f t="shared" si="609"/>
        <v>0</v>
      </c>
      <c r="BMF39">
        <f t="shared" si="609"/>
        <v>0</v>
      </c>
      <c r="BMG39">
        <f t="shared" si="609"/>
        <v>0</v>
      </c>
      <c r="BMH39">
        <f t="shared" si="609"/>
        <v>0</v>
      </c>
      <c r="BMI39">
        <f t="shared" si="609"/>
        <v>0</v>
      </c>
      <c r="BMJ39">
        <f t="shared" si="609"/>
        <v>0</v>
      </c>
      <c r="BMK39">
        <f t="shared" si="609"/>
        <v>0</v>
      </c>
      <c r="BML39">
        <f t="shared" si="609"/>
        <v>0</v>
      </c>
      <c r="BMM39">
        <f t="shared" si="609"/>
        <v>0</v>
      </c>
      <c r="BMN39">
        <f t="shared" si="609"/>
        <v>0</v>
      </c>
      <c r="BMO39">
        <f t="shared" si="609"/>
        <v>0</v>
      </c>
      <c r="BMP39">
        <f t="shared" si="609"/>
        <v>0</v>
      </c>
      <c r="BMQ39">
        <f t="shared" si="609"/>
        <v>0</v>
      </c>
      <c r="BMR39">
        <f t="shared" si="609"/>
        <v>0</v>
      </c>
      <c r="BMS39">
        <f t="shared" si="609"/>
        <v>0</v>
      </c>
      <c r="BMT39">
        <f t="shared" si="609"/>
        <v>0</v>
      </c>
      <c r="BMU39">
        <f t="shared" si="609"/>
        <v>0</v>
      </c>
      <c r="BMV39">
        <f t="shared" si="609"/>
        <v>0</v>
      </c>
      <c r="BMW39">
        <f t="shared" si="609"/>
        <v>0</v>
      </c>
      <c r="BMX39">
        <f t="shared" si="609"/>
        <v>0</v>
      </c>
      <c r="BMY39">
        <f t="shared" si="609"/>
        <v>0</v>
      </c>
      <c r="BMZ39">
        <f t="shared" si="609"/>
        <v>0</v>
      </c>
      <c r="BNA39">
        <f t="shared" si="609"/>
        <v>0</v>
      </c>
      <c r="BNB39">
        <f t="shared" si="609"/>
        <v>0</v>
      </c>
      <c r="BNC39">
        <f t="shared" si="609"/>
        <v>0</v>
      </c>
      <c r="BND39">
        <f t="shared" si="609"/>
        <v>0</v>
      </c>
      <c r="BNE39">
        <f t="shared" si="609"/>
        <v>0</v>
      </c>
      <c r="BNF39">
        <f t="shared" si="609"/>
        <v>0</v>
      </c>
      <c r="BNG39">
        <f t="shared" si="609"/>
        <v>0</v>
      </c>
      <c r="BNH39">
        <f t="shared" si="609"/>
        <v>0</v>
      </c>
      <c r="BNI39">
        <f t="shared" si="609"/>
        <v>0</v>
      </c>
      <c r="BNJ39">
        <f t="shared" si="609"/>
        <v>0</v>
      </c>
      <c r="BNK39">
        <f t="shared" si="609"/>
        <v>0</v>
      </c>
      <c r="BNL39">
        <f t="shared" si="609"/>
        <v>0</v>
      </c>
      <c r="BNM39">
        <f t="shared" si="609"/>
        <v>0</v>
      </c>
      <c r="BNN39">
        <f t="shared" si="609"/>
        <v>0</v>
      </c>
      <c r="BNO39">
        <f t="shared" si="609"/>
        <v>0</v>
      </c>
      <c r="BNP39">
        <f t="shared" si="609"/>
        <v>0</v>
      </c>
      <c r="BNQ39">
        <f t="shared" si="609"/>
        <v>0</v>
      </c>
      <c r="BNR39">
        <f t="shared" si="609"/>
        <v>0</v>
      </c>
      <c r="BNS39">
        <f t="shared" si="609"/>
        <v>0</v>
      </c>
      <c r="BNT39">
        <f t="shared" si="609"/>
        <v>0</v>
      </c>
      <c r="BNU39">
        <f t="shared" si="609"/>
        <v>0</v>
      </c>
      <c r="BNV39">
        <f t="shared" si="609"/>
        <v>0</v>
      </c>
      <c r="BNW39">
        <f t="shared" si="609"/>
        <v>0</v>
      </c>
      <c r="BNX39">
        <f t="shared" si="609"/>
        <v>0</v>
      </c>
      <c r="BNY39">
        <f t="shared" si="609"/>
        <v>0</v>
      </c>
      <c r="BNZ39">
        <f t="shared" si="609"/>
        <v>0</v>
      </c>
      <c r="BOA39">
        <f t="shared" si="609"/>
        <v>0</v>
      </c>
      <c r="BOB39">
        <f t="shared" si="609"/>
        <v>0</v>
      </c>
      <c r="BOC39">
        <f t="shared" si="609"/>
        <v>0</v>
      </c>
      <c r="BOD39">
        <f t="shared" si="609"/>
        <v>0</v>
      </c>
      <c r="BOE39">
        <f t="shared" si="609"/>
        <v>0</v>
      </c>
      <c r="BOF39">
        <f t="shared" si="609"/>
        <v>0</v>
      </c>
      <c r="BOG39">
        <f t="shared" si="609"/>
        <v>0</v>
      </c>
      <c r="BOH39">
        <f t="shared" si="609"/>
        <v>0</v>
      </c>
      <c r="BOI39">
        <f t="shared" si="609"/>
        <v>0</v>
      </c>
      <c r="BOJ39">
        <f t="shared" si="609"/>
        <v>0</v>
      </c>
      <c r="BOK39">
        <f t="shared" si="609"/>
        <v>0</v>
      </c>
      <c r="BOL39">
        <f t="shared" si="609"/>
        <v>0</v>
      </c>
      <c r="BOM39">
        <f t="shared" ref="BOM39:BQX39" si="610">BOM19*0.00000222</f>
        <v>0</v>
      </c>
      <c r="BON39">
        <f t="shared" si="610"/>
        <v>0</v>
      </c>
      <c r="BOO39">
        <f t="shared" si="610"/>
        <v>0</v>
      </c>
      <c r="BOP39">
        <f t="shared" si="610"/>
        <v>0</v>
      </c>
      <c r="BOQ39">
        <f t="shared" si="610"/>
        <v>0</v>
      </c>
      <c r="BOR39">
        <f t="shared" si="610"/>
        <v>0</v>
      </c>
      <c r="BOS39">
        <f t="shared" si="610"/>
        <v>0</v>
      </c>
      <c r="BOT39">
        <f t="shared" si="610"/>
        <v>0</v>
      </c>
      <c r="BOU39">
        <f t="shared" si="610"/>
        <v>0</v>
      </c>
      <c r="BOV39">
        <f t="shared" si="610"/>
        <v>0</v>
      </c>
      <c r="BOW39">
        <f t="shared" si="610"/>
        <v>0</v>
      </c>
      <c r="BOX39">
        <f t="shared" si="610"/>
        <v>0</v>
      </c>
      <c r="BOY39">
        <f t="shared" si="610"/>
        <v>0</v>
      </c>
      <c r="BOZ39">
        <f t="shared" si="610"/>
        <v>0</v>
      </c>
      <c r="BPA39">
        <f t="shared" si="610"/>
        <v>0</v>
      </c>
      <c r="BPB39">
        <f t="shared" si="610"/>
        <v>0</v>
      </c>
      <c r="BPC39">
        <f t="shared" si="610"/>
        <v>0</v>
      </c>
      <c r="BPD39">
        <f t="shared" si="610"/>
        <v>0</v>
      </c>
      <c r="BPE39">
        <f t="shared" si="610"/>
        <v>0</v>
      </c>
      <c r="BPF39">
        <f t="shared" si="610"/>
        <v>0</v>
      </c>
      <c r="BPG39">
        <f t="shared" si="610"/>
        <v>0</v>
      </c>
      <c r="BPH39">
        <f t="shared" si="610"/>
        <v>0</v>
      </c>
      <c r="BPI39">
        <f t="shared" si="610"/>
        <v>0</v>
      </c>
      <c r="BPJ39">
        <f t="shared" si="610"/>
        <v>0</v>
      </c>
      <c r="BPK39">
        <f t="shared" si="610"/>
        <v>0</v>
      </c>
      <c r="BPL39">
        <f t="shared" si="610"/>
        <v>0</v>
      </c>
      <c r="BPM39">
        <f t="shared" si="610"/>
        <v>0</v>
      </c>
      <c r="BPN39">
        <f t="shared" si="610"/>
        <v>0</v>
      </c>
      <c r="BPO39">
        <f t="shared" si="610"/>
        <v>0</v>
      </c>
      <c r="BPP39">
        <f t="shared" si="610"/>
        <v>0</v>
      </c>
      <c r="BPQ39">
        <f t="shared" si="610"/>
        <v>0</v>
      </c>
      <c r="BPR39">
        <f t="shared" si="610"/>
        <v>0</v>
      </c>
      <c r="BPS39">
        <f t="shared" si="610"/>
        <v>0</v>
      </c>
      <c r="BPT39">
        <f t="shared" si="610"/>
        <v>0</v>
      </c>
      <c r="BPU39">
        <f t="shared" si="610"/>
        <v>0</v>
      </c>
      <c r="BPV39">
        <f t="shared" si="610"/>
        <v>0</v>
      </c>
      <c r="BPW39">
        <f t="shared" si="610"/>
        <v>0</v>
      </c>
      <c r="BPX39">
        <f t="shared" si="610"/>
        <v>0</v>
      </c>
      <c r="BPY39">
        <f t="shared" si="610"/>
        <v>0</v>
      </c>
      <c r="BPZ39">
        <f t="shared" si="610"/>
        <v>0</v>
      </c>
      <c r="BQA39">
        <f t="shared" si="610"/>
        <v>0</v>
      </c>
      <c r="BQB39">
        <f t="shared" si="610"/>
        <v>0</v>
      </c>
      <c r="BQC39">
        <f t="shared" si="610"/>
        <v>0</v>
      </c>
      <c r="BQD39">
        <f t="shared" si="610"/>
        <v>0</v>
      </c>
      <c r="BQE39">
        <f t="shared" si="610"/>
        <v>0</v>
      </c>
      <c r="BQF39">
        <f t="shared" si="610"/>
        <v>0</v>
      </c>
      <c r="BQG39">
        <f t="shared" si="610"/>
        <v>0</v>
      </c>
      <c r="BQH39">
        <f t="shared" si="610"/>
        <v>0</v>
      </c>
      <c r="BQI39">
        <f t="shared" si="610"/>
        <v>0</v>
      </c>
      <c r="BQJ39">
        <f t="shared" si="610"/>
        <v>0</v>
      </c>
      <c r="BQK39">
        <f t="shared" si="610"/>
        <v>0</v>
      </c>
      <c r="BQL39">
        <f t="shared" si="610"/>
        <v>0</v>
      </c>
      <c r="BQM39">
        <f t="shared" si="610"/>
        <v>0</v>
      </c>
      <c r="BQN39">
        <f t="shared" si="610"/>
        <v>0</v>
      </c>
      <c r="BQO39">
        <f t="shared" si="610"/>
        <v>0</v>
      </c>
      <c r="BQP39">
        <f t="shared" si="610"/>
        <v>0</v>
      </c>
      <c r="BQQ39">
        <f t="shared" si="610"/>
        <v>0</v>
      </c>
      <c r="BQR39">
        <f t="shared" si="610"/>
        <v>0</v>
      </c>
      <c r="BQS39">
        <f t="shared" si="610"/>
        <v>0</v>
      </c>
      <c r="BQT39">
        <f t="shared" si="610"/>
        <v>0</v>
      </c>
      <c r="BQU39">
        <f t="shared" si="610"/>
        <v>0</v>
      </c>
      <c r="BQV39">
        <f t="shared" si="610"/>
        <v>0</v>
      </c>
      <c r="BQW39">
        <f t="shared" si="610"/>
        <v>0</v>
      </c>
      <c r="BQX39">
        <f t="shared" si="610"/>
        <v>0</v>
      </c>
      <c r="BQY39">
        <f t="shared" ref="BQY39:BTJ39" si="611">BQY19*0.00000222</f>
        <v>0</v>
      </c>
      <c r="BQZ39">
        <f t="shared" si="611"/>
        <v>0</v>
      </c>
      <c r="BRA39">
        <f t="shared" si="611"/>
        <v>0</v>
      </c>
      <c r="BRB39">
        <f t="shared" si="611"/>
        <v>0</v>
      </c>
      <c r="BRC39">
        <f t="shared" si="611"/>
        <v>0</v>
      </c>
      <c r="BRD39">
        <f t="shared" si="611"/>
        <v>0</v>
      </c>
      <c r="BRE39">
        <f t="shared" si="611"/>
        <v>0</v>
      </c>
      <c r="BRF39">
        <f t="shared" si="611"/>
        <v>0</v>
      </c>
      <c r="BRG39">
        <f t="shared" si="611"/>
        <v>0</v>
      </c>
      <c r="BRH39">
        <f t="shared" si="611"/>
        <v>0</v>
      </c>
      <c r="BRI39">
        <f t="shared" si="611"/>
        <v>0</v>
      </c>
      <c r="BRJ39">
        <f t="shared" si="611"/>
        <v>0</v>
      </c>
      <c r="BRK39">
        <f t="shared" si="611"/>
        <v>0</v>
      </c>
      <c r="BRL39">
        <f t="shared" si="611"/>
        <v>0</v>
      </c>
      <c r="BRM39">
        <f t="shared" si="611"/>
        <v>0</v>
      </c>
      <c r="BRN39">
        <f t="shared" si="611"/>
        <v>0</v>
      </c>
      <c r="BRO39">
        <f t="shared" si="611"/>
        <v>0</v>
      </c>
      <c r="BRP39">
        <f t="shared" si="611"/>
        <v>0</v>
      </c>
      <c r="BRQ39">
        <f t="shared" si="611"/>
        <v>0</v>
      </c>
      <c r="BRR39">
        <f t="shared" si="611"/>
        <v>0</v>
      </c>
      <c r="BRS39">
        <f t="shared" si="611"/>
        <v>0</v>
      </c>
      <c r="BRT39">
        <f t="shared" si="611"/>
        <v>0</v>
      </c>
      <c r="BRU39">
        <f t="shared" si="611"/>
        <v>0</v>
      </c>
      <c r="BRV39">
        <f t="shared" si="611"/>
        <v>0</v>
      </c>
      <c r="BRW39">
        <f t="shared" si="611"/>
        <v>0</v>
      </c>
      <c r="BRX39">
        <f t="shared" si="611"/>
        <v>0</v>
      </c>
      <c r="BRY39">
        <f t="shared" si="611"/>
        <v>0</v>
      </c>
      <c r="BRZ39">
        <f t="shared" si="611"/>
        <v>0</v>
      </c>
      <c r="BSA39">
        <f t="shared" si="611"/>
        <v>0</v>
      </c>
      <c r="BSB39">
        <f t="shared" si="611"/>
        <v>0</v>
      </c>
      <c r="BSC39">
        <f t="shared" si="611"/>
        <v>0</v>
      </c>
      <c r="BSD39">
        <f t="shared" si="611"/>
        <v>0</v>
      </c>
      <c r="BSE39">
        <f t="shared" si="611"/>
        <v>0</v>
      </c>
      <c r="BSF39">
        <f t="shared" si="611"/>
        <v>0</v>
      </c>
      <c r="BSG39">
        <f t="shared" si="611"/>
        <v>0</v>
      </c>
      <c r="BSH39">
        <f t="shared" si="611"/>
        <v>0</v>
      </c>
      <c r="BSI39">
        <f t="shared" si="611"/>
        <v>0</v>
      </c>
      <c r="BSJ39">
        <f t="shared" si="611"/>
        <v>0</v>
      </c>
      <c r="BSK39">
        <f t="shared" si="611"/>
        <v>0</v>
      </c>
      <c r="BSL39">
        <f t="shared" si="611"/>
        <v>0</v>
      </c>
      <c r="BSM39">
        <f t="shared" si="611"/>
        <v>0</v>
      </c>
      <c r="BSN39">
        <f t="shared" si="611"/>
        <v>0</v>
      </c>
      <c r="BSO39">
        <f t="shared" si="611"/>
        <v>0</v>
      </c>
      <c r="BSP39">
        <f t="shared" si="611"/>
        <v>0</v>
      </c>
      <c r="BSQ39">
        <f t="shared" si="611"/>
        <v>0</v>
      </c>
      <c r="BSR39">
        <f t="shared" si="611"/>
        <v>0</v>
      </c>
      <c r="BSS39">
        <f t="shared" si="611"/>
        <v>0</v>
      </c>
      <c r="BST39">
        <f t="shared" si="611"/>
        <v>0</v>
      </c>
      <c r="BSU39">
        <f t="shared" si="611"/>
        <v>0</v>
      </c>
      <c r="BSV39">
        <f t="shared" si="611"/>
        <v>0</v>
      </c>
      <c r="BSW39">
        <f t="shared" si="611"/>
        <v>0</v>
      </c>
      <c r="BSX39">
        <f t="shared" si="611"/>
        <v>0</v>
      </c>
      <c r="BSY39">
        <f t="shared" si="611"/>
        <v>0</v>
      </c>
      <c r="BSZ39">
        <f t="shared" si="611"/>
        <v>0</v>
      </c>
      <c r="BTA39">
        <f t="shared" si="611"/>
        <v>0</v>
      </c>
      <c r="BTB39">
        <f t="shared" si="611"/>
        <v>0</v>
      </c>
      <c r="BTC39">
        <f t="shared" si="611"/>
        <v>0</v>
      </c>
      <c r="BTD39">
        <f t="shared" si="611"/>
        <v>0</v>
      </c>
      <c r="BTE39">
        <f t="shared" si="611"/>
        <v>0</v>
      </c>
      <c r="BTF39">
        <f t="shared" si="611"/>
        <v>0</v>
      </c>
      <c r="BTG39">
        <f t="shared" si="611"/>
        <v>0</v>
      </c>
      <c r="BTH39">
        <f t="shared" si="611"/>
        <v>0</v>
      </c>
      <c r="BTI39">
        <f t="shared" si="611"/>
        <v>0</v>
      </c>
      <c r="BTJ39">
        <f t="shared" si="611"/>
        <v>0</v>
      </c>
      <c r="BTK39">
        <f t="shared" ref="BTK39:BVV39" si="612">BTK19*0.00000222</f>
        <v>0</v>
      </c>
      <c r="BTL39">
        <f t="shared" si="612"/>
        <v>0</v>
      </c>
      <c r="BTM39">
        <f t="shared" si="612"/>
        <v>0</v>
      </c>
      <c r="BTN39">
        <f t="shared" si="612"/>
        <v>0</v>
      </c>
      <c r="BTO39">
        <f t="shared" si="612"/>
        <v>0</v>
      </c>
      <c r="BTP39">
        <f t="shared" si="612"/>
        <v>0</v>
      </c>
      <c r="BTQ39">
        <f t="shared" si="612"/>
        <v>0</v>
      </c>
      <c r="BTR39">
        <f t="shared" si="612"/>
        <v>0</v>
      </c>
      <c r="BTS39">
        <f t="shared" si="612"/>
        <v>0</v>
      </c>
      <c r="BTT39">
        <f t="shared" si="612"/>
        <v>0</v>
      </c>
      <c r="BTU39">
        <f t="shared" si="612"/>
        <v>0</v>
      </c>
      <c r="BTV39">
        <f t="shared" si="612"/>
        <v>0</v>
      </c>
      <c r="BTW39">
        <f t="shared" si="612"/>
        <v>0</v>
      </c>
      <c r="BTX39">
        <f t="shared" si="612"/>
        <v>0</v>
      </c>
      <c r="BTY39">
        <f t="shared" si="612"/>
        <v>0</v>
      </c>
      <c r="BTZ39">
        <f t="shared" si="612"/>
        <v>0</v>
      </c>
      <c r="BUA39">
        <f t="shared" si="612"/>
        <v>0</v>
      </c>
      <c r="BUB39">
        <f t="shared" si="612"/>
        <v>0</v>
      </c>
      <c r="BUC39">
        <f t="shared" si="612"/>
        <v>0</v>
      </c>
      <c r="BUD39">
        <f t="shared" si="612"/>
        <v>0</v>
      </c>
      <c r="BUE39">
        <f t="shared" si="612"/>
        <v>0</v>
      </c>
      <c r="BUF39">
        <f t="shared" si="612"/>
        <v>0</v>
      </c>
      <c r="BUG39">
        <f t="shared" si="612"/>
        <v>0</v>
      </c>
      <c r="BUH39">
        <f t="shared" si="612"/>
        <v>0</v>
      </c>
      <c r="BUI39">
        <f t="shared" si="612"/>
        <v>0</v>
      </c>
      <c r="BUJ39">
        <f t="shared" si="612"/>
        <v>0</v>
      </c>
      <c r="BUK39">
        <f t="shared" si="612"/>
        <v>0</v>
      </c>
      <c r="BUL39">
        <f t="shared" si="612"/>
        <v>0</v>
      </c>
      <c r="BUM39">
        <f t="shared" si="612"/>
        <v>0</v>
      </c>
      <c r="BUN39">
        <f t="shared" si="612"/>
        <v>0</v>
      </c>
      <c r="BUO39">
        <f t="shared" si="612"/>
        <v>0</v>
      </c>
      <c r="BUP39">
        <f t="shared" si="612"/>
        <v>0</v>
      </c>
      <c r="BUQ39">
        <f t="shared" si="612"/>
        <v>0</v>
      </c>
      <c r="BUR39">
        <f t="shared" si="612"/>
        <v>0</v>
      </c>
      <c r="BUS39">
        <f t="shared" si="612"/>
        <v>0</v>
      </c>
      <c r="BUT39">
        <f t="shared" si="612"/>
        <v>0</v>
      </c>
      <c r="BUU39">
        <f t="shared" si="612"/>
        <v>0</v>
      </c>
      <c r="BUV39">
        <f t="shared" si="612"/>
        <v>0</v>
      </c>
      <c r="BUW39">
        <f t="shared" si="612"/>
        <v>0</v>
      </c>
      <c r="BUX39">
        <f t="shared" si="612"/>
        <v>0</v>
      </c>
      <c r="BUY39">
        <f t="shared" si="612"/>
        <v>0</v>
      </c>
      <c r="BUZ39">
        <f t="shared" si="612"/>
        <v>0</v>
      </c>
      <c r="BVA39">
        <f t="shared" si="612"/>
        <v>0</v>
      </c>
      <c r="BVB39">
        <f t="shared" si="612"/>
        <v>0</v>
      </c>
      <c r="BVC39">
        <f t="shared" si="612"/>
        <v>0</v>
      </c>
      <c r="BVD39">
        <f t="shared" si="612"/>
        <v>0</v>
      </c>
      <c r="BVE39">
        <f t="shared" si="612"/>
        <v>0</v>
      </c>
      <c r="BVF39">
        <f t="shared" si="612"/>
        <v>0</v>
      </c>
      <c r="BVG39">
        <f t="shared" si="612"/>
        <v>0</v>
      </c>
      <c r="BVH39">
        <f t="shared" si="612"/>
        <v>0</v>
      </c>
      <c r="BVI39">
        <f t="shared" si="612"/>
        <v>0</v>
      </c>
      <c r="BVJ39">
        <f t="shared" si="612"/>
        <v>0</v>
      </c>
      <c r="BVK39">
        <f t="shared" si="612"/>
        <v>0</v>
      </c>
      <c r="BVL39">
        <f t="shared" si="612"/>
        <v>0</v>
      </c>
      <c r="BVM39">
        <f t="shared" si="612"/>
        <v>0</v>
      </c>
      <c r="BVN39">
        <f t="shared" si="612"/>
        <v>0</v>
      </c>
      <c r="BVO39">
        <f t="shared" si="612"/>
        <v>0</v>
      </c>
      <c r="BVP39">
        <f t="shared" si="612"/>
        <v>0</v>
      </c>
      <c r="BVQ39">
        <f t="shared" si="612"/>
        <v>0</v>
      </c>
      <c r="BVR39">
        <f t="shared" si="612"/>
        <v>0</v>
      </c>
      <c r="BVS39">
        <f t="shared" si="612"/>
        <v>0</v>
      </c>
      <c r="BVT39">
        <f t="shared" si="612"/>
        <v>0</v>
      </c>
      <c r="BVU39">
        <f t="shared" si="612"/>
        <v>0</v>
      </c>
      <c r="BVV39">
        <f t="shared" si="612"/>
        <v>0</v>
      </c>
      <c r="BVW39">
        <f t="shared" ref="BVW39:BYH39" si="613">BVW19*0.00000222</f>
        <v>0</v>
      </c>
      <c r="BVX39">
        <f t="shared" si="613"/>
        <v>0</v>
      </c>
      <c r="BVY39">
        <f t="shared" si="613"/>
        <v>0</v>
      </c>
      <c r="BVZ39">
        <f t="shared" si="613"/>
        <v>0</v>
      </c>
      <c r="BWA39">
        <f t="shared" si="613"/>
        <v>0</v>
      </c>
      <c r="BWB39">
        <f t="shared" si="613"/>
        <v>0</v>
      </c>
      <c r="BWC39">
        <f t="shared" si="613"/>
        <v>0</v>
      </c>
      <c r="BWD39">
        <f t="shared" si="613"/>
        <v>0</v>
      </c>
      <c r="BWE39">
        <f t="shared" si="613"/>
        <v>0</v>
      </c>
      <c r="BWF39">
        <f t="shared" si="613"/>
        <v>0</v>
      </c>
      <c r="BWG39">
        <f t="shared" si="613"/>
        <v>0</v>
      </c>
      <c r="BWH39">
        <f t="shared" si="613"/>
        <v>0</v>
      </c>
      <c r="BWI39">
        <f t="shared" si="613"/>
        <v>0</v>
      </c>
      <c r="BWJ39">
        <f t="shared" si="613"/>
        <v>0</v>
      </c>
      <c r="BWK39">
        <f t="shared" si="613"/>
        <v>0</v>
      </c>
      <c r="BWL39">
        <f t="shared" si="613"/>
        <v>0</v>
      </c>
      <c r="BWM39">
        <f t="shared" si="613"/>
        <v>0</v>
      </c>
      <c r="BWN39">
        <f t="shared" si="613"/>
        <v>0</v>
      </c>
      <c r="BWO39">
        <f t="shared" si="613"/>
        <v>0</v>
      </c>
      <c r="BWP39">
        <f t="shared" si="613"/>
        <v>0</v>
      </c>
      <c r="BWQ39">
        <f t="shared" si="613"/>
        <v>0</v>
      </c>
      <c r="BWR39">
        <f t="shared" si="613"/>
        <v>0</v>
      </c>
      <c r="BWS39">
        <f t="shared" si="613"/>
        <v>0</v>
      </c>
      <c r="BWT39">
        <f t="shared" si="613"/>
        <v>0</v>
      </c>
      <c r="BWU39">
        <f t="shared" si="613"/>
        <v>0</v>
      </c>
      <c r="BWV39">
        <f t="shared" si="613"/>
        <v>0</v>
      </c>
      <c r="BWW39">
        <f t="shared" si="613"/>
        <v>0</v>
      </c>
      <c r="BWX39">
        <f t="shared" si="613"/>
        <v>0</v>
      </c>
      <c r="BWY39">
        <f t="shared" si="613"/>
        <v>0</v>
      </c>
      <c r="BWZ39">
        <f t="shared" si="613"/>
        <v>0</v>
      </c>
      <c r="BXA39">
        <f t="shared" si="613"/>
        <v>0</v>
      </c>
      <c r="BXB39">
        <f t="shared" si="613"/>
        <v>0</v>
      </c>
      <c r="BXC39">
        <f t="shared" si="613"/>
        <v>0</v>
      </c>
      <c r="BXD39">
        <f t="shared" si="613"/>
        <v>0</v>
      </c>
      <c r="BXE39">
        <f t="shared" si="613"/>
        <v>0</v>
      </c>
      <c r="BXF39">
        <f t="shared" si="613"/>
        <v>0</v>
      </c>
      <c r="BXG39">
        <f t="shared" si="613"/>
        <v>0</v>
      </c>
      <c r="BXH39">
        <f t="shared" si="613"/>
        <v>0</v>
      </c>
      <c r="BXI39">
        <f t="shared" si="613"/>
        <v>0</v>
      </c>
      <c r="BXJ39">
        <f t="shared" si="613"/>
        <v>0</v>
      </c>
      <c r="BXK39">
        <f t="shared" si="613"/>
        <v>0</v>
      </c>
      <c r="BXL39">
        <f t="shared" si="613"/>
        <v>0</v>
      </c>
      <c r="BXM39">
        <f t="shared" si="613"/>
        <v>0</v>
      </c>
      <c r="BXN39">
        <f t="shared" si="613"/>
        <v>0</v>
      </c>
      <c r="BXO39">
        <f t="shared" si="613"/>
        <v>0</v>
      </c>
      <c r="BXP39">
        <f t="shared" si="613"/>
        <v>0</v>
      </c>
      <c r="BXQ39">
        <f t="shared" si="613"/>
        <v>0</v>
      </c>
      <c r="BXR39">
        <f t="shared" si="613"/>
        <v>0</v>
      </c>
      <c r="BXS39">
        <f t="shared" si="613"/>
        <v>0</v>
      </c>
      <c r="BXT39">
        <f t="shared" si="613"/>
        <v>0</v>
      </c>
      <c r="BXU39">
        <f t="shared" si="613"/>
        <v>0</v>
      </c>
      <c r="BXV39">
        <f t="shared" si="613"/>
        <v>0</v>
      </c>
      <c r="BXW39">
        <f t="shared" si="613"/>
        <v>0</v>
      </c>
      <c r="BXX39">
        <f t="shared" si="613"/>
        <v>0</v>
      </c>
      <c r="BXY39">
        <f t="shared" si="613"/>
        <v>0</v>
      </c>
      <c r="BXZ39">
        <f t="shared" si="613"/>
        <v>0</v>
      </c>
      <c r="BYA39">
        <f t="shared" si="613"/>
        <v>0</v>
      </c>
      <c r="BYB39">
        <f t="shared" si="613"/>
        <v>0</v>
      </c>
      <c r="BYC39">
        <f t="shared" si="613"/>
        <v>0</v>
      </c>
      <c r="BYD39">
        <f t="shared" si="613"/>
        <v>0</v>
      </c>
      <c r="BYE39">
        <f t="shared" si="613"/>
        <v>0</v>
      </c>
      <c r="BYF39">
        <f t="shared" si="613"/>
        <v>0</v>
      </c>
      <c r="BYG39">
        <f t="shared" si="613"/>
        <v>0</v>
      </c>
      <c r="BYH39">
        <f t="shared" si="613"/>
        <v>0</v>
      </c>
      <c r="BYI39">
        <f t="shared" ref="BYI39:CAT39" si="614">BYI19*0.00000222</f>
        <v>0</v>
      </c>
      <c r="BYJ39">
        <f t="shared" si="614"/>
        <v>0</v>
      </c>
      <c r="BYK39">
        <f t="shared" si="614"/>
        <v>0</v>
      </c>
      <c r="BYL39">
        <f t="shared" si="614"/>
        <v>0</v>
      </c>
      <c r="BYM39">
        <f t="shared" si="614"/>
        <v>0</v>
      </c>
      <c r="BYN39">
        <f t="shared" si="614"/>
        <v>0</v>
      </c>
      <c r="BYO39">
        <f t="shared" si="614"/>
        <v>0</v>
      </c>
      <c r="BYP39">
        <f t="shared" si="614"/>
        <v>0</v>
      </c>
      <c r="BYQ39">
        <f t="shared" si="614"/>
        <v>0</v>
      </c>
      <c r="BYR39">
        <f t="shared" si="614"/>
        <v>0</v>
      </c>
      <c r="BYS39">
        <f t="shared" si="614"/>
        <v>0</v>
      </c>
      <c r="BYT39">
        <f t="shared" si="614"/>
        <v>0</v>
      </c>
      <c r="BYU39">
        <f t="shared" si="614"/>
        <v>0</v>
      </c>
      <c r="BYV39">
        <f t="shared" si="614"/>
        <v>0</v>
      </c>
      <c r="BYW39">
        <f t="shared" si="614"/>
        <v>0</v>
      </c>
      <c r="BYX39">
        <f t="shared" si="614"/>
        <v>0</v>
      </c>
      <c r="BYY39">
        <f t="shared" si="614"/>
        <v>0</v>
      </c>
      <c r="BYZ39">
        <f t="shared" si="614"/>
        <v>0</v>
      </c>
      <c r="BZA39">
        <f t="shared" si="614"/>
        <v>0</v>
      </c>
      <c r="BZB39">
        <f t="shared" si="614"/>
        <v>0</v>
      </c>
      <c r="BZC39">
        <f t="shared" si="614"/>
        <v>0</v>
      </c>
      <c r="BZD39">
        <f t="shared" si="614"/>
        <v>0</v>
      </c>
      <c r="BZE39">
        <f t="shared" si="614"/>
        <v>0</v>
      </c>
      <c r="BZF39">
        <f t="shared" si="614"/>
        <v>0</v>
      </c>
      <c r="BZG39">
        <f t="shared" si="614"/>
        <v>0</v>
      </c>
      <c r="BZH39">
        <f t="shared" si="614"/>
        <v>0</v>
      </c>
      <c r="BZI39">
        <f t="shared" si="614"/>
        <v>0</v>
      </c>
      <c r="BZJ39">
        <f t="shared" si="614"/>
        <v>0</v>
      </c>
      <c r="BZK39">
        <f t="shared" si="614"/>
        <v>0</v>
      </c>
      <c r="BZL39">
        <f t="shared" si="614"/>
        <v>0</v>
      </c>
      <c r="BZM39">
        <f t="shared" si="614"/>
        <v>0</v>
      </c>
      <c r="BZN39">
        <f t="shared" si="614"/>
        <v>0</v>
      </c>
      <c r="BZO39">
        <f t="shared" si="614"/>
        <v>0</v>
      </c>
      <c r="BZP39">
        <f t="shared" si="614"/>
        <v>0</v>
      </c>
      <c r="BZQ39">
        <f t="shared" si="614"/>
        <v>0</v>
      </c>
      <c r="BZR39">
        <f t="shared" si="614"/>
        <v>0</v>
      </c>
      <c r="BZS39">
        <f t="shared" si="614"/>
        <v>0</v>
      </c>
      <c r="BZT39">
        <f t="shared" si="614"/>
        <v>0</v>
      </c>
      <c r="BZU39">
        <f t="shared" si="614"/>
        <v>0</v>
      </c>
      <c r="BZV39">
        <f t="shared" si="614"/>
        <v>0</v>
      </c>
      <c r="BZW39">
        <f t="shared" si="614"/>
        <v>0</v>
      </c>
      <c r="BZX39">
        <f t="shared" si="614"/>
        <v>0</v>
      </c>
      <c r="BZY39">
        <f t="shared" si="614"/>
        <v>0</v>
      </c>
      <c r="BZZ39">
        <f t="shared" si="614"/>
        <v>0</v>
      </c>
      <c r="CAA39">
        <f t="shared" si="614"/>
        <v>0</v>
      </c>
      <c r="CAB39">
        <f t="shared" si="614"/>
        <v>0</v>
      </c>
      <c r="CAC39">
        <f t="shared" si="614"/>
        <v>0</v>
      </c>
      <c r="CAD39">
        <f t="shared" si="614"/>
        <v>0</v>
      </c>
      <c r="CAE39">
        <f t="shared" si="614"/>
        <v>0</v>
      </c>
      <c r="CAF39">
        <f t="shared" si="614"/>
        <v>0</v>
      </c>
      <c r="CAG39">
        <f t="shared" si="614"/>
        <v>0</v>
      </c>
      <c r="CAH39">
        <f t="shared" si="614"/>
        <v>0</v>
      </c>
      <c r="CAI39">
        <f t="shared" si="614"/>
        <v>0</v>
      </c>
      <c r="CAJ39">
        <f t="shared" si="614"/>
        <v>0</v>
      </c>
      <c r="CAK39">
        <f t="shared" si="614"/>
        <v>0</v>
      </c>
      <c r="CAL39">
        <f t="shared" si="614"/>
        <v>0</v>
      </c>
      <c r="CAM39">
        <f t="shared" si="614"/>
        <v>0</v>
      </c>
      <c r="CAN39">
        <f t="shared" si="614"/>
        <v>0</v>
      </c>
      <c r="CAO39">
        <f t="shared" si="614"/>
        <v>0</v>
      </c>
      <c r="CAP39">
        <f t="shared" si="614"/>
        <v>0</v>
      </c>
      <c r="CAQ39">
        <f t="shared" si="614"/>
        <v>0</v>
      </c>
      <c r="CAR39">
        <f t="shared" si="614"/>
        <v>0</v>
      </c>
      <c r="CAS39">
        <f t="shared" si="614"/>
        <v>0</v>
      </c>
      <c r="CAT39">
        <f t="shared" si="614"/>
        <v>0</v>
      </c>
      <c r="CAU39">
        <f t="shared" ref="CAU39:CCO39" si="615">CAU19*0.00000222</f>
        <v>0</v>
      </c>
      <c r="CAV39">
        <f t="shared" si="615"/>
        <v>0</v>
      </c>
      <c r="CAW39">
        <f t="shared" si="615"/>
        <v>0</v>
      </c>
      <c r="CAX39">
        <f t="shared" si="615"/>
        <v>0</v>
      </c>
      <c r="CAY39">
        <f t="shared" si="615"/>
        <v>0</v>
      </c>
      <c r="CAZ39">
        <f t="shared" si="615"/>
        <v>0</v>
      </c>
      <c r="CBA39">
        <f t="shared" si="615"/>
        <v>0</v>
      </c>
      <c r="CBB39">
        <f t="shared" si="615"/>
        <v>0</v>
      </c>
      <c r="CBC39">
        <f t="shared" si="615"/>
        <v>0</v>
      </c>
      <c r="CBD39">
        <f t="shared" si="615"/>
        <v>0</v>
      </c>
      <c r="CBE39">
        <f t="shared" si="615"/>
        <v>0</v>
      </c>
      <c r="CBF39">
        <f t="shared" si="615"/>
        <v>0</v>
      </c>
      <c r="CBG39">
        <f t="shared" si="615"/>
        <v>0</v>
      </c>
      <c r="CBH39">
        <f t="shared" si="615"/>
        <v>0</v>
      </c>
      <c r="CBI39">
        <f t="shared" si="615"/>
        <v>0</v>
      </c>
      <c r="CBJ39">
        <f t="shared" si="615"/>
        <v>0</v>
      </c>
      <c r="CBK39">
        <f t="shared" si="615"/>
        <v>0</v>
      </c>
      <c r="CBL39">
        <f t="shared" si="615"/>
        <v>0</v>
      </c>
      <c r="CBM39">
        <f t="shared" si="615"/>
        <v>0</v>
      </c>
      <c r="CBN39">
        <f t="shared" si="615"/>
        <v>0</v>
      </c>
      <c r="CBO39">
        <f t="shared" si="615"/>
        <v>0</v>
      </c>
      <c r="CBP39">
        <f t="shared" si="615"/>
        <v>0</v>
      </c>
      <c r="CBQ39">
        <f t="shared" si="615"/>
        <v>0</v>
      </c>
      <c r="CBR39">
        <f t="shared" si="615"/>
        <v>0</v>
      </c>
      <c r="CBS39">
        <f t="shared" si="615"/>
        <v>0</v>
      </c>
      <c r="CBT39">
        <f t="shared" si="615"/>
        <v>0</v>
      </c>
      <c r="CBU39">
        <f t="shared" si="615"/>
        <v>0</v>
      </c>
      <c r="CBV39">
        <f t="shared" si="615"/>
        <v>0</v>
      </c>
      <c r="CBW39">
        <f t="shared" si="615"/>
        <v>0</v>
      </c>
      <c r="CBX39">
        <f t="shared" si="615"/>
        <v>0</v>
      </c>
      <c r="CBY39">
        <f t="shared" si="615"/>
        <v>0</v>
      </c>
      <c r="CBZ39">
        <f t="shared" si="615"/>
        <v>0</v>
      </c>
      <c r="CCA39">
        <f t="shared" si="615"/>
        <v>0</v>
      </c>
      <c r="CCB39">
        <f t="shared" si="615"/>
        <v>0</v>
      </c>
      <c r="CCC39">
        <f t="shared" si="615"/>
        <v>0</v>
      </c>
      <c r="CCD39">
        <f t="shared" si="615"/>
        <v>0</v>
      </c>
      <c r="CCE39">
        <f t="shared" si="615"/>
        <v>0</v>
      </c>
      <c r="CCF39">
        <f t="shared" si="615"/>
        <v>0</v>
      </c>
      <c r="CCG39">
        <f t="shared" si="615"/>
        <v>0</v>
      </c>
      <c r="CCH39">
        <f t="shared" si="615"/>
        <v>0</v>
      </c>
      <c r="CCI39">
        <f t="shared" si="615"/>
        <v>0</v>
      </c>
      <c r="CCJ39">
        <f t="shared" si="615"/>
        <v>0</v>
      </c>
      <c r="CCK39">
        <f t="shared" si="615"/>
        <v>0</v>
      </c>
      <c r="CCL39">
        <f t="shared" si="615"/>
        <v>0</v>
      </c>
      <c r="CCM39">
        <f t="shared" si="615"/>
        <v>0</v>
      </c>
      <c r="CCN39">
        <f t="shared" si="615"/>
        <v>0</v>
      </c>
      <c r="CCO39">
        <f t="shared" si="615"/>
        <v>0</v>
      </c>
    </row>
    <row r="40" spans="1:2121" x14ac:dyDescent="0.3">
      <c r="A40" s="2" t="s">
        <v>2156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0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0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0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0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0</v>
      </c>
      <c r="AOU40">
        <v>0</v>
      </c>
      <c r="AOV40">
        <v>0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0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0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0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>
        <v>0</v>
      </c>
      <c r="BCS40">
        <v>0</v>
      </c>
      <c r="BCT40">
        <v>0</v>
      </c>
      <c r="BCU40">
        <v>0</v>
      </c>
      <c r="BCV40">
        <v>0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0</v>
      </c>
      <c r="BDF40">
        <v>0</v>
      </c>
      <c r="BDG40">
        <v>0</v>
      </c>
      <c r="BDH40">
        <v>0</v>
      </c>
      <c r="BDI40">
        <v>0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  <c r="BEA40">
        <v>0</v>
      </c>
      <c r="BEB40">
        <v>0</v>
      </c>
      <c r="BEC40">
        <v>0</v>
      </c>
      <c r="BED40">
        <v>0</v>
      </c>
      <c r="BEE40">
        <v>0</v>
      </c>
      <c r="BEF40">
        <v>0</v>
      </c>
      <c r="BEG40">
        <v>0</v>
      </c>
      <c r="BEH40">
        <v>0</v>
      </c>
      <c r="BEI40">
        <v>0</v>
      </c>
      <c r="BEJ40">
        <v>0</v>
      </c>
      <c r="BEK40">
        <v>0</v>
      </c>
      <c r="BEL40">
        <v>0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>
        <v>0</v>
      </c>
      <c r="BFE40">
        <v>0</v>
      </c>
      <c r="BFF40">
        <v>0</v>
      </c>
      <c r="BFG40">
        <v>0</v>
      </c>
      <c r="BFH40">
        <v>0</v>
      </c>
      <c r="BFI40">
        <v>0</v>
      </c>
      <c r="BFJ40">
        <v>0</v>
      </c>
      <c r="BFK40">
        <v>0</v>
      </c>
      <c r="BFL40">
        <v>0</v>
      </c>
      <c r="BFM40">
        <v>0</v>
      </c>
      <c r="BFN40">
        <v>0</v>
      </c>
      <c r="BFO40">
        <v>0</v>
      </c>
      <c r="BFP40">
        <v>0</v>
      </c>
      <c r="BFQ40">
        <v>0</v>
      </c>
      <c r="BFR40">
        <v>0</v>
      </c>
      <c r="BFS40">
        <v>0</v>
      </c>
      <c r="BFT40">
        <v>0</v>
      </c>
      <c r="BFU40">
        <v>0</v>
      </c>
      <c r="BFV40">
        <v>0</v>
      </c>
      <c r="BFW40">
        <v>0</v>
      </c>
      <c r="BFX40">
        <v>0</v>
      </c>
      <c r="BFY40">
        <v>0</v>
      </c>
      <c r="BFZ40">
        <v>0</v>
      </c>
      <c r="BGA40">
        <v>0</v>
      </c>
      <c r="BGB40">
        <v>0</v>
      </c>
      <c r="BGC40">
        <v>0</v>
      </c>
      <c r="BGD40">
        <v>0</v>
      </c>
      <c r="BGE40">
        <v>0</v>
      </c>
      <c r="BGF40">
        <v>0</v>
      </c>
      <c r="BGG40">
        <v>0</v>
      </c>
      <c r="BGH40">
        <v>0</v>
      </c>
      <c r="BGI40">
        <v>0</v>
      </c>
      <c r="BGJ40">
        <v>0</v>
      </c>
      <c r="BGK40">
        <v>0</v>
      </c>
      <c r="BGL40">
        <v>0</v>
      </c>
      <c r="BGM40">
        <v>0</v>
      </c>
      <c r="BGN40">
        <v>0</v>
      </c>
      <c r="BGO40">
        <v>0</v>
      </c>
      <c r="BGP40">
        <v>0</v>
      </c>
      <c r="BGQ40">
        <v>0</v>
      </c>
      <c r="BGR40">
        <v>0</v>
      </c>
      <c r="BGS40">
        <v>0</v>
      </c>
      <c r="BGT40">
        <v>0</v>
      </c>
      <c r="BGU40">
        <v>0</v>
      </c>
      <c r="BGV40">
        <v>0</v>
      </c>
      <c r="BGW40">
        <v>0</v>
      </c>
      <c r="BGX40">
        <v>0</v>
      </c>
      <c r="BGY40">
        <v>0</v>
      </c>
      <c r="BGZ40">
        <v>0</v>
      </c>
      <c r="BHA40">
        <v>0</v>
      </c>
      <c r="BHB40">
        <v>0</v>
      </c>
      <c r="BHC40">
        <v>0</v>
      </c>
      <c r="BHD40">
        <v>0</v>
      </c>
      <c r="BHE40">
        <v>0</v>
      </c>
      <c r="BHF40">
        <v>0</v>
      </c>
      <c r="BHG40">
        <v>0</v>
      </c>
      <c r="BHH40">
        <v>0</v>
      </c>
      <c r="BHI40">
        <v>0</v>
      </c>
      <c r="BHJ40">
        <v>0</v>
      </c>
      <c r="BHK40">
        <v>0</v>
      </c>
      <c r="BHL40">
        <v>0</v>
      </c>
      <c r="BHM40">
        <v>0</v>
      </c>
      <c r="BHN40">
        <v>0</v>
      </c>
      <c r="BHO40">
        <v>0</v>
      </c>
      <c r="BHP40">
        <v>0</v>
      </c>
      <c r="BHQ40">
        <v>0</v>
      </c>
      <c r="BHR40">
        <v>0</v>
      </c>
      <c r="BHS40">
        <v>0</v>
      </c>
      <c r="BHT40">
        <v>0</v>
      </c>
      <c r="BHU40">
        <v>0</v>
      </c>
      <c r="BHV40">
        <v>0</v>
      </c>
      <c r="BHW40">
        <v>0</v>
      </c>
      <c r="BHX40">
        <v>0</v>
      </c>
      <c r="BHY40">
        <v>0</v>
      </c>
      <c r="BHZ40">
        <v>0</v>
      </c>
      <c r="BIA40">
        <v>0</v>
      </c>
      <c r="BIB40">
        <v>0</v>
      </c>
      <c r="BIC40">
        <v>0</v>
      </c>
      <c r="BID40">
        <v>0</v>
      </c>
      <c r="BIE40">
        <v>0</v>
      </c>
      <c r="BIF40">
        <v>0</v>
      </c>
      <c r="BIG40">
        <v>0</v>
      </c>
      <c r="BIH40">
        <v>0</v>
      </c>
      <c r="BII40">
        <v>0</v>
      </c>
      <c r="BIJ40">
        <v>0</v>
      </c>
      <c r="BIK40">
        <v>0</v>
      </c>
      <c r="BIL40">
        <v>0</v>
      </c>
      <c r="BIM40">
        <v>0</v>
      </c>
      <c r="BIN40">
        <v>0</v>
      </c>
      <c r="BIO40">
        <v>0</v>
      </c>
      <c r="BIP40">
        <v>0</v>
      </c>
      <c r="BIQ40">
        <v>0</v>
      </c>
      <c r="BIR40">
        <v>0</v>
      </c>
      <c r="BIS40">
        <v>0</v>
      </c>
      <c r="BIT40">
        <v>0</v>
      </c>
      <c r="BIU40">
        <v>0</v>
      </c>
      <c r="BIV40">
        <v>0</v>
      </c>
      <c r="BIW40">
        <v>0</v>
      </c>
      <c r="BIX40">
        <v>0</v>
      </c>
      <c r="BIY40">
        <v>0</v>
      </c>
      <c r="BIZ40">
        <v>0</v>
      </c>
      <c r="BJA40">
        <v>0</v>
      </c>
      <c r="BJB40">
        <v>0</v>
      </c>
      <c r="BJC40">
        <v>0</v>
      </c>
      <c r="BJD40">
        <v>0</v>
      </c>
      <c r="BJE40">
        <v>0</v>
      </c>
      <c r="BJF40">
        <v>0</v>
      </c>
      <c r="BJG40">
        <v>0</v>
      </c>
      <c r="BJH40">
        <v>0</v>
      </c>
      <c r="BJI40">
        <v>0</v>
      </c>
      <c r="BJJ40">
        <v>0</v>
      </c>
      <c r="BJK40">
        <v>0</v>
      </c>
      <c r="BJL40">
        <v>0</v>
      </c>
      <c r="BJM40">
        <v>0</v>
      </c>
      <c r="BJN40">
        <v>0</v>
      </c>
      <c r="BJO40">
        <v>0</v>
      </c>
      <c r="BJP40">
        <v>0</v>
      </c>
      <c r="BJQ40">
        <v>0</v>
      </c>
      <c r="BJR40">
        <v>0</v>
      </c>
      <c r="BJS40">
        <v>0</v>
      </c>
      <c r="BJT40">
        <v>0</v>
      </c>
      <c r="BJU40">
        <v>0</v>
      </c>
      <c r="BJV40">
        <v>0</v>
      </c>
      <c r="BJW40">
        <v>0</v>
      </c>
      <c r="BJX40">
        <v>0</v>
      </c>
      <c r="BJY40">
        <v>0</v>
      </c>
      <c r="BJZ40">
        <v>0</v>
      </c>
      <c r="BKA40">
        <v>0</v>
      </c>
      <c r="BKB40">
        <v>0</v>
      </c>
      <c r="BKC40">
        <v>0</v>
      </c>
      <c r="BKD40">
        <v>0</v>
      </c>
      <c r="BKE40">
        <v>0</v>
      </c>
      <c r="BKF40">
        <v>0</v>
      </c>
      <c r="BKG40">
        <v>0</v>
      </c>
      <c r="BKH40">
        <v>0</v>
      </c>
      <c r="BKI40">
        <v>0</v>
      </c>
      <c r="BKJ40">
        <v>0</v>
      </c>
      <c r="BKK40">
        <v>0</v>
      </c>
      <c r="BKL40">
        <v>0</v>
      </c>
      <c r="BKM40">
        <v>0</v>
      </c>
      <c r="BKN40">
        <v>0</v>
      </c>
      <c r="BKO40">
        <v>0</v>
      </c>
      <c r="BKP40">
        <v>0</v>
      </c>
      <c r="BKQ40">
        <v>0</v>
      </c>
      <c r="BKR40">
        <v>0</v>
      </c>
      <c r="BKS40">
        <v>0</v>
      </c>
      <c r="BKT40">
        <v>0</v>
      </c>
      <c r="BKU40">
        <v>0</v>
      </c>
      <c r="BKV40">
        <v>0</v>
      </c>
      <c r="BKW40">
        <v>0</v>
      </c>
      <c r="BKX40">
        <v>0</v>
      </c>
      <c r="BKY40">
        <v>0</v>
      </c>
      <c r="BKZ40">
        <v>0</v>
      </c>
      <c r="BLA40">
        <v>0</v>
      </c>
      <c r="BLB40">
        <v>0</v>
      </c>
      <c r="BLC40">
        <v>0</v>
      </c>
      <c r="BLD40">
        <v>0</v>
      </c>
      <c r="BLE40">
        <v>0</v>
      </c>
      <c r="BLF40">
        <v>0</v>
      </c>
      <c r="BLG40">
        <v>0</v>
      </c>
      <c r="BLH40">
        <v>0</v>
      </c>
      <c r="BLI40">
        <v>0</v>
      </c>
      <c r="BLJ40">
        <v>0</v>
      </c>
      <c r="BLK40">
        <v>0</v>
      </c>
      <c r="BLL40">
        <v>0</v>
      </c>
      <c r="BLM40">
        <v>0</v>
      </c>
      <c r="BLN40">
        <v>0</v>
      </c>
      <c r="BLO40">
        <v>0</v>
      </c>
      <c r="BLP40">
        <v>0</v>
      </c>
      <c r="BLQ40">
        <v>0</v>
      </c>
      <c r="BLR40">
        <v>0</v>
      </c>
      <c r="BLS40">
        <v>0</v>
      </c>
      <c r="BLT40">
        <v>0</v>
      </c>
      <c r="BLU40">
        <v>0</v>
      </c>
      <c r="BLV40">
        <v>0</v>
      </c>
      <c r="BLW40">
        <v>0</v>
      </c>
      <c r="BLX40">
        <v>0</v>
      </c>
      <c r="BLY40">
        <v>0</v>
      </c>
      <c r="BLZ40">
        <v>0</v>
      </c>
      <c r="BMA40">
        <v>0</v>
      </c>
      <c r="BMB40">
        <v>0</v>
      </c>
      <c r="BMC40">
        <v>0</v>
      </c>
      <c r="BMD40">
        <v>0</v>
      </c>
      <c r="BME40">
        <v>0</v>
      </c>
      <c r="BMF40">
        <v>0</v>
      </c>
      <c r="BMG40">
        <v>0</v>
      </c>
      <c r="BMH40">
        <v>0</v>
      </c>
      <c r="BMI40">
        <v>0</v>
      </c>
      <c r="BMJ40">
        <v>0</v>
      </c>
      <c r="BMK40">
        <v>0</v>
      </c>
      <c r="BML40">
        <v>0</v>
      </c>
      <c r="BMM40">
        <v>0</v>
      </c>
      <c r="BMN40">
        <v>0</v>
      </c>
      <c r="BMO40">
        <v>0</v>
      </c>
      <c r="BMP40">
        <v>0</v>
      </c>
      <c r="BMQ40">
        <v>0</v>
      </c>
      <c r="BMR40">
        <v>0</v>
      </c>
      <c r="BMS40">
        <v>0</v>
      </c>
      <c r="BMT40">
        <v>0</v>
      </c>
      <c r="BMU40">
        <v>0</v>
      </c>
      <c r="BMV40">
        <v>0</v>
      </c>
      <c r="BMW40">
        <v>0</v>
      </c>
      <c r="BMX40">
        <v>0</v>
      </c>
      <c r="BMY40">
        <v>0</v>
      </c>
      <c r="BMZ40">
        <v>0</v>
      </c>
      <c r="BNA40">
        <v>0</v>
      </c>
      <c r="BNB40">
        <v>0</v>
      </c>
      <c r="BNC40">
        <v>0</v>
      </c>
      <c r="BND40">
        <v>0</v>
      </c>
      <c r="BNE40">
        <v>0</v>
      </c>
      <c r="BNF40">
        <v>0</v>
      </c>
      <c r="BNG40">
        <v>0</v>
      </c>
      <c r="BNH40">
        <v>0</v>
      </c>
      <c r="BNI40">
        <v>0</v>
      </c>
      <c r="BNJ40">
        <v>0</v>
      </c>
      <c r="BNK40">
        <v>0</v>
      </c>
      <c r="BNL40">
        <v>0</v>
      </c>
      <c r="BNM40">
        <v>0</v>
      </c>
      <c r="BNN40">
        <v>0</v>
      </c>
      <c r="BNO40">
        <v>0</v>
      </c>
      <c r="BNP40">
        <v>0</v>
      </c>
      <c r="BNQ40">
        <v>0</v>
      </c>
      <c r="BNR40">
        <v>0</v>
      </c>
      <c r="BNS40">
        <v>0</v>
      </c>
      <c r="BNT40">
        <v>0</v>
      </c>
      <c r="BNU40">
        <v>0</v>
      </c>
      <c r="BNV40">
        <v>0</v>
      </c>
      <c r="BNW40">
        <v>0</v>
      </c>
      <c r="BNX40">
        <v>0</v>
      </c>
      <c r="BNY40">
        <v>0</v>
      </c>
      <c r="BNZ40">
        <v>0</v>
      </c>
      <c r="BOA40">
        <v>0</v>
      </c>
      <c r="BOB40">
        <v>0</v>
      </c>
      <c r="BOC40">
        <v>0</v>
      </c>
      <c r="BOD40">
        <v>0</v>
      </c>
      <c r="BOE40">
        <v>0</v>
      </c>
      <c r="BOF40">
        <v>0</v>
      </c>
      <c r="BOG40">
        <v>0</v>
      </c>
      <c r="BOH40">
        <v>0</v>
      </c>
      <c r="BOI40">
        <v>0</v>
      </c>
      <c r="BOJ40">
        <v>0</v>
      </c>
      <c r="BOK40">
        <v>0</v>
      </c>
      <c r="BOL40">
        <v>0</v>
      </c>
      <c r="BOM40">
        <v>0</v>
      </c>
      <c r="BON40">
        <v>0</v>
      </c>
      <c r="BOO40">
        <v>0</v>
      </c>
      <c r="BOP40">
        <v>0</v>
      </c>
      <c r="BOQ40">
        <v>0</v>
      </c>
      <c r="BOR40">
        <v>0</v>
      </c>
      <c r="BOS40">
        <v>0</v>
      </c>
      <c r="BOT40">
        <v>0</v>
      </c>
      <c r="BOU40">
        <v>0</v>
      </c>
      <c r="BOV40">
        <v>0</v>
      </c>
      <c r="BOW40">
        <v>0</v>
      </c>
      <c r="BOX40">
        <v>0</v>
      </c>
      <c r="BOY40">
        <v>0</v>
      </c>
      <c r="BOZ40">
        <v>0</v>
      </c>
      <c r="BPA40">
        <v>0</v>
      </c>
      <c r="BPB40">
        <v>0</v>
      </c>
      <c r="BPC40">
        <v>0</v>
      </c>
      <c r="BPD40">
        <v>0</v>
      </c>
      <c r="BPE40">
        <v>0</v>
      </c>
      <c r="BPF40">
        <v>0</v>
      </c>
      <c r="BPG40">
        <v>0</v>
      </c>
      <c r="BPH40">
        <v>0</v>
      </c>
      <c r="BPI40">
        <v>0</v>
      </c>
      <c r="BPJ40">
        <v>0</v>
      </c>
      <c r="BPK40">
        <v>0</v>
      </c>
      <c r="BPL40">
        <v>0</v>
      </c>
      <c r="BPM40">
        <v>0</v>
      </c>
      <c r="BPN40">
        <v>0</v>
      </c>
      <c r="BPO40">
        <v>0</v>
      </c>
      <c r="BPP40">
        <v>0</v>
      </c>
      <c r="BPQ40">
        <v>0</v>
      </c>
      <c r="BPR40">
        <v>0</v>
      </c>
      <c r="BPS40">
        <v>0</v>
      </c>
      <c r="BPT40">
        <v>0</v>
      </c>
      <c r="BPU40">
        <v>0</v>
      </c>
      <c r="BPV40">
        <v>0</v>
      </c>
      <c r="BPW40">
        <v>0</v>
      </c>
      <c r="BPX40">
        <v>0</v>
      </c>
      <c r="BPY40">
        <v>0</v>
      </c>
      <c r="BPZ40">
        <v>0</v>
      </c>
      <c r="BQA40">
        <v>0</v>
      </c>
      <c r="BQB40">
        <v>0</v>
      </c>
      <c r="BQC40">
        <v>0</v>
      </c>
      <c r="BQD40">
        <v>0</v>
      </c>
      <c r="BQE40">
        <v>0</v>
      </c>
      <c r="BQF40">
        <v>0</v>
      </c>
      <c r="BQG40">
        <v>0</v>
      </c>
      <c r="BQH40">
        <v>0</v>
      </c>
      <c r="BQI40">
        <v>0</v>
      </c>
      <c r="BQJ40">
        <v>0</v>
      </c>
      <c r="BQK40">
        <v>0</v>
      </c>
      <c r="BQL40">
        <v>0</v>
      </c>
      <c r="BQM40">
        <v>0</v>
      </c>
      <c r="BQN40">
        <v>0</v>
      </c>
      <c r="BQO40">
        <v>0</v>
      </c>
      <c r="BQP40">
        <v>0</v>
      </c>
      <c r="BQQ40">
        <v>0</v>
      </c>
      <c r="BQR40">
        <v>0</v>
      </c>
      <c r="BQS40">
        <v>0</v>
      </c>
      <c r="BQT40">
        <v>0</v>
      </c>
      <c r="BQU40">
        <v>0</v>
      </c>
      <c r="BQV40">
        <v>0</v>
      </c>
      <c r="BQW40">
        <v>0</v>
      </c>
      <c r="BQX40">
        <v>0</v>
      </c>
      <c r="BQY40">
        <v>0</v>
      </c>
      <c r="BQZ40">
        <v>0</v>
      </c>
      <c r="BRA40">
        <v>0</v>
      </c>
      <c r="BRB40">
        <v>0</v>
      </c>
      <c r="BRC40">
        <v>0</v>
      </c>
      <c r="BRD40">
        <v>0</v>
      </c>
      <c r="BRE40">
        <v>0</v>
      </c>
      <c r="BRF40">
        <v>0</v>
      </c>
      <c r="BRG40">
        <v>0</v>
      </c>
      <c r="BRH40">
        <v>0</v>
      </c>
      <c r="BRI40">
        <v>0</v>
      </c>
      <c r="BRJ40">
        <v>0</v>
      </c>
      <c r="BRK40">
        <v>0</v>
      </c>
      <c r="BRL40">
        <v>0</v>
      </c>
      <c r="BRM40">
        <v>0</v>
      </c>
      <c r="BRN40">
        <v>0</v>
      </c>
      <c r="BRO40">
        <v>0</v>
      </c>
      <c r="BRP40">
        <v>0</v>
      </c>
      <c r="BRQ40">
        <v>0</v>
      </c>
      <c r="BRR40">
        <v>0</v>
      </c>
      <c r="BRS40">
        <v>0</v>
      </c>
      <c r="BRT40">
        <v>0</v>
      </c>
      <c r="BRU40">
        <v>0</v>
      </c>
      <c r="BRV40">
        <v>0</v>
      </c>
      <c r="BRW40">
        <v>0</v>
      </c>
      <c r="BRX40">
        <v>0</v>
      </c>
      <c r="BRY40">
        <v>0</v>
      </c>
      <c r="BRZ40">
        <v>0</v>
      </c>
      <c r="BSA40">
        <v>0</v>
      </c>
      <c r="BSB40">
        <v>0</v>
      </c>
      <c r="BSC40">
        <v>0</v>
      </c>
      <c r="BSD40">
        <v>0</v>
      </c>
      <c r="BSE40">
        <v>0</v>
      </c>
      <c r="BSF40">
        <v>0</v>
      </c>
      <c r="BSG40">
        <v>0</v>
      </c>
      <c r="BSH40">
        <v>0</v>
      </c>
      <c r="BSI40">
        <v>0</v>
      </c>
      <c r="BSJ40">
        <v>0</v>
      </c>
      <c r="BSK40">
        <v>0</v>
      </c>
      <c r="BSL40">
        <v>0</v>
      </c>
      <c r="BSM40">
        <v>0</v>
      </c>
      <c r="BSN40">
        <v>0</v>
      </c>
      <c r="BSO40">
        <v>0</v>
      </c>
      <c r="BSP40">
        <v>0</v>
      </c>
      <c r="BSQ40">
        <v>0</v>
      </c>
      <c r="BSR40">
        <v>0</v>
      </c>
      <c r="BSS40">
        <v>0</v>
      </c>
      <c r="BST40">
        <v>0</v>
      </c>
      <c r="BSU40">
        <v>0</v>
      </c>
      <c r="BSV40">
        <v>0</v>
      </c>
      <c r="BSW40">
        <v>0</v>
      </c>
      <c r="BSX40">
        <v>0</v>
      </c>
      <c r="BSY40">
        <v>0</v>
      </c>
      <c r="BSZ40">
        <v>0</v>
      </c>
      <c r="BTA40">
        <v>0</v>
      </c>
      <c r="BTB40">
        <v>0</v>
      </c>
      <c r="BTC40">
        <v>0</v>
      </c>
      <c r="BTD40">
        <v>0</v>
      </c>
      <c r="BTE40">
        <v>0</v>
      </c>
      <c r="BTF40">
        <v>0</v>
      </c>
      <c r="BTG40">
        <v>0</v>
      </c>
      <c r="BTH40">
        <v>0</v>
      </c>
      <c r="BTI40">
        <v>0</v>
      </c>
      <c r="BTJ40">
        <v>0</v>
      </c>
      <c r="BTK40">
        <v>0</v>
      </c>
      <c r="BTL40">
        <v>0</v>
      </c>
      <c r="BTM40">
        <v>0</v>
      </c>
      <c r="BTN40">
        <v>0</v>
      </c>
      <c r="BTO40">
        <v>0</v>
      </c>
      <c r="BTP40">
        <v>0</v>
      </c>
      <c r="BTQ40">
        <v>0</v>
      </c>
      <c r="BTR40">
        <v>0</v>
      </c>
      <c r="BTS40">
        <v>0</v>
      </c>
      <c r="BTT40">
        <v>0</v>
      </c>
      <c r="BTU40">
        <v>0</v>
      </c>
      <c r="BTV40">
        <v>0</v>
      </c>
      <c r="BTW40">
        <v>0</v>
      </c>
      <c r="BTX40">
        <v>0</v>
      </c>
      <c r="BTY40">
        <v>0</v>
      </c>
      <c r="BTZ40">
        <v>0</v>
      </c>
      <c r="BUA40">
        <v>0</v>
      </c>
      <c r="BUB40">
        <v>0</v>
      </c>
      <c r="BUC40">
        <v>0</v>
      </c>
      <c r="BUD40">
        <v>0</v>
      </c>
      <c r="BUE40">
        <v>0</v>
      </c>
      <c r="BUF40">
        <v>0</v>
      </c>
      <c r="BUG40">
        <v>0</v>
      </c>
      <c r="BUH40">
        <v>0</v>
      </c>
      <c r="BUI40">
        <v>0</v>
      </c>
      <c r="BUJ40">
        <v>0</v>
      </c>
      <c r="BUK40">
        <v>0</v>
      </c>
      <c r="BUL40">
        <v>0</v>
      </c>
      <c r="BUM40">
        <v>0</v>
      </c>
      <c r="BUN40">
        <v>0</v>
      </c>
      <c r="BUO40">
        <v>0</v>
      </c>
      <c r="BUP40">
        <v>0</v>
      </c>
      <c r="BUQ40">
        <v>0</v>
      </c>
      <c r="BUR40">
        <v>0</v>
      </c>
      <c r="BUS40">
        <v>0</v>
      </c>
      <c r="BUT40">
        <v>0</v>
      </c>
      <c r="BUU40">
        <v>0</v>
      </c>
      <c r="BUV40">
        <v>0</v>
      </c>
      <c r="BUW40">
        <v>0</v>
      </c>
      <c r="BUX40">
        <v>0</v>
      </c>
      <c r="BUY40">
        <v>0</v>
      </c>
      <c r="BUZ40">
        <v>0</v>
      </c>
      <c r="BVA40">
        <v>0</v>
      </c>
      <c r="BVB40">
        <v>0</v>
      </c>
      <c r="BVC40">
        <v>0</v>
      </c>
      <c r="BVD40">
        <v>0</v>
      </c>
      <c r="BVE40">
        <v>0</v>
      </c>
      <c r="BVF40">
        <v>0</v>
      </c>
      <c r="BVG40">
        <v>0</v>
      </c>
      <c r="BVH40">
        <v>0</v>
      </c>
      <c r="BVI40">
        <v>0</v>
      </c>
      <c r="BVJ40">
        <v>0</v>
      </c>
      <c r="BVK40">
        <v>0</v>
      </c>
      <c r="BVL40">
        <v>0</v>
      </c>
      <c r="BVM40">
        <v>0</v>
      </c>
      <c r="BVN40">
        <v>0</v>
      </c>
      <c r="BVO40">
        <v>0</v>
      </c>
      <c r="BVP40">
        <v>0</v>
      </c>
      <c r="BVQ40">
        <v>0</v>
      </c>
      <c r="BVR40">
        <v>0</v>
      </c>
      <c r="BVS40">
        <v>0</v>
      </c>
      <c r="BVT40">
        <v>0</v>
      </c>
      <c r="BVU40">
        <v>0</v>
      </c>
      <c r="BVV40">
        <v>0</v>
      </c>
      <c r="BVW40">
        <v>0</v>
      </c>
      <c r="BVX40">
        <v>0</v>
      </c>
      <c r="BVY40">
        <v>0</v>
      </c>
      <c r="BVZ40">
        <v>0</v>
      </c>
      <c r="BWA40">
        <v>0</v>
      </c>
      <c r="BWB40">
        <v>0</v>
      </c>
      <c r="BWC40">
        <v>0</v>
      </c>
      <c r="BWD40">
        <v>0</v>
      </c>
      <c r="BWE40">
        <v>0</v>
      </c>
      <c r="BWF40">
        <v>0</v>
      </c>
      <c r="BWG40">
        <v>0</v>
      </c>
      <c r="BWH40">
        <v>0</v>
      </c>
      <c r="BWI40">
        <v>0</v>
      </c>
      <c r="BWJ40">
        <v>0</v>
      </c>
      <c r="BWK40">
        <v>0</v>
      </c>
      <c r="BWL40">
        <v>0</v>
      </c>
      <c r="BWM40">
        <v>0</v>
      </c>
      <c r="BWN40">
        <v>0</v>
      </c>
      <c r="BWO40">
        <v>0</v>
      </c>
      <c r="BWP40">
        <v>0</v>
      </c>
      <c r="BWQ40">
        <v>0</v>
      </c>
      <c r="BWR40">
        <v>0</v>
      </c>
      <c r="BWS40">
        <v>0</v>
      </c>
      <c r="BWT40">
        <v>0</v>
      </c>
      <c r="BWU40">
        <v>0</v>
      </c>
      <c r="BWV40">
        <v>0</v>
      </c>
      <c r="BWW40">
        <v>0</v>
      </c>
      <c r="BWX40">
        <v>0</v>
      </c>
      <c r="BWY40">
        <v>0</v>
      </c>
      <c r="BWZ40">
        <v>0</v>
      </c>
      <c r="BXA40">
        <v>0</v>
      </c>
      <c r="BXB40">
        <v>0</v>
      </c>
      <c r="BXC40">
        <v>0</v>
      </c>
      <c r="BXD40">
        <v>0</v>
      </c>
      <c r="BXE40">
        <v>0</v>
      </c>
      <c r="BXF40">
        <v>0</v>
      </c>
      <c r="BXG40">
        <v>0</v>
      </c>
      <c r="BXH40">
        <v>0</v>
      </c>
      <c r="BXI40">
        <v>0</v>
      </c>
      <c r="BXJ40">
        <v>0</v>
      </c>
      <c r="BXK40">
        <v>0</v>
      </c>
      <c r="BXL40">
        <v>0</v>
      </c>
      <c r="BXM40">
        <v>0</v>
      </c>
      <c r="BXN40">
        <v>0</v>
      </c>
      <c r="BXO40">
        <v>0</v>
      </c>
      <c r="BXP40">
        <v>0</v>
      </c>
      <c r="BXQ40">
        <v>0</v>
      </c>
      <c r="BXR40">
        <v>0</v>
      </c>
      <c r="BXS40">
        <v>0</v>
      </c>
      <c r="BXT40">
        <v>0</v>
      </c>
      <c r="BXU40">
        <v>0</v>
      </c>
      <c r="BXV40">
        <v>0</v>
      </c>
      <c r="BXW40">
        <v>0</v>
      </c>
      <c r="BXX40">
        <v>0</v>
      </c>
      <c r="BXY40">
        <v>0</v>
      </c>
      <c r="BXZ40">
        <v>0</v>
      </c>
      <c r="BYA40">
        <v>0</v>
      </c>
      <c r="BYB40">
        <v>0</v>
      </c>
      <c r="BYC40">
        <v>0</v>
      </c>
      <c r="BYD40">
        <v>0</v>
      </c>
      <c r="BYE40">
        <v>0</v>
      </c>
      <c r="BYF40">
        <v>0</v>
      </c>
      <c r="BYG40">
        <v>0</v>
      </c>
      <c r="BYH40">
        <v>0</v>
      </c>
      <c r="BYI40">
        <v>0</v>
      </c>
      <c r="BYJ40">
        <v>0</v>
      </c>
      <c r="BYK40">
        <v>0</v>
      </c>
      <c r="BYL40">
        <v>0</v>
      </c>
      <c r="BYM40">
        <v>0</v>
      </c>
      <c r="BYN40">
        <v>0</v>
      </c>
      <c r="BYO40">
        <v>0</v>
      </c>
      <c r="BYP40">
        <v>0</v>
      </c>
      <c r="BYQ40">
        <v>0</v>
      </c>
      <c r="BYR40">
        <v>0</v>
      </c>
      <c r="BYS40">
        <v>0</v>
      </c>
      <c r="BYT40">
        <v>0</v>
      </c>
      <c r="BYU40">
        <v>0</v>
      </c>
      <c r="BYV40">
        <v>0</v>
      </c>
      <c r="BYW40">
        <v>0</v>
      </c>
      <c r="BYX40">
        <v>0</v>
      </c>
      <c r="BYY40">
        <v>0</v>
      </c>
      <c r="BYZ40">
        <v>0</v>
      </c>
      <c r="BZA40">
        <v>0</v>
      </c>
      <c r="BZB40">
        <v>0</v>
      </c>
      <c r="BZC40">
        <v>0</v>
      </c>
      <c r="BZD40">
        <v>0</v>
      </c>
      <c r="BZE40">
        <v>0</v>
      </c>
      <c r="BZF40">
        <v>0</v>
      </c>
      <c r="BZG40">
        <v>0</v>
      </c>
      <c r="BZH40">
        <v>0</v>
      </c>
      <c r="BZI40">
        <v>0</v>
      </c>
      <c r="BZJ40">
        <v>0</v>
      </c>
      <c r="BZK40">
        <v>0</v>
      </c>
      <c r="BZL40">
        <v>0</v>
      </c>
      <c r="BZM40">
        <v>0</v>
      </c>
      <c r="BZN40">
        <v>0</v>
      </c>
      <c r="BZO40">
        <v>0</v>
      </c>
      <c r="BZP40">
        <v>0</v>
      </c>
      <c r="BZQ40">
        <v>0</v>
      </c>
      <c r="BZR40">
        <v>0</v>
      </c>
      <c r="BZS40">
        <v>0</v>
      </c>
      <c r="BZT40">
        <v>0</v>
      </c>
      <c r="BZU40">
        <v>0</v>
      </c>
      <c r="BZV40">
        <v>0</v>
      </c>
      <c r="BZW40">
        <v>0</v>
      </c>
      <c r="BZX40">
        <v>0</v>
      </c>
      <c r="BZY40">
        <v>0</v>
      </c>
      <c r="BZZ40">
        <v>0</v>
      </c>
      <c r="CAA40">
        <v>0</v>
      </c>
      <c r="CAB40">
        <v>0</v>
      </c>
      <c r="CAC40">
        <v>0</v>
      </c>
      <c r="CAD40">
        <v>0</v>
      </c>
      <c r="CAE40">
        <v>0</v>
      </c>
      <c r="CAF40">
        <v>0</v>
      </c>
      <c r="CAG40">
        <v>0</v>
      </c>
      <c r="CAH40">
        <v>0</v>
      </c>
      <c r="CAI40">
        <v>0</v>
      </c>
      <c r="CAJ40">
        <v>0</v>
      </c>
      <c r="CAK40">
        <v>0</v>
      </c>
      <c r="CAL40">
        <v>0</v>
      </c>
      <c r="CAM40">
        <v>0</v>
      </c>
      <c r="CAN40">
        <v>0</v>
      </c>
      <c r="CAO40">
        <v>0</v>
      </c>
      <c r="CAP40">
        <v>0</v>
      </c>
      <c r="CAQ40">
        <v>0</v>
      </c>
      <c r="CAR40">
        <v>0</v>
      </c>
      <c r="CAS40">
        <v>0</v>
      </c>
      <c r="CAT40">
        <v>0</v>
      </c>
      <c r="CAU40">
        <v>0</v>
      </c>
      <c r="CAV40">
        <v>0</v>
      </c>
      <c r="CAW40">
        <v>0</v>
      </c>
      <c r="CAX40">
        <v>0</v>
      </c>
      <c r="CAY40">
        <v>0</v>
      </c>
      <c r="CAZ40">
        <v>0</v>
      </c>
      <c r="CBA40">
        <v>0</v>
      </c>
      <c r="CBB40">
        <v>0</v>
      </c>
      <c r="CBC40">
        <v>0</v>
      </c>
      <c r="CBD40">
        <v>0</v>
      </c>
      <c r="CBE40">
        <v>0</v>
      </c>
      <c r="CBF40">
        <v>0</v>
      </c>
      <c r="CBG40">
        <v>0</v>
      </c>
      <c r="CBH40">
        <v>0</v>
      </c>
      <c r="CBI40">
        <v>0</v>
      </c>
      <c r="CBJ40">
        <v>0</v>
      </c>
      <c r="CBK40">
        <v>0</v>
      </c>
      <c r="CBL40">
        <v>0</v>
      </c>
      <c r="CBM40">
        <v>0</v>
      </c>
      <c r="CBN40">
        <v>0</v>
      </c>
      <c r="CBO40">
        <v>0</v>
      </c>
      <c r="CBP40">
        <v>0</v>
      </c>
      <c r="CBQ40">
        <v>0</v>
      </c>
      <c r="CBR40">
        <v>0</v>
      </c>
      <c r="CBS40">
        <v>0</v>
      </c>
      <c r="CBT40">
        <v>0</v>
      </c>
      <c r="CBU40">
        <v>0</v>
      </c>
      <c r="CBV40">
        <v>0</v>
      </c>
      <c r="CBW40">
        <v>0</v>
      </c>
      <c r="CBX40">
        <v>0</v>
      </c>
      <c r="CBY40">
        <v>0</v>
      </c>
      <c r="CBZ40">
        <v>0</v>
      </c>
      <c r="CCA40">
        <v>0</v>
      </c>
      <c r="CCB40">
        <v>0</v>
      </c>
      <c r="CCC40">
        <v>0</v>
      </c>
      <c r="CCD40">
        <v>0</v>
      </c>
      <c r="CCE40">
        <v>0</v>
      </c>
      <c r="CCF40">
        <v>0</v>
      </c>
      <c r="CCG40">
        <v>0</v>
      </c>
      <c r="CCH40">
        <v>0</v>
      </c>
      <c r="CCI40">
        <v>0</v>
      </c>
      <c r="CCJ40">
        <v>0</v>
      </c>
      <c r="CCK40">
        <v>0</v>
      </c>
      <c r="CCL40">
        <v>0</v>
      </c>
      <c r="CCM40">
        <v>0</v>
      </c>
      <c r="CCN40">
        <v>0</v>
      </c>
      <c r="CCO40">
        <v>0</v>
      </c>
    </row>
    <row r="41" spans="1:2121" x14ac:dyDescent="0.3">
      <c r="A41" s="2" t="s">
        <v>2157</v>
      </c>
      <c r="B41">
        <f t="shared" ref="B41:X41" si="616">B14*0.231</f>
        <v>0</v>
      </c>
      <c r="C41">
        <f t="shared" si="616"/>
        <v>0</v>
      </c>
      <c r="D41">
        <f t="shared" si="616"/>
        <v>0</v>
      </c>
      <c r="E41">
        <f t="shared" si="616"/>
        <v>0</v>
      </c>
      <c r="F41">
        <f t="shared" si="616"/>
        <v>0</v>
      </c>
      <c r="G41">
        <f t="shared" si="616"/>
        <v>0</v>
      </c>
      <c r="H41">
        <f t="shared" si="616"/>
        <v>0</v>
      </c>
      <c r="I41">
        <f t="shared" si="616"/>
        <v>0</v>
      </c>
      <c r="J41">
        <f t="shared" si="616"/>
        <v>0</v>
      </c>
      <c r="K41">
        <f t="shared" si="616"/>
        <v>0</v>
      </c>
      <c r="L41">
        <f t="shared" si="616"/>
        <v>0</v>
      </c>
      <c r="M41">
        <f t="shared" si="616"/>
        <v>0</v>
      </c>
      <c r="N41">
        <f t="shared" si="616"/>
        <v>0</v>
      </c>
      <c r="O41">
        <f t="shared" si="616"/>
        <v>0</v>
      </c>
      <c r="P41">
        <f t="shared" si="616"/>
        <v>0</v>
      </c>
      <c r="Q41">
        <f t="shared" si="616"/>
        <v>0</v>
      </c>
      <c r="R41">
        <f t="shared" si="616"/>
        <v>0</v>
      </c>
      <c r="S41">
        <f t="shared" si="616"/>
        <v>0</v>
      </c>
      <c r="T41">
        <f t="shared" si="616"/>
        <v>0</v>
      </c>
      <c r="U41">
        <f t="shared" si="616"/>
        <v>0</v>
      </c>
      <c r="V41">
        <f t="shared" si="616"/>
        <v>0</v>
      </c>
      <c r="W41">
        <f t="shared" si="616"/>
        <v>0</v>
      </c>
      <c r="X41">
        <f t="shared" si="616"/>
        <v>0</v>
      </c>
      <c r="Y41">
        <f>Y14*0.231</f>
        <v>0</v>
      </c>
      <c r="Z41">
        <f>Z14*0.231</f>
        <v>0</v>
      </c>
      <c r="AA41">
        <f t="shared" ref="AA41:CL41" si="617">AA14*0.231</f>
        <v>0</v>
      </c>
      <c r="AB41">
        <f t="shared" si="617"/>
        <v>0</v>
      </c>
      <c r="AC41">
        <f t="shared" si="617"/>
        <v>0</v>
      </c>
      <c r="AD41">
        <f t="shared" si="617"/>
        <v>0</v>
      </c>
      <c r="AE41">
        <f t="shared" si="617"/>
        <v>0</v>
      </c>
      <c r="AF41">
        <f t="shared" si="617"/>
        <v>0</v>
      </c>
      <c r="AG41">
        <f t="shared" si="617"/>
        <v>0</v>
      </c>
      <c r="AH41">
        <f t="shared" si="617"/>
        <v>0</v>
      </c>
      <c r="AI41">
        <f t="shared" si="617"/>
        <v>0</v>
      </c>
      <c r="AJ41">
        <f t="shared" si="617"/>
        <v>0</v>
      </c>
      <c r="AK41">
        <f t="shared" si="617"/>
        <v>0</v>
      </c>
      <c r="AL41">
        <f t="shared" si="617"/>
        <v>0</v>
      </c>
      <c r="AM41">
        <f t="shared" si="617"/>
        <v>0</v>
      </c>
      <c r="AN41">
        <f t="shared" si="617"/>
        <v>0</v>
      </c>
      <c r="AO41">
        <f t="shared" si="617"/>
        <v>0</v>
      </c>
      <c r="AP41">
        <f t="shared" si="617"/>
        <v>0</v>
      </c>
      <c r="AQ41">
        <f t="shared" si="617"/>
        <v>0</v>
      </c>
      <c r="AR41">
        <f t="shared" si="617"/>
        <v>0</v>
      </c>
      <c r="AS41">
        <f t="shared" si="617"/>
        <v>0</v>
      </c>
      <c r="AT41">
        <f t="shared" si="617"/>
        <v>0</v>
      </c>
      <c r="AU41">
        <f t="shared" si="617"/>
        <v>0</v>
      </c>
      <c r="AV41">
        <f t="shared" si="617"/>
        <v>0</v>
      </c>
      <c r="AW41">
        <f t="shared" si="617"/>
        <v>0</v>
      </c>
      <c r="AX41">
        <f t="shared" si="617"/>
        <v>0</v>
      </c>
      <c r="AY41">
        <f t="shared" si="617"/>
        <v>0</v>
      </c>
      <c r="AZ41">
        <f t="shared" si="617"/>
        <v>0</v>
      </c>
      <c r="BA41">
        <f t="shared" si="617"/>
        <v>0</v>
      </c>
      <c r="BB41">
        <f t="shared" si="617"/>
        <v>0</v>
      </c>
      <c r="BC41">
        <f t="shared" si="617"/>
        <v>0</v>
      </c>
      <c r="BD41">
        <f t="shared" si="617"/>
        <v>0</v>
      </c>
      <c r="BE41">
        <f t="shared" si="617"/>
        <v>0</v>
      </c>
      <c r="BF41">
        <f t="shared" si="617"/>
        <v>0</v>
      </c>
      <c r="BG41">
        <f t="shared" si="617"/>
        <v>0</v>
      </c>
      <c r="BH41">
        <f t="shared" si="617"/>
        <v>0</v>
      </c>
      <c r="BI41">
        <f t="shared" si="617"/>
        <v>0</v>
      </c>
      <c r="BJ41">
        <f t="shared" si="617"/>
        <v>0</v>
      </c>
      <c r="BK41">
        <f t="shared" si="617"/>
        <v>0</v>
      </c>
      <c r="BL41">
        <f t="shared" si="617"/>
        <v>0</v>
      </c>
      <c r="BM41">
        <f t="shared" si="617"/>
        <v>0</v>
      </c>
      <c r="BN41">
        <f t="shared" si="617"/>
        <v>0</v>
      </c>
      <c r="BO41">
        <f t="shared" si="617"/>
        <v>0</v>
      </c>
      <c r="BP41">
        <f t="shared" si="617"/>
        <v>0</v>
      </c>
      <c r="BQ41">
        <f t="shared" si="617"/>
        <v>0</v>
      </c>
      <c r="BR41">
        <f t="shared" si="617"/>
        <v>0</v>
      </c>
      <c r="BS41">
        <f t="shared" si="617"/>
        <v>0</v>
      </c>
      <c r="BT41">
        <f t="shared" si="617"/>
        <v>0</v>
      </c>
      <c r="BU41">
        <f t="shared" si="617"/>
        <v>0</v>
      </c>
      <c r="BV41">
        <f t="shared" si="617"/>
        <v>0</v>
      </c>
      <c r="BW41">
        <f t="shared" si="617"/>
        <v>0</v>
      </c>
      <c r="BX41">
        <f t="shared" si="617"/>
        <v>0</v>
      </c>
      <c r="BY41">
        <f t="shared" si="617"/>
        <v>0</v>
      </c>
      <c r="BZ41">
        <f t="shared" si="617"/>
        <v>0</v>
      </c>
      <c r="CA41">
        <f t="shared" si="617"/>
        <v>0</v>
      </c>
      <c r="CB41">
        <f t="shared" si="617"/>
        <v>0</v>
      </c>
      <c r="CC41">
        <f t="shared" si="617"/>
        <v>0</v>
      </c>
      <c r="CD41">
        <f t="shared" si="617"/>
        <v>0</v>
      </c>
      <c r="CE41">
        <f t="shared" si="617"/>
        <v>0</v>
      </c>
      <c r="CF41">
        <f t="shared" si="617"/>
        <v>0</v>
      </c>
      <c r="CG41">
        <f t="shared" si="617"/>
        <v>0</v>
      </c>
      <c r="CH41">
        <f t="shared" si="617"/>
        <v>0</v>
      </c>
      <c r="CI41">
        <f t="shared" si="617"/>
        <v>0</v>
      </c>
      <c r="CJ41">
        <f t="shared" si="617"/>
        <v>0</v>
      </c>
      <c r="CK41">
        <f t="shared" si="617"/>
        <v>0</v>
      </c>
      <c r="CL41">
        <f t="shared" si="617"/>
        <v>0</v>
      </c>
      <c r="CM41">
        <f t="shared" ref="CM41:EX41" si="618">CM14*0.231</f>
        <v>0</v>
      </c>
      <c r="CN41">
        <f t="shared" si="618"/>
        <v>0</v>
      </c>
      <c r="CO41">
        <f t="shared" si="618"/>
        <v>0</v>
      </c>
      <c r="CP41">
        <f t="shared" si="618"/>
        <v>0</v>
      </c>
      <c r="CQ41">
        <f t="shared" si="618"/>
        <v>0</v>
      </c>
      <c r="CR41">
        <f t="shared" si="618"/>
        <v>0</v>
      </c>
      <c r="CS41">
        <f t="shared" si="618"/>
        <v>0</v>
      </c>
      <c r="CT41">
        <f t="shared" si="618"/>
        <v>0</v>
      </c>
      <c r="CU41">
        <f t="shared" si="618"/>
        <v>0</v>
      </c>
      <c r="CV41">
        <f t="shared" si="618"/>
        <v>0</v>
      </c>
      <c r="CW41">
        <f t="shared" si="618"/>
        <v>0</v>
      </c>
      <c r="CX41">
        <f t="shared" si="618"/>
        <v>0</v>
      </c>
      <c r="CY41">
        <f t="shared" si="618"/>
        <v>0</v>
      </c>
      <c r="CZ41">
        <f t="shared" si="618"/>
        <v>0</v>
      </c>
      <c r="DA41">
        <f t="shared" si="618"/>
        <v>0</v>
      </c>
      <c r="DB41">
        <f t="shared" si="618"/>
        <v>0</v>
      </c>
      <c r="DC41">
        <f t="shared" si="618"/>
        <v>0</v>
      </c>
      <c r="DD41">
        <f t="shared" si="618"/>
        <v>0</v>
      </c>
      <c r="DE41">
        <f t="shared" si="618"/>
        <v>0</v>
      </c>
      <c r="DF41">
        <f t="shared" si="618"/>
        <v>0</v>
      </c>
      <c r="DG41">
        <f t="shared" si="618"/>
        <v>0</v>
      </c>
      <c r="DH41">
        <f t="shared" si="618"/>
        <v>0</v>
      </c>
      <c r="DI41">
        <f t="shared" si="618"/>
        <v>0</v>
      </c>
      <c r="DJ41">
        <f t="shared" si="618"/>
        <v>0</v>
      </c>
      <c r="DK41">
        <f t="shared" si="618"/>
        <v>0</v>
      </c>
      <c r="DL41">
        <f t="shared" si="618"/>
        <v>0</v>
      </c>
      <c r="DM41">
        <f t="shared" si="618"/>
        <v>0</v>
      </c>
      <c r="DN41">
        <f t="shared" si="618"/>
        <v>0</v>
      </c>
      <c r="DO41">
        <f t="shared" si="618"/>
        <v>0</v>
      </c>
      <c r="DP41">
        <f t="shared" si="618"/>
        <v>0</v>
      </c>
      <c r="DQ41">
        <f t="shared" si="618"/>
        <v>0</v>
      </c>
      <c r="DR41">
        <f t="shared" si="618"/>
        <v>0</v>
      </c>
      <c r="DS41">
        <f t="shared" si="618"/>
        <v>0</v>
      </c>
      <c r="DT41">
        <f t="shared" si="618"/>
        <v>0</v>
      </c>
      <c r="DU41">
        <f t="shared" si="618"/>
        <v>0</v>
      </c>
      <c r="DV41">
        <f t="shared" si="618"/>
        <v>0</v>
      </c>
      <c r="DW41">
        <f t="shared" si="618"/>
        <v>0</v>
      </c>
      <c r="DX41">
        <f t="shared" si="618"/>
        <v>0</v>
      </c>
      <c r="DY41">
        <f t="shared" si="618"/>
        <v>0</v>
      </c>
      <c r="DZ41">
        <f t="shared" si="618"/>
        <v>0</v>
      </c>
      <c r="EA41">
        <f t="shared" si="618"/>
        <v>0</v>
      </c>
      <c r="EB41">
        <f t="shared" si="618"/>
        <v>0</v>
      </c>
      <c r="EC41">
        <f t="shared" si="618"/>
        <v>0</v>
      </c>
      <c r="ED41">
        <f t="shared" si="618"/>
        <v>0</v>
      </c>
      <c r="EE41">
        <f t="shared" si="618"/>
        <v>0</v>
      </c>
      <c r="EF41">
        <f t="shared" si="618"/>
        <v>0</v>
      </c>
      <c r="EG41">
        <f t="shared" si="618"/>
        <v>0</v>
      </c>
      <c r="EH41">
        <f t="shared" si="618"/>
        <v>0</v>
      </c>
      <c r="EI41">
        <f t="shared" si="618"/>
        <v>0</v>
      </c>
      <c r="EJ41">
        <f t="shared" si="618"/>
        <v>0</v>
      </c>
      <c r="EK41">
        <f t="shared" si="618"/>
        <v>0</v>
      </c>
      <c r="EL41">
        <f t="shared" si="618"/>
        <v>0</v>
      </c>
      <c r="EM41">
        <f t="shared" si="618"/>
        <v>0</v>
      </c>
      <c r="EN41">
        <f t="shared" si="618"/>
        <v>0</v>
      </c>
      <c r="EO41">
        <f t="shared" si="618"/>
        <v>0</v>
      </c>
      <c r="EP41">
        <f t="shared" si="618"/>
        <v>0</v>
      </c>
      <c r="EQ41">
        <f t="shared" si="618"/>
        <v>0</v>
      </c>
      <c r="ER41">
        <f t="shared" si="618"/>
        <v>0</v>
      </c>
      <c r="ES41">
        <f t="shared" si="618"/>
        <v>0</v>
      </c>
      <c r="ET41">
        <f t="shared" si="618"/>
        <v>0</v>
      </c>
      <c r="EU41">
        <f t="shared" si="618"/>
        <v>0</v>
      </c>
      <c r="EV41">
        <f t="shared" si="618"/>
        <v>0</v>
      </c>
      <c r="EW41">
        <f t="shared" si="618"/>
        <v>0</v>
      </c>
      <c r="EX41">
        <f t="shared" si="618"/>
        <v>0</v>
      </c>
      <c r="EY41">
        <f t="shared" ref="EY41:HJ41" si="619">EY14*0.231</f>
        <v>0</v>
      </c>
      <c r="EZ41">
        <f t="shared" si="619"/>
        <v>0</v>
      </c>
      <c r="FA41">
        <f t="shared" si="619"/>
        <v>0</v>
      </c>
      <c r="FB41">
        <f t="shared" si="619"/>
        <v>0</v>
      </c>
      <c r="FC41">
        <f t="shared" si="619"/>
        <v>0</v>
      </c>
      <c r="FD41">
        <f t="shared" si="619"/>
        <v>0</v>
      </c>
      <c r="FE41">
        <f t="shared" si="619"/>
        <v>0</v>
      </c>
      <c r="FF41">
        <f t="shared" si="619"/>
        <v>0</v>
      </c>
      <c r="FG41">
        <f t="shared" si="619"/>
        <v>0</v>
      </c>
      <c r="FH41">
        <f t="shared" si="619"/>
        <v>0</v>
      </c>
      <c r="FI41">
        <f t="shared" si="619"/>
        <v>0</v>
      </c>
      <c r="FJ41">
        <f t="shared" si="619"/>
        <v>0</v>
      </c>
      <c r="FK41">
        <f t="shared" si="619"/>
        <v>0</v>
      </c>
      <c r="FL41">
        <f t="shared" si="619"/>
        <v>0</v>
      </c>
      <c r="FM41">
        <f t="shared" si="619"/>
        <v>0</v>
      </c>
      <c r="FN41">
        <f t="shared" si="619"/>
        <v>0</v>
      </c>
      <c r="FO41">
        <f t="shared" si="619"/>
        <v>0</v>
      </c>
      <c r="FP41">
        <f t="shared" si="619"/>
        <v>0</v>
      </c>
      <c r="FQ41">
        <f t="shared" si="619"/>
        <v>0</v>
      </c>
      <c r="FR41">
        <f t="shared" si="619"/>
        <v>0</v>
      </c>
      <c r="FS41">
        <f t="shared" si="619"/>
        <v>0</v>
      </c>
      <c r="FT41">
        <f t="shared" si="619"/>
        <v>0</v>
      </c>
      <c r="FU41">
        <f t="shared" si="619"/>
        <v>0</v>
      </c>
      <c r="FV41">
        <f t="shared" si="619"/>
        <v>0</v>
      </c>
      <c r="FW41">
        <f t="shared" si="619"/>
        <v>0</v>
      </c>
      <c r="FX41">
        <f t="shared" si="619"/>
        <v>0</v>
      </c>
      <c r="FY41">
        <f t="shared" si="619"/>
        <v>0</v>
      </c>
      <c r="FZ41">
        <f t="shared" si="619"/>
        <v>0</v>
      </c>
      <c r="GA41">
        <f t="shared" si="619"/>
        <v>0</v>
      </c>
      <c r="GB41">
        <f t="shared" si="619"/>
        <v>0</v>
      </c>
      <c r="GC41">
        <f t="shared" si="619"/>
        <v>0</v>
      </c>
      <c r="GD41">
        <f t="shared" si="619"/>
        <v>0</v>
      </c>
      <c r="GE41">
        <f t="shared" si="619"/>
        <v>0</v>
      </c>
      <c r="GF41">
        <f t="shared" si="619"/>
        <v>0</v>
      </c>
      <c r="GG41">
        <f t="shared" si="619"/>
        <v>0</v>
      </c>
      <c r="GH41">
        <f t="shared" si="619"/>
        <v>0</v>
      </c>
      <c r="GI41">
        <f t="shared" si="619"/>
        <v>0</v>
      </c>
      <c r="GJ41">
        <f t="shared" si="619"/>
        <v>0</v>
      </c>
      <c r="GK41">
        <f t="shared" si="619"/>
        <v>0</v>
      </c>
      <c r="GL41">
        <f t="shared" si="619"/>
        <v>0</v>
      </c>
      <c r="GM41">
        <f t="shared" si="619"/>
        <v>0</v>
      </c>
      <c r="GN41">
        <f t="shared" si="619"/>
        <v>0</v>
      </c>
      <c r="GO41">
        <f t="shared" si="619"/>
        <v>0</v>
      </c>
      <c r="GP41">
        <f t="shared" si="619"/>
        <v>0</v>
      </c>
      <c r="GQ41">
        <f t="shared" si="619"/>
        <v>0</v>
      </c>
      <c r="GR41">
        <f t="shared" si="619"/>
        <v>0</v>
      </c>
      <c r="GS41">
        <f t="shared" si="619"/>
        <v>0</v>
      </c>
      <c r="GT41">
        <f t="shared" si="619"/>
        <v>0</v>
      </c>
      <c r="GU41">
        <f t="shared" si="619"/>
        <v>0</v>
      </c>
      <c r="GV41">
        <f t="shared" si="619"/>
        <v>0</v>
      </c>
      <c r="GW41">
        <f t="shared" si="619"/>
        <v>0</v>
      </c>
      <c r="GX41">
        <f t="shared" si="619"/>
        <v>0</v>
      </c>
      <c r="GY41">
        <f t="shared" si="619"/>
        <v>0</v>
      </c>
      <c r="GZ41">
        <f t="shared" si="619"/>
        <v>0</v>
      </c>
      <c r="HA41">
        <f t="shared" si="619"/>
        <v>0</v>
      </c>
      <c r="HB41">
        <f t="shared" si="619"/>
        <v>0</v>
      </c>
      <c r="HC41">
        <f t="shared" si="619"/>
        <v>0</v>
      </c>
      <c r="HD41">
        <f t="shared" si="619"/>
        <v>0</v>
      </c>
      <c r="HE41">
        <f t="shared" si="619"/>
        <v>0</v>
      </c>
      <c r="HF41">
        <f t="shared" si="619"/>
        <v>0</v>
      </c>
      <c r="HG41">
        <f t="shared" si="619"/>
        <v>0</v>
      </c>
      <c r="HH41">
        <f t="shared" si="619"/>
        <v>0</v>
      </c>
      <c r="HI41">
        <f t="shared" si="619"/>
        <v>0</v>
      </c>
      <c r="HJ41">
        <f t="shared" si="619"/>
        <v>0</v>
      </c>
      <c r="HK41">
        <f t="shared" ref="HK41:JV41" si="620">HK14*0.231</f>
        <v>0</v>
      </c>
      <c r="HL41">
        <f t="shared" si="620"/>
        <v>0</v>
      </c>
      <c r="HM41">
        <f t="shared" si="620"/>
        <v>0</v>
      </c>
      <c r="HN41">
        <f t="shared" si="620"/>
        <v>0</v>
      </c>
      <c r="HO41">
        <f t="shared" si="620"/>
        <v>0</v>
      </c>
      <c r="HP41">
        <f t="shared" si="620"/>
        <v>0</v>
      </c>
      <c r="HQ41">
        <f t="shared" si="620"/>
        <v>0</v>
      </c>
      <c r="HR41">
        <f t="shared" si="620"/>
        <v>0</v>
      </c>
      <c r="HS41">
        <f t="shared" si="620"/>
        <v>0</v>
      </c>
      <c r="HT41">
        <f t="shared" si="620"/>
        <v>0</v>
      </c>
      <c r="HU41">
        <f t="shared" si="620"/>
        <v>0</v>
      </c>
      <c r="HV41">
        <f t="shared" si="620"/>
        <v>0</v>
      </c>
      <c r="HW41">
        <f t="shared" si="620"/>
        <v>0</v>
      </c>
      <c r="HX41">
        <f t="shared" si="620"/>
        <v>0</v>
      </c>
      <c r="HY41">
        <f t="shared" si="620"/>
        <v>0</v>
      </c>
      <c r="HZ41">
        <f t="shared" si="620"/>
        <v>0</v>
      </c>
      <c r="IA41">
        <f t="shared" si="620"/>
        <v>0</v>
      </c>
      <c r="IB41">
        <f t="shared" si="620"/>
        <v>0</v>
      </c>
      <c r="IC41">
        <f t="shared" si="620"/>
        <v>0</v>
      </c>
      <c r="ID41">
        <f t="shared" si="620"/>
        <v>0</v>
      </c>
      <c r="IE41">
        <f t="shared" si="620"/>
        <v>0</v>
      </c>
      <c r="IF41">
        <f t="shared" si="620"/>
        <v>0</v>
      </c>
      <c r="IG41">
        <f t="shared" si="620"/>
        <v>0</v>
      </c>
      <c r="IH41">
        <f t="shared" si="620"/>
        <v>0</v>
      </c>
      <c r="II41">
        <f t="shared" si="620"/>
        <v>0</v>
      </c>
      <c r="IJ41">
        <f t="shared" si="620"/>
        <v>0</v>
      </c>
      <c r="IK41">
        <f t="shared" si="620"/>
        <v>0</v>
      </c>
      <c r="IL41">
        <f t="shared" si="620"/>
        <v>0</v>
      </c>
      <c r="IM41">
        <f t="shared" si="620"/>
        <v>0</v>
      </c>
      <c r="IN41">
        <f t="shared" si="620"/>
        <v>0</v>
      </c>
      <c r="IO41">
        <f t="shared" si="620"/>
        <v>0</v>
      </c>
      <c r="IP41">
        <f t="shared" si="620"/>
        <v>0</v>
      </c>
      <c r="IQ41">
        <f t="shared" si="620"/>
        <v>0</v>
      </c>
      <c r="IR41">
        <f t="shared" si="620"/>
        <v>0</v>
      </c>
      <c r="IS41">
        <f t="shared" si="620"/>
        <v>0</v>
      </c>
      <c r="IT41">
        <f t="shared" si="620"/>
        <v>0</v>
      </c>
      <c r="IU41">
        <f t="shared" si="620"/>
        <v>0</v>
      </c>
      <c r="IV41">
        <f t="shared" si="620"/>
        <v>0</v>
      </c>
      <c r="IW41">
        <f t="shared" si="620"/>
        <v>0</v>
      </c>
      <c r="IX41">
        <f t="shared" si="620"/>
        <v>0</v>
      </c>
      <c r="IY41">
        <f t="shared" si="620"/>
        <v>0</v>
      </c>
      <c r="IZ41">
        <f t="shared" si="620"/>
        <v>0</v>
      </c>
      <c r="JA41">
        <f t="shared" si="620"/>
        <v>0</v>
      </c>
      <c r="JB41">
        <f t="shared" si="620"/>
        <v>0</v>
      </c>
      <c r="JC41">
        <f t="shared" si="620"/>
        <v>0</v>
      </c>
      <c r="JD41">
        <f t="shared" si="620"/>
        <v>0</v>
      </c>
      <c r="JE41">
        <f t="shared" si="620"/>
        <v>0</v>
      </c>
      <c r="JF41">
        <f t="shared" si="620"/>
        <v>0</v>
      </c>
      <c r="JG41">
        <f t="shared" si="620"/>
        <v>0</v>
      </c>
      <c r="JH41">
        <f t="shared" si="620"/>
        <v>0</v>
      </c>
      <c r="JI41">
        <f t="shared" si="620"/>
        <v>0</v>
      </c>
      <c r="JJ41">
        <f t="shared" si="620"/>
        <v>0</v>
      </c>
      <c r="JK41">
        <f t="shared" si="620"/>
        <v>0</v>
      </c>
      <c r="JL41">
        <f t="shared" si="620"/>
        <v>0</v>
      </c>
      <c r="JM41">
        <f t="shared" si="620"/>
        <v>0</v>
      </c>
      <c r="JN41">
        <f t="shared" si="620"/>
        <v>0</v>
      </c>
      <c r="JO41">
        <f t="shared" si="620"/>
        <v>0</v>
      </c>
      <c r="JP41">
        <f t="shared" si="620"/>
        <v>0</v>
      </c>
      <c r="JQ41">
        <f t="shared" si="620"/>
        <v>0</v>
      </c>
      <c r="JR41">
        <f t="shared" si="620"/>
        <v>0</v>
      </c>
      <c r="JS41">
        <f t="shared" si="620"/>
        <v>0</v>
      </c>
      <c r="JT41">
        <f t="shared" si="620"/>
        <v>0</v>
      </c>
      <c r="JU41">
        <f t="shared" si="620"/>
        <v>0</v>
      </c>
      <c r="JV41">
        <f t="shared" si="620"/>
        <v>0</v>
      </c>
      <c r="JW41">
        <f t="shared" ref="JW41:MH41" si="621">JW14*0.231</f>
        <v>0</v>
      </c>
      <c r="JX41">
        <f t="shared" si="621"/>
        <v>0</v>
      </c>
      <c r="JY41">
        <f t="shared" si="621"/>
        <v>0</v>
      </c>
      <c r="JZ41">
        <f t="shared" si="621"/>
        <v>0</v>
      </c>
      <c r="KA41">
        <f t="shared" si="621"/>
        <v>0</v>
      </c>
      <c r="KB41">
        <f t="shared" si="621"/>
        <v>0</v>
      </c>
      <c r="KC41">
        <f t="shared" si="621"/>
        <v>0</v>
      </c>
      <c r="KD41">
        <f t="shared" si="621"/>
        <v>17524.34152995238</v>
      </c>
      <c r="KE41">
        <f t="shared" si="621"/>
        <v>16645.127019230764</v>
      </c>
      <c r="KF41">
        <f t="shared" si="621"/>
        <v>3446.52</v>
      </c>
      <c r="KG41">
        <f t="shared" si="621"/>
        <v>6577.4940000000006</v>
      </c>
      <c r="KH41">
        <f t="shared" si="621"/>
        <v>4215.158143931104</v>
      </c>
      <c r="KI41">
        <f t="shared" si="621"/>
        <v>16689.75</v>
      </c>
      <c r="KJ41">
        <f t="shared" si="621"/>
        <v>7692.3</v>
      </c>
      <c r="KK41">
        <f t="shared" si="621"/>
        <v>869.02200000000005</v>
      </c>
      <c r="KL41">
        <f t="shared" si="621"/>
        <v>10602.9</v>
      </c>
      <c r="KM41">
        <f t="shared" si="621"/>
        <v>14201.440439999991</v>
      </c>
      <c r="KN41">
        <f t="shared" si="621"/>
        <v>71148.369599999991</v>
      </c>
      <c r="KO41">
        <f t="shared" si="621"/>
        <v>1906.5497410575001</v>
      </c>
      <c r="KP41">
        <f t="shared" si="621"/>
        <v>2310</v>
      </c>
      <c r="KQ41">
        <f t="shared" si="621"/>
        <v>2310</v>
      </c>
      <c r="KR41">
        <f t="shared" si="621"/>
        <v>4030.9500000000003</v>
      </c>
      <c r="KS41">
        <f t="shared" si="621"/>
        <v>2310</v>
      </c>
      <c r="KT41">
        <f t="shared" si="621"/>
        <v>2659.9650000000001</v>
      </c>
      <c r="KU41">
        <f t="shared" si="621"/>
        <v>2310</v>
      </c>
      <c r="KV41">
        <f t="shared" si="621"/>
        <v>0</v>
      </c>
      <c r="KW41">
        <f t="shared" si="621"/>
        <v>2310</v>
      </c>
      <c r="KX41">
        <f t="shared" si="621"/>
        <v>0</v>
      </c>
      <c r="KY41">
        <f t="shared" si="621"/>
        <v>0</v>
      </c>
      <c r="KZ41">
        <f t="shared" si="621"/>
        <v>0</v>
      </c>
      <c r="LA41">
        <f t="shared" si="621"/>
        <v>0</v>
      </c>
      <c r="LB41">
        <f t="shared" si="621"/>
        <v>0</v>
      </c>
      <c r="LC41">
        <f t="shared" si="621"/>
        <v>0</v>
      </c>
      <c r="LD41">
        <f t="shared" si="621"/>
        <v>0</v>
      </c>
      <c r="LE41">
        <f t="shared" si="621"/>
        <v>0</v>
      </c>
      <c r="LF41">
        <f t="shared" si="621"/>
        <v>0</v>
      </c>
      <c r="LG41">
        <f t="shared" si="621"/>
        <v>0</v>
      </c>
      <c r="LH41">
        <f t="shared" si="621"/>
        <v>0</v>
      </c>
      <c r="LI41">
        <f t="shared" si="621"/>
        <v>0</v>
      </c>
      <c r="LJ41">
        <f t="shared" si="621"/>
        <v>0</v>
      </c>
      <c r="LK41">
        <f t="shared" si="621"/>
        <v>0</v>
      </c>
      <c r="LL41">
        <f t="shared" si="621"/>
        <v>0</v>
      </c>
      <c r="LM41">
        <f t="shared" si="621"/>
        <v>0</v>
      </c>
      <c r="LN41">
        <f t="shared" si="621"/>
        <v>0</v>
      </c>
      <c r="LO41">
        <f t="shared" si="621"/>
        <v>0</v>
      </c>
      <c r="LP41">
        <f t="shared" si="621"/>
        <v>0</v>
      </c>
      <c r="LQ41">
        <f t="shared" si="621"/>
        <v>0</v>
      </c>
      <c r="LR41">
        <f t="shared" si="621"/>
        <v>0</v>
      </c>
      <c r="LS41">
        <f t="shared" si="621"/>
        <v>0</v>
      </c>
      <c r="LT41">
        <f t="shared" si="621"/>
        <v>0</v>
      </c>
      <c r="LU41">
        <f t="shared" si="621"/>
        <v>0</v>
      </c>
      <c r="LV41">
        <f t="shared" si="621"/>
        <v>0</v>
      </c>
      <c r="LW41">
        <f t="shared" si="621"/>
        <v>0</v>
      </c>
      <c r="LX41">
        <f t="shared" si="621"/>
        <v>0</v>
      </c>
      <c r="LY41">
        <f t="shared" si="621"/>
        <v>0</v>
      </c>
      <c r="LZ41">
        <f t="shared" si="621"/>
        <v>0</v>
      </c>
      <c r="MA41">
        <f t="shared" si="621"/>
        <v>0</v>
      </c>
      <c r="MB41">
        <f t="shared" si="621"/>
        <v>0</v>
      </c>
      <c r="MC41">
        <f t="shared" si="621"/>
        <v>0</v>
      </c>
      <c r="MD41">
        <f t="shared" si="621"/>
        <v>0</v>
      </c>
      <c r="ME41">
        <f t="shared" si="621"/>
        <v>0</v>
      </c>
      <c r="MF41">
        <f t="shared" si="621"/>
        <v>0</v>
      </c>
      <c r="MG41">
        <f t="shared" si="621"/>
        <v>0</v>
      </c>
      <c r="MH41">
        <f t="shared" si="621"/>
        <v>0</v>
      </c>
      <c r="MI41">
        <f t="shared" ref="MI41:OT41" si="622">MI14*0.231</f>
        <v>0</v>
      </c>
      <c r="MJ41">
        <f t="shared" si="622"/>
        <v>0</v>
      </c>
      <c r="MK41">
        <f t="shared" si="622"/>
        <v>0</v>
      </c>
      <c r="ML41">
        <f t="shared" si="622"/>
        <v>0</v>
      </c>
      <c r="MM41">
        <f t="shared" si="622"/>
        <v>0</v>
      </c>
      <c r="MN41">
        <f t="shared" si="622"/>
        <v>0</v>
      </c>
      <c r="MO41">
        <f t="shared" si="622"/>
        <v>0</v>
      </c>
      <c r="MP41">
        <f t="shared" si="622"/>
        <v>0</v>
      </c>
      <c r="MQ41">
        <f t="shared" si="622"/>
        <v>0</v>
      </c>
      <c r="MR41">
        <f t="shared" si="622"/>
        <v>0</v>
      </c>
      <c r="MS41">
        <f t="shared" si="622"/>
        <v>0</v>
      </c>
      <c r="MT41">
        <f t="shared" si="622"/>
        <v>0</v>
      </c>
      <c r="MU41">
        <f t="shared" si="622"/>
        <v>0</v>
      </c>
      <c r="MV41">
        <f t="shared" si="622"/>
        <v>0</v>
      </c>
      <c r="MW41">
        <f t="shared" si="622"/>
        <v>0</v>
      </c>
      <c r="MX41">
        <f t="shared" si="622"/>
        <v>0</v>
      </c>
      <c r="MY41">
        <f t="shared" si="622"/>
        <v>0</v>
      </c>
      <c r="MZ41">
        <f t="shared" si="622"/>
        <v>0</v>
      </c>
      <c r="NA41">
        <f t="shared" si="622"/>
        <v>0</v>
      </c>
      <c r="NB41">
        <f t="shared" si="622"/>
        <v>0</v>
      </c>
      <c r="NC41">
        <f t="shared" si="622"/>
        <v>0</v>
      </c>
      <c r="ND41">
        <f t="shared" si="622"/>
        <v>0</v>
      </c>
      <c r="NE41">
        <f t="shared" si="622"/>
        <v>0</v>
      </c>
      <c r="NF41">
        <f t="shared" si="622"/>
        <v>0</v>
      </c>
      <c r="NG41">
        <f t="shared" si="622"/>
        <v>0</v>
      </c>
      <c r="NH41">
        <f t="shared" si="622"/>
        <v>0</v>
      </c>
      <c r="NI41">
        <f t="shared" si="622"/>
        <v>0</v>
      </c>
      <c r="NJ41">
        <f t="shared" si="622"/>
        <v>0</v>
      </c>
      <c r="NK41">
        <f t="shared" si="622"/>
        <v>0</v>
      </c>
      <c r="NL41">
        <f t="shared" si="622"/>
        <v>0</v>
      </c>
      <c r="NM41">
        <f t="shared" si="622"/>
        <v>0</v>
      </c>
      <c r="NN41">
        <f t="shared" si="622"/>
        <v>0</v>
      </c>
      <c r="NO41">
        <f t="shared" si="622"/>
        <v>0</v>
      </c>
      <c r="NP41">
        <f t="shared" si="622"/>
        <v>0</v>
      </c>
      <c r="NQ41">
        <f t="shared" si="622"/>
        <v>0</v>
      </c>
      <c r="NR41">
        <f t="shared" si="622"/>
        <v>0</v>
      </c>
      <c r="NS41">
        <f t="shared" si="622"/>
        <v>0</v>
      </c>
      <c r="NT41">
        <f t="shared" si="622"/>
        <v>0</v>
      </c>
      <c r="NU41">
        <f t="shared" si="622"/>
        <v>0</v>
      </c>
      <c r="NV41">
        <f t="shared" si="622"/>
        <v>0</v>
      </c>
      <c r="NW41">
        <f t="shared" si="622"/>
        <v>0</v>
      </c>
      <c r="NX41">
        <f t="shared" si="622"/>
        <v>0</v>
      </c>
      <c r="NY41">
        <f t="shared" si="622"/>
        <v>0</v>
      </c>
      <c r="NZ41">
        <f t="shared" si="622"/>
        <v>0</v>
      </c>
      <c r="OA41">
        <f t="shared" si="622"/>
        <v>0</v>
      </c>
      <c r="OB41">
        <f t="shared" si="622"/>
        <v>0</v>
      </c>
      <c r="OC41">
        <f t="shared" si="622"/>
        <v>0</v>
      </c>
      <c r="OD41">
        <f t="shared" si="622"/>
        <v>0</v>
      </c>
      <c r="OE41">
        <f t="shared" si="622"/>
        <v>0</v>
      </c>
      <c r="OF41">
        <f t="shared" si="622"/>
        <v>0</v>
      </c>
      <c r="OG41">
        <f t="shared" si="622"/>
        <v>0</v>
      </c>
      <c r="OH41">
        <f t="shared" si="622"/>
        <v>0</v>
      </c>
      <c r="OI41">
        <f t="shared" si="622"/>
        <v>0</v>
      </c>
      <c r="OJ41">
        <f t="shared" si="622"/>
        <v>0</v>
      </c>
      <c r="OK41">
        <f t="shared" si="622"/>
        <v>0</v>
      </c>
      <c r="OL41">
        <f t="shared" si="622"/>
        <v>0</v>
      </c>
      <c r="OM41">
        <f t="shared" si="622"/>
        <v>0</v>
      </c>
      <c r="ON41">
        <f t="shared" si="622"/>
        <v>0</v>
      </c>
      <c r="OO41">
        <f t="shared" si="622"/>
        <v>0</v>
      </c>
      <c r="OP41">
        <f t="shared" si="622"/>
        <v>0</v>
      </c>
      <c r="OQ41">
        <f t="shared" si="622"/>
        <v>0</v>
      </c>
      <c r="OR41">
        <f t="shared" si="622"/>
        <v>0</v>
      </c>
      <c r="OS41">
        <f t="shared" si="622"/>
        <v>0</v>
      </c>
      <c r="OT41">
        <f t="shared" si="622"/>
        <v>0</v>
      </c>
      <c r="OU41">
        <f t="shared" ref="OU41:RF41" si="623">OU14*0.231</f>
        <v>0</v>
      </c>
      <c r="OV41">
        <f t="shared" si="623"/>
        <v>0</v>
      </c>
      <c r="OW41">
        <f t="shared" si="623"/>
        <v>0</v>
      </c>
      <c r="OX41">
        <f t="shared" si="623"/>
        <v>0</v>
      </c>
      <c r="OY41">
        <f t="shared" si="623"/>
        <v>0</v>
      </c>
      <c r="OZ41">
        <f t="shared" si="623"/>
        <v>0</v>
      </c>
      <c r="PA41">
        <f t="shared" si="623"/>
        <v>0</v>
      </c>
      <c r="PB41">
        <f t="shared" si="623"/>
        <v>0</v>
      </c>
      <c r="PC41">
        <f t="shared" si="623"/>
        <v>0</v>
      </c>
      <c r="PD41">
        <f t="shared" si="623"/>
        <v>0</v>
      </c>
      <c r="PE41">
        <f t="shared" si="623"/>
        <v>0</v>
      </c>
      <c r="PF41">
        <f t="shared" si="623"/>
        <v>0</v>
      </c>
      <c r="PG41">
        <f t="shared" si="623"/>
        <v>0</v>
      </c>
      <c r="PH41">
        <f t="shared" si="623"/>
        <v>0</v>
      </c>
      <c r="PI41">
        <f t="shared" si="623"/>
        <v>0</v>
      </c>
      <c r="PJ41">
        <f t="shared" si="623"/>
        <v>0</v>
      </c>
      <c r="PK41">
        <f t="shared" si="623"/>
        <v>0</v>
      </c>
      <c r="PL41">
        <f t="shared" si="623"/>
        <v>0</v>
      </c>
      <c r="PM41">
        <f t="shared" si="623"/>
        <v>0</v>
      </c>
      <c r="PN41">
        <f t="shared" si="623"/>
        <v>0</v>
      </c>
      <c r="PO41">
        <f t="shared" si="623"/>
        <v>0</v>
      </c>
      <c r="PP41">
        <f t="shared" si="623"/>
        <v>0</v>
      </c>
      <c r="PQ41">
        <f t="shared" si="623"/>
        <v>0</v>
      </c>
      <c r="PR41">
        <f t="shared" si="623"/>
        <v>0</v>
      </c>
      <c r="PS41">
        <f t="shared" si="623"/>
        <v>0</v>
      </c>
      <c r="PT41">
        <f t="shared" si="623"/>
        <v>0</v>
      </c>
      <c r="PU41">
        <f t="shared" si="623"/>
        <v>0</v>
      </c>
      <c r="PV41">
        <f t="shared" si="623"/>
        <v>0</v>
      </c>
      <c r="PW41">
        <f t="shared" si="623"/>
        <v>0</v>
      </c>
      <c r="PX41">
        <f t="shared" si="623"/>
        <v>0</v>
      </c>
      <c r="PY41">
        <f t="shared" si="623"/>
        <v>0</v>
      </c>
      <c r="PZ41">
        <f t="shared" si="623"/>
        <v>0</v>
      </c>
      <c r="QA41">
        <f t="shared" si="623"/>
        <v>0</v>
      </c>
      <c r="QB41">
        <f t="shared" si="623"/>
        <v>0</v>
      </c>
      <c r="QC41">
        <f t="shared" si="623"/>
        <v>0</v>
      </c>
      <c r="QD41">
        <f t="shared" si="623"/>
        <v>0</v>
      </c>
      <c r="QE41">
        <f t="shared" si="623"/>
        <v>0</v>
      </c>
      <c r="QF41">
        <f t="shared" si="623"/>
        <v>0</v>
      </c>
      <c r="QG41">
        <f t="shared" si="623"/>
        <v>0</v>
      </c>
      <c r="QH41">
        <f t="shared" si="623"/>
        <v>0</v>
      </c>
      <c r="QI41">
        <f t="shared" si="623"/>
        <v>0</v>
      </c>
      <c r="QJ41">
        <f t="shared" si="623"/>
        <v>0</v>
      </c>
      <c r="QK41">
        <f t="shared" si="623"/>
        <v>0</v>
      </c>
      <c r="QL41">
        <f t="shared" si="623"/>
        <v>0</v>
      </c>
      <c r="QM41">
        <f t="shared" si="623"/>
        <v>0</v>
      </c>
      <c r="QN41">
        <f t="shared" si="623"/>
        <v>0</v>
      </c>
      <c r="QO41">
        <f t="shared" si="623"/>
        <v>0</v>
      </c>
      <c r="QP41">
        <f t="shared" si="623"/>
        <v>0</v>
      </c>
      <c r="QQ41">
        <f t="shared" si="623"/>
        <v>0</v>
      </c>
      <c r="QR41">
        <f t="shared" si="623"/>
        <v>0</v>
      </c>
      <c r="QS41">
        <f t="shared" si="623"/>
        <v>0</v>
      </c>
      <c r="QT41">
        <f t="shared" si="623"/>
        <v>0</v>
      </c>
      <c r="QU41">
        <f t="shared" si="623"/>
        <v>0</v>
      </c>
      <c r="QV41">
        <f t="shared" si="623"/>
        <v>0</v>
      </c>
      <c r="QW41">
        <f t="shared" si="623"/>
        <v>0</v>
      </c>
      <c r="QX41">
        <f t="shared" si="623"/>
        <v>0</v>
      </c>
      <c r="QY41">
        <f t="shared" si="623"/>
        <v>0</v>
      </c>
      <c r="QZ41">
        <f t="shared" si="623"/>
        <v>0</v>
      </c>
      <c r="RA41">
        <f t="shared" si="623"/>
        <v>0</v>
      </c>
      <c r="RB41">
        <f t="shared" si="623"/>
        <v>0</v>
      </c>
      <c r="RC41">
        <f t="shared" si="623"/>
        <v>0</v>
      </c>
      <c r="RD41">
        <f t="shared" si="623"/>
        <v>0</v>
      </c>
      <c r="RE41">
        <f t="shared" si="623"/>
        <v>0</v>
      </c>
      <c r="RF41">
        <f t="shared" si="623"/>
        <v>0</v>
      </c>
      <c r="RG41">
        <f t="shared" ref="RG41:TR41" si="624">RG14*0.231</f>
        <v>0</v>
      </c>
      <c r="RH41">
        <f t="shared" si="624"/>
        <v>0</v>
      </c>
      <c r="RI41">
        <f t="shared" si="624"/>
        <v>0</v>
      </c>
      <c r="RJ41">
        <f t="shared" si="624"/>
        <v>0</v>
      </c>
      <c r="RK41">
        <f t="shared" si="624"/>
        <v>0</v>
      </c>
      <c r="RL41">
        <f t="shared" si="624"/>
        <v>0</v>
      </c>
      <c r="RM41">
        <f t="shared" si="624"/>
        <v>0</v>
      </c>
      <c r="RN41">
        <f t="shared" si="624"/>
        <v>0</v>
      </c>
      <c r="RO41">
        <f t="shared" si="624"/>
        <v>0</v>
      </c>
      <c r="RP41">
        <f t="shared" si="624"/>
        <v>0</v>
      </c>
      <c r="RQ41">
        <f t="shared" si="624"/>
        <v>0</v>
      </c>
      <c r="RR41">
        <f t="shared" si="624"/>
        <v>0</v>
      </c>
      <c r="RS41">
        <f t="shared" si="624"/>
        <v>0</v>
      </c>
      <c r="RT41">
        <f t="shared" si="624"/>
        <v>0</v>
      </c>
      <c r="RU41">
        <f t="shared" si="624"/>
        <v>0</v>
      </c>
      <c r="RV41">
        <f t="shared" si="624"/>
        <v>0</v>
      </c>
      <c r="RW41">
        <f t="shared" si="624"/>
        <v>0</v>
      </c>
      <c r="RX41">
        <f t="shared" si="624"/>
        <v>0</v>
      </c>
      <c r="RY41">
        <f t="shared" si="624"/>
        <v>0</v>
      </c>
      <c r="RZ41">
        <f t="shared" si="624"/>
        <v>0</v>
      </c>
      <c r="SA41">
        <f t="shared" si="624"/>
        <v>0</v>
      </c>
      <c r="SB41">
        <f t="shared" si="624"/>
        <v>0</v>
      </c>
      <c r="SC41">
        <f t="shared" si="624"/>
        <v>0</v>
      </c>
      <c r="SD41">
        <f t="shared" si="624"/>
        <v>0</v>
      </c>
      <c r="SE41">
        <f t="shared" si="624"/>
        <v>0</v>
      </c>
      <c r="SF41">
        <f t="shared" si="624"/>
        <v>0</v>
      </c>
      <c r="SG41">
        <f t="shared" si="624"/>
        <v>0</v>
      </c>
      <c r="SH41">
        <f t="shared" si="624"/>
        <v>0</v>
      </c>
      <c r="SI41">
        <f t="shared" si="624"/>
        <v>0</v>
      </c>
      <c r="SJ41">
        <f t="shared" si="624"/>
        <v>0</v>
      </c>
      <c r="SK41">
        <f t="shared" si="624"/>
        <v>0</v>
      </c>
      <c r="SL41">
        <f t="shared" si="624"/>
        <v>0</v>
      </c>
      <c r="SM41">
        <f t="shared" si="624"/>
        <v>0</v>
      </c>
      <c r="SN41">
        <f t="shared" si="624"/>
        <v>0</v>
      </c>
      <c r="SO41">
        <f t="shared" si="624"/>
        <v>0</v>
      </c>
      <c r="SP41">
        <f t="shared" si="624"/>
        <v>0</v>
      </c>
      <c r="SQ41">
        <f t="shared" si="624"/>
        <v>0</v>
      </c>
      <c r="SR41">
        <f t="shared" si="624"/>
        <v>0</v>
      </c>
      <c r="SS41">
        <f t="shared" si="624"/>
        <v>0</v>
      </c>
      <c r="ST41">
        <f t="shared" si="624"/>
        <v>0</v>
      </c>
      <c r="SU41">
        <f t="shared" si="624"/>
        <v>0</v>
      </c>
      <c r="SV41">
        <f t="shared" si="624"/>
        <v>0</v>
      </c>
      <c r="SW41">
        <f t="shared" si="624"/>
        <v>0</v>
      </c>
      <c r="SX41">
        <f t="shared" si="624"/>
        <v>0</v>
      </c>
      <c r="SY41">
        <f t="shared" si="624"/>
        <v>0</v>
      </c>
      <c r="SZ41">
        <f t="shared" si="624"/>
        <v>0</v>
      </c>
      <c r="TA41">
        <f t="shared" si="624"/>
        <v>0</v>
      </c>
      <c r="TB41">
        <f t="shared" si="624"/>
        <v>0</v>
      </c>
      <c r="TC41">
        <f t="shared" si="624"/>
        <v>0</v>
      </c>
      <c r="TD41">
        <f t="shared" si="624"/>
        <v>0</v>
      </c>
      <c r="TE41">
        <f t="shared" si="624"/>
        <v>0</v>
      </c>
      <c r="TF41">
        <f t="shared" si="624"/>
        <v>0</v>
      </c>
      <c r="TG41">
        <f t="shared" si="624"/>
        <v>0</v>
      </c>
      <c r="TH41">
        <f t="shared" si="624"/>
        <v>0</v>
      </c>
      <c r="TI41">
        <f t="shared" si="624"/>
        <v>0</v>
      </c>
      <c r="TJ41">
        <f t="shared" si="624"/>
        <v>0</v>
      </c>
      <c r="TK41">
        <f t="shared" si="624"/>
        <v>0</v>
      </c>
      <c r="TL41">
        <f t="shared" si="624"/>
        <v>0</v>
      </c>
      <c r="TM41">
        <f t="shared" si="624"/>
        <v>0</v>
      </c>
      <c r="TN41">
        <f t="shared" si="624"/>
        <v>0</v>
      </c>
      <c r="TO41">
        <f t="shared" si="624"/>
        <v>0</v>
      </c>
      <c r="TP41">
        <f t="shared" si="624"/>
        <v>0</v>
      </c>
      <c r="TQ41">
        <f t="shared" si="624"/>
        <v>0</v>
      </c>
      <c r="TR41">
        <f t="shared" si="624"/>
        <v>0</v>
      </c>
      <c r="TS41">
        <f t="shared" ref="TS41:WD41" si="625">TS14*0.231</f>
        <v>0</v>
      </c>
      <c r="TT41">
        <f t="shared" si="625"/>
        <v>0</v>
      </c>
      <c r="TU41">
        <f t="shared" si="625"/>
        <v>0</v>
      </c>
      <c r="TV41">
        <f t="shared" si="625"/>
        <v>0</v>
      </c>
      <c r="TW41">
        <f t="shared" si="625"/>
        <v>0</v>
      </c>
      <c r="TX41">
        <f t="shared" si="625"/>
        <v>0</v>
      </c>
      <c r="TY41">
        <f t="shared" si="625"/>
        <v>0</v>
      </c>
      <c r="TZ41">
        <f t="shared" si="625"/>
        <v>0</v>
      </c>
      <c r="UA41">
        <f t="shared" si="625"/>
        <v>0</v>
      </c>
      <c r="UB41">
        <f t="shared" si="625"/>
        <v>0</v>
      </c>
      <c r="UC41">
        <f t="shared" si="625"/>
        <v>0</v>
      </c>
      <c r="UD41">
        <f t="shared" si="625"/>
        <v>0</v>
      </c>
      <c r="UE41">
        <f t="shared" si="625"/>
        <v>0</v>
      </c>
      <c r="UF41">
        <f t="shared" si="625"/>
        <v>0</v>
      </c>
      <c r="UG41">
        <f t="shared" si="625"/>
        <v>0</v>
      </c>
      <c r="UH41">
        <f t="shared" si="625"/>
        <v>0</v>
      </c>
      <c r="UI41">
        <f t="shared" si="625"/>
        <v>0</v>
      </c>
      <c r="UJ41">
        <f t="shared" si="625"/>
        <v>0</v>
      </c>
      <c r="UK41">
        <f t="shared" si="625"/>
        <v>0</v>
      </c>
      <c r="UL41">
        <f t="shared" si="625"/>
        <v>0</v>
      </c>
      <c r="UM41">
        <f t="shared" si="625"/>
        <v>0</v>
      </c>
      <c r="UN41">
        <f t="shared" si="625"/>
        <v>0</v>
      </c>
      <c r="UO41">
        <f t="shared" si="625"/>
        <v>0</v>
      </c>
      <c r="UP41">
        <f t="shared" si="625"/>
        <v>0</v>
      </c>
      <c r="UQ41">
        <f t="shared" si="625"/>
        <v>0</v>
      </c>
      <c r="UR41">
        <f t="shared" si="625"/>
        <v>0</v>
      </c>
      <c r="US41">
        <f t="shared" si="625"/>
        <v>0</v>
      </c>
      <c r="UT41">
        <f t="shared" si="625"/>
        <v>0</v>
      </c>
      <c r="UU41">
        <f t="shared" si="625"/>
        <v>0</v>
      </c>
      <c r="UV41">
        <f t="shared" si="625"/>
        <v>0</v>
      </c>
      <c r="UW41">
        <f t="shared" si="625"/>
        <v>0</v>
      </c>
      <c r="UX41">
        <f t="shared" si="625"/>
        <v>0</v>
      </c>
      <c r="UY41">
        <f t="shared" si="625"/>
        <v>0</v>
      </c>
      <c r="UZ41">
        <f t="shared" si="625"/>
        <v>0</v>
      </c>
      <c r="VA41">
        <f t="shared" si="625"/>
        <v>0</v>
      </c>
      <c r="VB41">
        <f t="shared" si="625"/>
        <v>0</v>
      </c>
      <c r="VC41">
        <f t="shared" si="625"/>
        <v>0</v>
      </c>
      <c r="VD41">
        <f t="shared" si="625"/>
        <v>0</v>
      </c>
      <c r="VE41">
        <f t="shared" si="625"/>
        <v>0</v>
      </c>
      <c r="VF41">
        <f t="shared" si="625"/>
        <v>0</v>
      </c>
      <c r="VG41">
        <f t="shared" si="625"/>
        <v>0</v>
      </c>
      <c r="VH41">
        <f t="shared" si="625"/>
        <v>0</v>
      </c>
      <c r="VI41">
        <f t="shared" si="625"/>
        <v>0</v>
      </c>
      <c r="VJ41">
        <f t="shared" si="625"/>
        <v>0</v>
      </c>
      <c r="VK41">
        <f t="shared" si="625"/>
        <v>0</v>
      </c>
      <c r="VL41">
        <f t="shared" si="625"/>
        <v>0</v>
      </c>
      <c r="VM41">
        <f t="shared" si="625"/>
        <v>0</v>
      </c>
      <c r="VN41">
        <f t="shared" si="625"/>
        <v>0</v>
      </c>
      <c r="VO41">
        <f t="shared" si="625"/>
        <v>0</v>
      </c>
      <c r="VP41">
        <f t="shared" si="625"/>
        <v>0</v>
      </c>
      <c r="VQ41">
        <f t="shared" si="625"/>
        <v>0</v>
      </c>
      <c r="VR41">
        <f t="shared" si="625"/>
        <v>0</v>
      </c>
      <c r="VS41">
        <f t="shared" si="625"/>
        <v>0</v>
      </c>
      <c r="VT41">
        <f t="shared" si="625"/>
        <v>0</v>
      </c>
      <c r="VU41">
        <f t="shared" si="625"/>
        <v>0</v>
      </c>
      <c r="VV41">
        <f t="shared" si="625"/>
        <v>0</v>
      </c>
      <c r="VW41">
        <f t="shared" si="625"/>
        <v>0</v>
      </c>
      <c r="VX41">
        <f t="shared" si="625"/>
        <v>0</v>
      </c>
      <c r="VY41">
        <f t="shared" si="625"/>
        <v>0</v>
      </c>
      <c r="VZ41">
        <f t="shared" si="625"/>
        <v>0</v>
      </c>
      <c r="WA41">
        <f t="shared" si="625"/>
        <v>0</v>
      </c>
      <c r="WB41">
        <f t="shared" si="625"/>
        <v>0</v>
      </c>
      <c r="WC41">
        <f t="shared" si="625"/>
        <v>0</v>
      </c>
      <c r="WD41">
        <f t="shared" si="625"/>
        <v>0</v>
      </c>
      <c r="WE41">
        <f t="shared" ref="WE41:YP41" si="626">WE14*0.231</f>
        <v>0</v>
      </c>
      <c r="WF41">
        <f t="shared" si="626"/>
        <v>0</v>
      </c>
      <c r="WG41">
        <f t="shared" si="626"/>
        <v>0</v>
      </c>
      <c r="WH41">
        <f t="shared" si="626"/>
        <v>0</v>
      </c>
      <c r="WI41">
        <f t="shared" si="626"/>
        <v>0</v>
      </c>
      <c r="WJ41">
        <f t="shared" si="626"/>
        <v>0</v>
      </c>
      <c r="WK41">
        <f t="shared" si="626"/>
        <v>0</v>
      </c>
      <c r="WL41">
        <f t="shared" si="626"/>
        <v>0</v>
      </c>
      <c r="WM41">
        <f t="shared" si="626"/>
        <v>0</v>
      </c>
      <c r="WN41">
        <f t="shared" si="626"/>
        <v>0</v>
      </c>
      <c r="WO41">
        <f t="shared" si="626"/>
        <v>0</v>
      </c>
      <c r="WP41">
        <f t="shared" si="626"/>
        <v>0</v>
      </c>
      <c r="WQ41">
        <f t="shared" si="626"/>
        <v>0</v>
      </c>
      <c r="WR41">
        <f t="shared" si="626"/>
        <v>0</v>
      </c>
      <c r="WS41">
        <f t="shared" si="626"/>
        <v>0</v>
      </c>
      <c r="WT41">
        <f t="shared" si="626"/>
        <v>0</v>
      </c>
      <c r="WU41">
        <f t="shared" si="626"/>
        <v>0</v>
      </c>
      <c r="WV41">
        <f t="shared" si="626"/>
        <v>0</v>
      </c>
      <c r="WW41">
        <f t="shared" si="626"/>
        <v>0</v>
      </c>
      <c r="WX41">
        <f t="shared" si="626"/>
        <v>0</v>
      </c>
      <c r="WY41">
        <f t="shared" si="626"/>
        <v>0</v>
      </c>
      <c r="WZ41">
        <f t="shared" si="626"/>
        <v>0</v>
      </c>
      <c r="XA41">
        <f t="shared" si="626"/>
        <v>0</v>
      </c>
      <c r="XB41">
        <f t="shared" si="626"/>
        <v>0</v>
      </c>
      <c r="XC41">
        <f t="shared" si="626"/>
        <v>0</v>
      </c>
      <c r="XD41">
        <f t="shared" si="626"/>
        <v>0</v>
      </c>
      <c r="XE41">
        <f t="shared" si="626"/>
        <v>0</v>
      </c>
      <c r="XF41">
        <f t="shared" si="626"/>
        <v>0</v>
      </c>
      <c r="XG41">
        <f t="shared" si="626"/>
        <v>0</v>
      </c>
      <c r="XH41">
        <f t="shared" si="626"/>
        <v>0</v>
      </c>
      <c r="XI41">
        <f t="shared" si="626"/>
        <v>0</v>
      </c>
      <c r="XJ41">
        <f t="shared" si="626"/>
        <v>0</v>
      </c>
      <c r="XK41">
        <f t="shared" si="626"/>
        <v>0</v>
      </c>
      <c r="XL41">
        <f t="shared" si="626"/>
        <v>0</v>
      </c>
      <c r="XM41">
        <f t="shared" si="626"/>
        <v>0</v>
      </c>
      <c r="XN41">
        <f t="shared" si="626"/>
        <v>0</v>
      </c>
      <c r="XO41">
        <f t="shared" si="626"/>
        <v>0</v>
      </c>
      <c r="XP41">
        <f t="shared" si="626"/>
        <v>0</v>
      </c>
      <c r="XQ41">
        <f t="shared" si="626"/>
        <v>0</v>
      </c>
      <c r="XR41">
        <f t="shared" si="626"/>
        <v>0</v>
      </c>
      <c r="XS41">
        <f t="shared" si="626"/>
        <v>0</v>
      </c>
      <c r="XT41">
        <f t="shared" si="626"/>
        <v>0</v>
      </c>
      <c r="XU41">
        <f t="shared" si="626"/>
        <v>0</v>
      </c>
      <c r="XV41">
        <f t="shared" si="626"/>
        <v>0</v>
      </c>
      <c r="XW41">
        <f t="shared" si="626"/>
        <v>0</v>
      </c>
      <c r="XX41">
        <f t="shared" si="626"/>
        <v>0</v>
      </c>
      <c r="XY41">
        <f t="shared" si="626"/>
        <v>0</v>
      </c>
      <c r="XZ41">
        <f t="shared" si="626"/>
        <v>0</v>
      </c>
      <c r="YA41">
        <f t="shared" si="626"/>
        <v>0</v>
      </c>
      <c r="YB41">
        <f t="shared" si="626"/>
        <v>0</v>
      </c>
      <c r="YC41">
        <f t="shared" si="626"/>
        <v>0</v>
      </c>
      <c r="YD41">
        <f t="shared" si="626"/>
        <v>0</v>
      </c>
      <c r="YE41">
        <f t="shared" si="626"/>
        <v>0</v>
      </c>
      <c r="YF41">
        <f t="shared" si="626"/>
        <v>0</v>
      </c>
      <c r="YG41">
        <f t="shared" si="626"/>
        <v>0</v>
      </c>
      <c r="YH41">
        <f t="shared" si="626"/>
        <v>0</v>
      </c>
      <c r="YI41">
        <f t="shared" si="626"/>
        <v>0</v>
      </c>
      <c r="YJ41">
        <f t="shared" si="626"/>
        <v>0</v>
      </c>
      <c r="YK41">
        <f t="shared" si="626"/>
        <v>0</v>
      </c>
      <c r="YL41">
        <f t="shared" si="626"/>
        <v>0</v>
      </c>
      <c r="YM41">
        <f t="shared" si="626"/>
        <v>0</v>
      </c>
      <c r="YN41">
        <f t="shared" si="626"/>
        <v>0</v>
      </c>
      <c r="YO41">
        <f t="shared" si="626"/>
        <v>0</v>
      </c>
      <c r="YP41">
        <f t="shared" si="626"/>
        <v>0</v>
      </c>
      <c r="YQ41">
        <f t="shared" ref="YQ41:ABB41" si="627">YQ14*0.231</f>
        <v>0</v>
      </c>
      <c r="YR41">
        <f t="shared" si="627"/>
        <v>0</v>
      </c>
      <c r="YS41">
        <f t="shared" si="627"/>
        <v>0</v>
      </c>
      <c r="YT41">
        <f t="shared" si="627"/>
        <v>0</v>
      </c>
      <c r="YU41">
        <f t="shared" si="627"/>
        <v>0</v>
      </c>
      <c r="YV41">
        <f t="shared" si="627"/>
        <v>0</v>
      </c>
      <c r="YW41">
        <f t="shared" si="627"/>
        <v>0</v>
      </c>
      <c r="YX41">
        <f t="shared" si="627"/>
        <v>0</v>
      </c>
      <c r="YY41">
        <f t="shared" si="627"/>
        <v>0</v>
      </c>
      <c r="YZ41">
        <f t="shared" si="627"/>
        <v>0</v>
      </c>
      <c r="ZA41">
        <f t="shared" si="627"/>
        <v>0</v>
      </c>
      <c r="ZB41">
        <f t="shared" si="627"/>
        <v>0</v>
      </c>
      <c r="ZC41">
        <f t="shared" si="627"/>
        <v>0</v>
      </c>
      <c r="ZD41">
        <f t="shared" si="627"/>
        <v>0</v>
      </c>
      <c r="ZE41">
        <f t="shared" si="627"/>
        <v>0</v>
      </c>
      <c r="ZF41">
        <f t="shared" si="627"/>
        <v>0</v>
      </c>
      <c r="ZG41">
        <f t="shared" si="627"/>
        <v>0</v>
      </c>
      <c r="ZH41">
        <f t="shared" si="627"/>
        <v>0</v>
      </c>
      <c r="ZI41">
        <f t="shared" si="627"/>
        <v>0</v>
      </c>
      <c r="ZJ41">
        <f t="shared" si="627"/>
        <v>0</v>
      </c>
      <c r="ZK41">
        <f t="shared" si="627"/>
        <v>0</v>
      </c>
      <c r="ZL41">
        <f t="shared" si="627"/>
        <v>0</v>
      </c>
      <c r="ZM41">
        <f t="shared" si="627"/>
        <v>0</v>
      </c>
      <c r="ZN41">
        <f t="shared" si="627"/>
        <v>0</v>
      </c>
      <c r="ZO41">
        <f t="shared" si="627"/>
        <v>0</v>
      </c>
      <c r="ZP41">
        <f t="shared" si="627"/>
        <v>0</v>
      </c>
      <c r="ZQ41">
        <f t="shared" si="627"/>
        <v>0</v>
      </c>
      <c r="ZR41">
        <f t="shared" si="627"/>
        <v>0</v>
      </c>
      <c r="ZS41">
        <f t="shared" si="627"/>
        <v>0</v>
      </c>
      <c r="ZT41">
        <f t="shared" si="627"/>
        <v>0</v>
      </c>
      <c r="ZU41">
        <f t="shared" si="627"/>
        <v>0</v>
      </c>
      <c r="ZV41">
        <f t="shared" si="627"/>
        <v>0</v>
      </c>
      <c r="ZW41">
        <f t="shared" si="627"/>
        <v>0</v>
      </c>
      <c r="ZX41">
        <f t="shared" si="627"/>
        <v>0</v>
      </c>
      <c r="ZY41">
        <f t="shared" si="627"/>
        <v>0</v>
      </c>
      <c r="ZZ41">
        <f t="shared" si="627"/>
        <v>0</v>
      </c>
      <c r="AAA41">
        <f t="shared" si="627"/>
        <v>0</v>
      </c>
      <c r="AAB41">
        <f t="shared" si="627"/>
        <v>0</v>
      </c>
      <c r="AAC41">
        <f t="shared" si="627"/>
        <v>0</v>
      </c>
      <c r="AAD41">
        <f t="shared" si="627"/>
        <v>0</v>
      </c>
      <c r="AAE41">
        <f t="shared" si="627"/>
        <v>0</v>
      </c>
      <c r="AAF41">
        <f t="shared" si="627"/>
        <v>0</v>
      </c>
      <c r="AAG41">
        <f t="shared" si="627"/>
        <v>0</v>
      </c>
      <c r="AAH41">
        <f t="shared" si="627"/>
        <v>0</v>
      </c>
      <c r="AAI41">
        <f t="shared" si="627"/>
        <v>0</v>
      </c>
      <c r="AAJ41">
        <f t="shared" si="627"/>
        <v>0</v>
      </c>
      <c r="AAK41">
        <f t="shared" si="627"/>
        <v>0</v>
      </c>
      <c r="AAL41">
        <f t="shared" si="627"/>
        <v>0</v>
      </c>
      <c r="AAM41">
        <f t="shared" si="627"/>
        <v>0</v>
      </c>
      <c r="AAN41">
        <f t="shared" si="627"/>
        <v>0</v>
      </c>
      <c r="AAO41">
        <f t="shared" si="627"/>
        <v>0</v>
      </c>
      <c r="AAP41">
        <f t="shared" si="627"/>
        <v>0</v>
      </c>
      <c r="AAQ41">
        <f t="shared" si="627"/>
        <v>0</v>
      </c>
      <c r="AAR41">
        <f t="shared" si="627"/>
        <v>0</v>
      </c>
      <c r="AAS41">
        <f t="shared" si="627"/>
        <v>0</v>
      </c>
      <c r="AAT41">
        <f t="shared" si="627"/>
        <v>0</v>
      </c>
      <c r="AAU41">
        <f t="shared" si="627"/>
        <v>0</v>
      </c>
      <c r="AAV41">
        <f t="shared" si="627"/>
        <v>0</v>
      </c>
      <c r="AAW41">
        <f t="shared" si="627"/>
        <v>0</v>
      </c>
      <c r="AAX41">
        <f t="shared" si="627"/>
        <v>0</v>
      </c>
      <c r="AAY41">
        <f t="shared" si="627"/>
        <v>0</v>
      </c>
      <c r="AAZ41">
        <f t="shared" si="627"/>
        <v>0</v>
      </c>
      <c r="ABA41">
        <f t="shared" si="627"/>
        <v>0</v>
      </c>
      <c r="ABB41">
        <f t="shared" si="627"/>
        <v>0</v>
      </c>
      <c r="ABC41">
        <f t="shared" ref="ABC41:ADN41" si="628">ABC14*0.231</f>
        <v>0</v>
      </c>
      <c r="ABD41">
        <f t="shared" si="628"/>
        <v>0</v>
      </c>
      <c r="ABE41">
        <f t="shared" si="628"/>
        <v>0</v>
      </c>
      <c r="ABF41">
        <f t="shared" si="628"/>
        <v>0</v>
      </c>
      <c r="ABG41">
        <f t="shared" si="628"/>
        <v>0</v>
      </c>
      <c r="ABH41">
        <f t="shared" si="628"/>
        <v>0</v>
      </c>
      <c r="ABI41">
        <f t="shared" si="628"/>
        <v>0</v>
      </c>
      <c r="ABJ41">
        <f t="shared" si="628"/>
        <v>0</v>
      </c>
      <c r="ABK41">
        <f t="shared" si="628"/>
        <v>0</v>
      </c>
      <c r="ABL41">
        <f t="shared" si="628"/>
        <v>0</v>
      </c>
      <c r="ABM41">
        <f t="shared" si="628"/>
        <v>0</v>
      </c>
      <c r="ABN41">
        <f t="shared" si="628"/>
        <v>0</v>
      </c>
      <c r="ABO41">
        <f t="shared" si="628"/>
        <v>0</v>
      </c>
      <c r="ABP41">
        <f t="shared" si="628"/>
        <v>0</v>
      </c>
      <c r="ABQ41">
        <f t="shared" si="628"/>
        <v>0</v>
      </c>
      <c r="ABR41">
        <f t="shared" si="628"/>
        <v>0</v>
      </c>
      <c r="ABS41">
        <f t="shared" si="628"/>
        <v>0</v>
      </c>
      <c r="ABT41">
        <f t="shared" si="628"/>
        <v>0</v>
      </c>
      <c r="ABU41">
        <f t="shared" si="628"/>
        <v>0</v>
      </c>
      <c r="ABV41">
        <f t="shared" si="628"/>
        <v>0</v>
      </c>
      <c r="ABW41">
        <f t="shared" si="628"/>
        <v>0</v>
      </c>
      <c r="ABX41">
        <f t="shared" si="628"/>
        <v>0</v>
      </c>
      <c r="ABY41">
        <f t="shared" si="628"/>
        <v>0</v>
      </c>
      <c r="ABZ41">
        <f t="shared" si="628"/>
        <v>0</v>
      </c>
      <c r="ACA41">
        <f t="shared" si="628"/>
        <v>0</v>
      </c>
      <c r="ACB41">
        <f t="shared" si="628"/>
        <v>0</v>
      </c>
      <c r="ACC41">
        <f t="shared" si="628"/>
        <v>0</v>
      </c>
      <c r="ACD41">
        <f t="shared" si="628"/>
        <v>0</v>
      </c>
      <c r="ACE41">
        <f t="shared" si="628"/>
        <v>0</v>
      </c>
      <c r="ACF41">
        <f t="shared" si="628"/>
        <v>0</v>
      </c>
      <c r="ACG41">
        <f t="shared" si="628"/>
        <v>0</v>
      </c>
      <c r="ACH41">
        <f t="shared" si="628"/>
        <v>0</v>
      </c>
      <c r="ACI41">
        <f t="shared" si="628"/>
        <v>0</v>
      </c>
      <c r="ACJ41">
        <f t="shared" si="628"/>
        <v>0</v>
      </c>
      <c r="ACK41">
        <f t="shared" si="628"/>
        <v>0</v>
      </c>
      <c r="ACL41">
        <f t="shared" si="628"/>
        <v>0</v>
      </c>
      <c r="ACM41">
        <f t="shared" si="628"/>
        <v>0</v>
      </c>
      <c r="ACN41">
        <f t="shared" si="628"/>
        <v>0</v>
      </c>
      <c r="ACO41">
        <f t="shared" si="628"/>
        <v>0</v>
      </c>
      <c r="ACP41">
        <f t="shared" si="628"/>
        <v>0</v>
      </c>
      <c r="ACQ41">
        <f t="shared" si="628"/>
        <v>0</v>
      </c>
      <c r="ACR41">
        <f t="shared" si="628"/>
        <v>0</v>
      </c>
      <c r="ACS41">
        <f t="shared" si="628"/>
        <v>0</v>
      </c>
      <c r="ACT41">
        <f t="shared" si="628"/>
        <v>0</v>
      </c>
      <c r="ACU41">
        <f t="shared" si="628"/>
        <v>0</v>
      </c>
      <c r="ACV41">
        <f t="shared" si="628"/>
        <v>0</v>
      </c>
      <c r="ACW41">
        <f t="shared" si="628"/>
        <v>0</v>
      </c>
      <c r="ACX41">
        <f t="shared" si="628"/>
        <v>0</v>
      </c>
      <c r="ACY41">
        <f t="shared" si="628"/>
        <v>0</v>
      </c>
      <c r="ACZ41">
        <f t="shared" si="628"/>
        <v>0</v>
      </c>
      <c r="ADA41">
        <f t="shared" si="628"/>
        <v>0</v>
      </c>
      <c r="ADB41">
        <f t="shared" si="628"/>
        <v>0</v>
      </c>
      <c r="ADC41">
        <f t="shared" si="628"/>
        <v>0</v>
      </c>
      <c r="ADD41">
        <f t="shared" si="628"/>
        <v>0</v>
      </c>
      <c r="ADE41">
        <f t="shared" si="628"/>
        <v>0</v>
      </c>
      <c r="ADF41">
        <f t="shared" si="628"/>
        <v>0</v>
      </c>
      <c r="ADG41">
        <f t="shared" si="628"/>
        <v>0</v>
      </c>
      <c r="ADH41">
        <f t="shared" si="628"/>
        <v>0</v>
      </c>
      <c r="ADI41">
        <f t="shared" si="628"/>
        <v>0</v>
      </c>
      <c r="ADJ41">
        <f t="shared" si="628"/>
        <v>0</v>
      </c>
      <c r="ADK41">
        <f t="shared" si="628"/>
        <v>0</v>
      </c>
      <c r="ADL41">
        <f t="shared" si="628"/>
        <v>0</v>
      </c>
      <c r="ADM41">
        <f t="shared" si="628"/>
        <v>0</v>
      </c>
      <c r="ADN41">
        <f t="shared" si="628"/>
        <v>0</v>
      </c>
      <c r="ADO41">
        <f t="shared" ref="ADO41:AFZ41" si="629">ADO14*0.231</f>
        <v>0</v>
      </c>
      <c r="ADP41">
        <f t="shared" si="629"/>
        <v>0</v>
      </c>
      <c r="ADQ41">
        <f t="shared" si="629"/>
        <v>0</v>
      </c>
      <c r="ADR41">
        <f t="shared" si="629"/>
        <v>0</v>
      </c>
      <c r="ADS41">
        <f t="shared" si="629"/>
        <v>0</v>
      </c>
      <c r="ADT41">
        <f t="shared" si="629"/>
        <v>0</v>
      </c>
      <c r="ADU41">
        <f t="shared" si="629"/>
        <v>0</v>
      </c>
      <c r="ADV41">
        <f t="shared" si="629"/>
        <v>0</v>
      </c>
      <c r="ADW41">
        <f t="shared" si="629"/>
        <v>0</v>
      </c>
      <c r="ADX41">
        <f t="shared" si="629"/>
        <v>0</v>
      </c>
      <c r="ADY41">
        <f t="shared" si="629"/>
        <v>0</v>
      </c>
      <c r="ADZ41">
        <f t="shared" si="629"/>
        <v>0</v>
      </c>
      <c r="AEA41">
        <f t="shared" si="629"/>
        <v>0</v>
      </c>
      <c r="AEB41">
        <f t="shared" si="629"/>
        <v>0</v>
      </c>
      <c r="AEC41">
        <f t="shared" si="629"/>
        <v>0</v>
      </c>
      <c r="AED41">
        <f t="shared" si="629"/>
        <v>0</v>
      </c>
      <c r="AEE41">
        <f t="shared" si="629"/>
        <v>0</v>
      </c>
      <c r="AEF41">
        <f t="shared" si="629"/>
        <v>0</v>
      </c>
      <c r="AEG41">
        <f t="shared" si="629"/>
        <v>0</v>
      </c>
      <c r="AEH41">
        <f t="shared" si="629"/>
        <v>0</v>
      </c>
      <c r="AEI41">
        <f t="shared" si="629"/>
        <v>0</v>
      </c>
      <c r="AEJ41">
        <f t="shared" si="629"/>
        <v>0</v>
      </c>
      <c r="AEK41">
        <f t="shared" si="629"/>
        <v>0</v>
      </c>
      <c r="AEL41">
        <f t="shared" si="629"/>
        <v>0</v>
      </c>
      <c r="AEM41">
        <f t="shared" si="629"/>
        <v>0</v>
      </c>
      <c r="AEN41">
        <f t="shared" si="629"/>
        <v>0</v>
      </c>
      <c r="AEO41">
        <f t="shared" si="629"/>
        <v>0</v>
      </c>
      <c r="AEP41">
        <f t="shared" si="629"/>
        <v>0</v>
      </c>
      <c r="AEQ41">
        <f t="shared" si="629"/>
        <v>0</v>
      </c>
      <c r="AER41">
        <f t="shared" si="629"/>
        <v>0</v>
      </c>
      <c r="AES41">
        <f t="shared" si="629"/>
        <v>0</v>
      </c>
      <c r="AET41">
        <f t="shared" si="629"/>
        <v>0</v>
      </c>
      <c r="AEU41">
        <f t="shared" si="629"/>
        <v>0</v>
      </c>
      <c r="AEV41">
        <f t="shared" si="629"/>
        <v>0</v>
      </c>
      <c r="AEW41">
        <f t="shared" si="629"/>
        <v>0</v>
      </c>
      <c r="AEX41">
        <f t="shared" si="629"/>
        <v>0</v>
      </c>
      <c r="AEY41">
        <f t="shared" si="629"/>
        <v>0</v>
      </c>
      <c r="AEZ41">
        <f t="shared" si="629"/>
        <v>0</v>
      </c>
      <c r="AFA41">
        <f t="shared" si="629"/>
        <v>0</v>
      </c>
      <c r="AFB41">
        <f t="shared" si="629"/>
        <v>0</v>
      </c>
      <c r="AFC41">
        <f t="shared" si="629"/>
        <v>0</v>
      </c>
      <c r="AFD41">
        <f t="shared" si="629"/>
        <v>0</v>
      </c>
      <c r="AFE41">
        <f t="shared" si="629"/>
        <v>0</v>
      </c>
      <c r="AFF41">
        <f t="shared" si="629"/>
        <v>0</v>
      </c>
      <c r="AFG41">
        <f t="shared" si="629"/>
        <v>0</v>
      </c>
      <c r="AFH41">
        <f t="shared" si="629"/>
        <v>0</v>
      </c>
      <c r="AFI41">
        <f t="shared" si="629"/>
        <v>0</v>
      </c>
      <c r="AFJ41">
        <f t="shared" si="629"/>
        <v>0</v>
      </c>
      <c r="AFK41">
        <f t="shared" si="629"/>
        <v>0</v>
      </c>
      <c r="AFL41">
        <f t="shared" si="629"/>
        <v>0</v>
      </c>
      <c r="AFM41">
        <f t="shared" si="629"/>
        <v>0</v>
      </c>
      <c r="AFN41">
        <f t="shared" si="629"/>
        <v>0</v>
      </c>
      <c r="AFO41">
        <f t="shared" si="629"/>
        <v>0</v>
      </c>
      <c r="AFP41">
        <f t="shared" si="629"/>
        <v>0</v>
      </c>
      <c r="AFQ41">
        <f t="shared" si="629"/>
        <v>0</v>
      </c>
      <c r="AFR41">
        <f t="shared" si="629"/>
        <v>0</v>
      </c>
      <c r="AFS41">
        <f t="shared" si="629"/>
        <v>0</v>
      </c>
      <c r="AFT41">
        <f t="shared" si="629"/>
        <v>0</v>
      </c>
      <c r="AFU41">
        <f t="shared" si="629"/>
        <v>0</v>
      </c>
      <c r="AFV41">
        <f t="shared" si="629"/>
        <v>0</v>
      </c>
      <c r="AFW41">
        <f t="shared" si="629"/>
        <v>0</v>
      </c>
      <c r="AFX41">
        <f t="shared" si="629"/>
        <v>0</v>
      </c>
      <c r="AFY41">
        <f t="shared" si="629"/>
        <v>0</v>
      </c>
      <c r="AFZ41">
        <f t="shared" si="629"/>
        <v>0</v>
      </c>
      <c r="AGA41">
        <f t="shared" ref="AGA41:AIL41" si="630">AGA14*0.231</f>
        <v>0</v>
      </c>
      <c r="AGB41">
        <f t="shared" si="630"/>
        <v>0</v>
      </c>
      <c r="AGC41">
        <f t="shared" si="630"/>
        <v>0</v>
      </c>
      <c r="AGD41">
        <f t="shared" si="630"/>
        <v>0</v>
      </c>
      <c r="AGE41">
        <f t="shared" si="630"/>
        <v>0</v>
      </c>
      <c r="AGF41">
        <f t="shared" si="630"/>
        <v>0</v>
      </c>
      <c r="AGG41">
        <f t="shared" si="630"/>
        <v>0</v>
      </c>
      <c r="AGH41">
        <f t="shared" si="630"/>
        <v>0</v>
      </c>
      <c r="AGI41">
        <f t="shared" si="630"/>
        <v>0</v>
      </c>
      <c r="AGJ41">
        <f t="shared" si="630"/>
        <v>0</v>
      </c>
      <c r="AGK41">
        <f t="shared" si="630"/>
        <v>0</v>
      </c>
      <c r="AGL41">
        <f t="shared" si="630"/>
        <v>0</v>
      </c>
      <c r="AGM41">
        <f t="shared" si="630"/>
        <v>0</v>
      </c>
      <c r="AGN41">
        <f t="shared" si="630"/>
        <v>0</v>
      </c>
      <c r="AGO41">
        <f t="shared" si="630"/>
        <v>0</v>
      </c>
      <c r="AGP41">
        <f t="shared" si="630"/>
        <v>0</v>
      </c>
      <c r="AGQ41">
        <f t="shared" si="630"/>
        <v>0</v>
      </c>
      <c r="AGR41">
        <f t="shared" si="630"/>
        <v>0</v>
      </c>
      <c r="AGS41">
        <f t="shared" si="630"/>
        <v>0</v>
      </c>
      <c r="AGT41">
        <f t="shared" si="630"/>
        <v>0</v>
      </c>
      <c r="AGU41">
        <f t="shared" si="630"/>
        <v>0</v>
      </c>
      <c r="AGV41">
        <f t="shared" si="630"/>
        <v>0</v>
      </c>
      <c r="AGW41">
        <f t="shared" si="630"/>
        <v>0</v>
      </c>
      <c r="AGX41">
        <f t="shared" si="630"/>
        <v>0</v>
      </c>
      <c r="AGY41">
        <f t="shared" si="630"/>
        <v>0</v>
      </c>
      <c r="AGZ41">
        <f t="shared" si="630"/>
        <v>0</v>
      </c>
      <c r="AHA41">
        <f t="shared" si="630"/>
        <v>0</v>
      </c>
      <c r="AHB41">
        <f t="shared" si="630"/>
        <v>0</v>
      </c>
      <c r="AHC41">
        <f t="shared" si="630"/>
        <v>0</v>
      </c>
      <c r="AHD41">
        <f t="shared" si="630"/>
        <v>0</v>
      </c>
      <c r="AHE41">
        <f t="shared" si="630"/>
        <v>0</v>
      </c>
      <c r="AHF41">
        <f t="shared" si="630"/>
        <v>0</v>
      </c>
      <c r="AHG41">
        <f t="shared" si="630"/>
        <v>0</v>
      </c>
      <c r="AHH41">
        <f t="shared" si="630"/>
        <v>0</v>
      </c>
      <c r="AHI41">
        <f t="shared" si="630"/>
        <v>0</v>
      </c>
      <c r="AHJ41">
        <f t="shared" si="630"/>
        <v>0</v>
      </c>
      <c r="AHK41">
        <f t="shared" si="630"/>
        <v>0</v>
      </c>
      <c r="AHL41">
        <f t="shared" si="630"/>
        <v>0</v>
      </c>
      <c r="AHM41">
        <f t="shared" si="630"/>
        <v>0</v>
      </c>
      <c r="AHN41">
        <f t="shared" si="630"/>
        <v>0</v>
      </c>
      <c r="AHO41">
        <f t="shared" si="630"/>
        <v>0</v>
      </c>
      <c r="AHP41">
        <f t="shared" si="630"/>
        <v>0</v>
      </c>
      <c r="AHQ41">
        <f t="shared" si="630"/>
        <v>0</v>
      </c>
      <c r="AHR41">
        <f t="shared" si="630"/>
        <v>0</v>
      </c>
      <c r="AHS41">
        <f t="shared" si="630"/>
        <v>0</v>
      </c>
      <c r="AHT41">
        <f t="shared" si="630"/>
        <v>0</v>
      </c>
      <c r="AHU41">
        <f t="shared" si="630"/>
        <v>0</v>
      </c>
      <c r="AHV41">
        <f t="shared" si="630"/>
        <v>0</v>
      </c>
      <c r="AHW41">
        <f t="shared" si="630"/>
        <v>0</v>
      </c>
      <c r="AHX41">
        <f t="shared" si="630"/>
        <v>0</v>
      </c>
      <c r="AHY41">
        <f t="shared" si="630"/>
        <v>0</v>
      </c>
      <c r="AHZ41">
        <f t="shared" si="630"/>
        <v>0</v>
      </c>
      <c r="AIA41">
        <f t="shared" si="630"/>
        <v>0</v>
      </c>
      <c r="AIB41">
        <f t="shared" si="630"/>
        <v>0</v>
      </c>
      <c r="AIC41">
        <f t="shared" si="630"/>
        <v>0</v>
      </c>
      <c r="AID41">
        <f t="shared" si="630"/>
        <v>0</v>
      </c>
      <c r="AIE41">
        <f t="shared" si="630"/>
        <v>0</v>
      </c>
      <c r="AIF41">
        <f t="shared" si="630"/>
        <v>0</v>
      </c>
      <c r="AIG41">
        <f t="shared" si="630"/>
        <v>0</v>
      </c>
      <c r="AIH41">
        <f t="shared" si="630"/>
        <v>0</v>
      </c>
      <c r="AII41">
        <f t="shared" si="630"/>
        <v>0</v>
      </c>
      <c r="AIJ41">
        <f t="shared" si="630"/>
        <v>0</v>
      </c>
      <c r="AIK41">
        <f t="shared" si="630"/>
        <v>0</v>
      </c>
      <c r="AIL41">
        <f t="shared" si="630"/>
        <v>0</v>
      </c>
      <c r="AIM41">
        <f t="shared" ref="AIM41:AKX41" si="631">AIM14*0.231</f>
        <v>0</v>
      </c>
      <c r="AIN41">
        <f t="shared" si="631"/>
        <v>0</v>
      </c>
      <c r="AIO41">
        <f t="shared" si="631"/>
        <v>0</v>
      </c>
      <c r="AIP41">
        <f t="shared" si="631"/>
        <v>0</v>
      </c>
      <c r="AIQ41">
        <f t="shared" si="631"/>
        <v>0</v>
      </c>
      <c r="AIR41">
        <f t="shared" si="631"/>
        <v>0</v>
      </c>
      <c r="AIS41">
        <f t="shared" si="631"/>
        <v>0</v>
      </c>
      <c r="AIT41">
        <f t="shared" si="631"/>
        <v>0</v>
      </c>
      <c r="AIU41">
        <f t="shared" si="631"/>
        <v>0</v>
      </c>
      <c r="AIV41">
        <f t="shared" si="631"/>
        <v>0</v>
      </c>
      <c r="AIW41">
        <f t="shared" si="631"/>
        <v>0</v>
      </c>
      <c r="AIX41">
        <f t="shared" si="631"/>
        <v>0</v>
      </c>
      <c r="AIY41">
        <f t="shared" si="631"/>
        <v>0</v>
      </c>
      <c r="AIZ41">
        <f t="shared" si="631"/>
        <v>0</v>
      </c>
      <c r="AJA41">
        <f t="shared" si="631"/>
        <v>0</v>
      </c>
      <c r="AJB41">
        <f t="shared" si="631"/>
        <v>0</v>
      </c>
      <c r="AJC41">
        <f t="shared" si="631"/>
        <v>0</v>
      </c>
      <c r="AJD41">
        <f t="shared" si="631"/>
        <v>0</v>
      </c>
      <c r="AJE41">
        <f t="shared" si="631"/>
        <v>0</v>
      </c>
      <c r="AJF41">
        <f t="shared" si="631"/>
        <v>0</v>
      </c>
      <c r="AJG41">
        <f t="shared" si="631"/>
        <v>0</v>
      </c>
      <c r="AJH41">
        <f t="shared" si="631"/>
        <v>0</v>
      </c>
      <c r="AJI41">
        <f t="shared" si="631"/>
        <v>0</v>
      </c>
      <c r="AJJ41">
        <f t="shared" si="631"/>
        <v>0</v>
      </c>
      <c r="AJK41">
        <f t="shared" si="631"/>
        <v>0</v>
      </c>
      <c r="AJL41">
        <f t="shared" si="631"/>
        <v>0</v>
      </c>
      <c r="AJM41">
        <f t="shared" si="631"/>
        <v>0</v>
      </c>
      <c r="AJN41">
        <f t="shared" si="631"/>
        <v>0</v>
      </c>
      <c r="AJO41">
        <f t="shared" si="631"/>
        <v>0</v>
      </c>
      <c r="AJP41">
        <f t="shared" si="631"/>
        <v>0</v>
      </c>
      <c r="AJQ41">
        <f t="shared" si="631"/>
        <v>0</v>
      </c>
      <c r="AJR41">
        <f t="shared" si="631"/>
        <v>0</v>
      </c>
      <c r="AJS41">
        <f t="shared" si="631"/>
        <v>0</v>
      </c>
      <c r="AJT41">
        <f t="shared" si="631"/>
        <v>0</v>
      </c>
      <c r="AJU41">
        <f t="shared" si="631"/>
        <v>0</v>
      </c>
      <c r="AJV41">
        <f t="shared" si="631"/>
        <v>0</v>
      </c>
      <c r="AJW41">
        <f t="shared" si="631"/>
        <v>0</v>
      </c>
      <c r="AJX41">
        <f t="shared" si="631"/>
        <v>0</v>
      </c>
      <c r="AJY41">
        <f t="shared" si="631"/>
        <v>0</v>
      </c>
      <c r="AJZ41">
        <f t="shared" si="631"/>
        <v>0</v>
      </c>
      <c r="AKA41">
        <f t="shared" si="631"/>
        <v>0</v>
      </c>
      <c r="AKB41">
        <f t="shared" si="631"/>
        <v>0</v>
      </c>
      <c r="AKC41">
        <f t="shared" si="631"/>
        <v>0</v>
      </c>
      <c r="AKD41">
        <f t="shared" si="631"/>
        <v>0</v>
      </c>
      <c r="AKE41">
        <f t="shared" si="631"/>
        <v>0</v>
      </c>
      <c r="AKF41">
        <f t="shared" si="631"/>
        <v>0</v>
      </c>
      <c r="AKG41">
        <f t="shared" si="631"/>
        <v>0</v>
      </c>
      <c r="AKH41">
        <f t="shared" si="631"/>
        <v>0</v>
      </c>
      <c r="AKI41">
        <f t="shared" si="631"/>
        <v>0</v>
      </c>
      <c r="AKJ41">
        <f t="shared" si="631"/>
        <v>0</v>
      </c>
      <c r="AKK41">
        <f t="shared" si="631"/>
        <v>0</v>
      </c>
      <c r="AKL41">
        <f t="shared" si="631"/>
        <v>0</v>
      </c>
      <c r="AKM41">
        <f t="shared" si="631"/>
        <v>0</v>
      </c>
      <c r="AKN41">
        <f t="shared" si="631"/>
        <v>0</v>
      </c>
      <c r="AKO41">
        <f t="shared" si="631"/>
        <v>0</v>
      </c>
      <c r="AKP41">
        <f t="shared" si="631"/>
        <v>0</v>
      </c>
      <c r="AKQ41">
        <f t="shared" si="631"/>
        <v>0</v>
      </c>
      <c r="AKR41">
        <f t="shared" si="631"/>
        <v>0</v>
      </c>
      <c r="AKS41">
        <f t="shared" si="631"/>
        <v>0</v>
      </c>
      <c r="AKT41">
        <f t="shared" si="631"/>
        <v>0</v>
      </c>
      <c r="AKU41">
        <f t="shared" si="631"/>
        <v>0</v>
      </c>
      <c r="AKV41">
        <f t="shared" si="631"/>
        <v>0</v>
      </c>
      <c r="AKW41">
        <f t="shared" si="631"/>
        <v>0</v>
      </c>
      <c r="AKX41">
        <f t="shared" si="631"/>
        <v>0</v>
      </c>
      <c r="AKY41">
        <f t="shared" ref="AKY41:ANJ41" si="632">AKY14*0.231</f>
        <v>0</v>
      </c>
      <c r="AKZ41">
        <f t="shared" si="632"/>
        <v>0</v>
      </c>
      <c r="ALA41">
        <f t="shared" si="632"/>
        <v>0</v>
      </c>
      <c r="ALB41">
        <f t="shared" si="632"/>
        <v>0</v>
      </c>
      <c r="ALC41">
        <f t="shared" si="632"/>
        <v>0</v>
      </c>
      <c r="ALD41">
        <f t="shared" si="632"/>
        <v>0</v>
      </c>
      <c r="ALE41">
        <f t="shared" si="632"/>
        <v>0</v>
      </c>
      <c r="ALF41">
        <f t="shared" si="632"/>
        <v>0</v>
      </c>
      <c r="ALG41">
        <f t="shared" si="632"/>
        <v>0</v>
      </c>
      <c r="ALH41">
        <f t="shared" si="632"/>
        <v>0</v>
      </c>
      <c r="ALI41">
        <f t="shared" si="632"/>
        <v>0</v>
      </c>
      <c r="ALJ41">
        <f t="shared" si="632"/>
        <v>0</v>
      </c>
      <c r="ALK41">
        <f t="shared" si="632"/>
        <v>0</v>
      </c>
      <c r="ALL41">
        <f t="shared" si="632"/>
        <v>0</v>
      </c>
      <c r="ALM41">
        <f t="shared" si="632"/>
        <v>0</v>
      </c>
      <c r="ALN41">
        <f t="shared" si="632"/>
        <v>0</v>
      </c>
      <c r="ALO41">
        <f t="shared" si="632"/>
        <v>0</v>
      </c>
      <c r="ALP41">
        <f t="shared" si="632"/>
        <v>0</v>
      </c>
      <c r="ALQ41">
        <f t="shared" si="632"/>
        <v>0</v>
      </c>
      <c r="ALR41">
        <f t="shared" si="632"/>
        <v>0</v>
      </c>
      <c r="ALS41">
        <f t="shared" si="632"/>
        <v>0</v>
      </c>
      <c r="ALT41">
        <f t="shared" si="632"/>
        <v>0</v>
      </c>
      <c r="ALU41">
        <f t="shared" si="632"/>
        <v>0</v>
      </c>
      <c r="ALV41">
        <f t="shared" si="632"/>
        <v>0</v>
      </c>
      <c r="ALW41">
        <f t="shared" si="632"/>
        <v>0</v>
      </c>
      <c r="ALX41">
        <f t="shared" si="632"/>
        <v>0</v>
      </c>
      <c r="ALY41">
        <f t="shared" si="632"/>
        <v>0</v>
      </c>
      <c r="ALZ41">
        <f t="shared" si="632"/>
        <v>0</v>
      </c>
      <c r="AMA41">
        <f t="shared" si="632"/>
        <v>0</v>
      </c>
      <c r="AMB41">
        <f t="shared" si="632"/>
        <v>0</v>
      </c>
      <c r="AMC41">
        <f t="shared" si="632"/>
        <v>0</v>
      </c>
      <c r="AMD41">
        <f t="shared" si="632"/>
        <v>0</v>
      </c>
      <c r="AME41">
        <f t="shared" si="632"/>
        <v>0</v>
      </c>
      <c r="AMF41">
        <f t="shared" si="632"/>
        <v>0</v>
      </c>
      <c r="AMG41">
        <f t="shared" si="632"/>
        <v>0</v>
      </c>
      <c r="AMH41">
        <f t="shared" si="632"/>
        <v>0</v>
      </c>
      <c r="AMI41">
        <f t="shared" si="632"/>
        <v>0</v>
      </c>
      <c r="AMJ41">
        <f t="shared" si="632"/>
        <v>0</v>
      </c>
      <c r="AMK41">
        <f t="shared" si="632"/>
        <v>0</v>
      </c>
      <c r="AML41">
        <f t="shared" si="632"/>
        <v>0</v>
      </c>
      <c r="AMM41">
        <f t="shared" si="632"/>
        <v>0</v>
      </c>
      <c r="AMN41">
        <f t="shared" si="632"/>
        <v>0</v>
      </c>
      <c r="AMO41">
        <f t="shared" si="632"/>
        <v>0</v>
      </c>
      <c r="AMP41">
        <f t="shared" si="632"/>
        <v>0</v>
      </c>
      <c r="AMQ41">
        <f t="shared" si="632"/>
        <v>0</v>
      </c>
      <c r="AMR41">
        <f t="shared" si="632"/>
        <v>0</v>
      </c>
      <c r="AMS41">
        <f t="shared" si="632"/>
        <v>0</v>
      </c>
      <c r="AMT41">
        <f t="shared" si="632"/>
        <v>0</v>
      </c>
      <c r="AMU41">
        <f t="shared" si="632"/>
        <v>0</v>
      </c>
      <c r="AMV41">
        <f t="shared" si="632"/>
        <v>0</v>
      </c>
      <c r="AMW41">
        <f t="shared" si="632"/>
        <v>0</v>
      </c>
      <c r="AMX41">
        <f t="shared" si="632"/>
        <v>0</v>
      </c>
      <c r="AMY41">
        <f t="shared" si="632"/>
        <v>0</v>
      </c>
      <c r="AMZ41">
        <f t="shared" si="632"/>
        <v>0</v>
      </c>
      <c r="ANA41">
        <f t="shared" si="632"/>
        <v>0</v>
      </c>
      <c r="ANB41">
        <f t="shared" si="632"/>
        <v>0</v>
      </c>
      <c r="ANC41">
        <f t="shared" si="632"/>
        <v>0</v>
      </c>
      <c r="AND41">
        <f t="shared" si="632"/>
        <v>0</v>
      </c>
      <c r="ANE41">
        <f t="shared" si="632"/>
        <v>0</v>
      </c>
      <c r="ANF41">
        <f t="shared" si="632"/>
        <v>0</v>
      </c>
      <c r="ANG41">
        <f t="shared" si="632"/>
        <v>0</v>
      </c>
      <c r="ANH41">
        <f t="shared" si="632"/>
        <v>0</v>
      </c>
      <c r="ANI41">
        <f t="shared" si="632"/>
        <v>0</v>
      </c>
      <c r="ANJ41">
        <f t="shared" si="632"/>
        <v>0</v>
      </c>
      <c r="ANK41">
        <f t="shared" ref="ANK41:APV41" si="633">ANK14*0.231</f>
        <v>0</v>
      </c>
      <c r="ANL41">
        <f t="shared" si="633"/>
        <v>0</v>
      </c>
      <c r="ANM41">
        <f t="shared" si="633"/>
        <v>0</v>
      </c>
      <c r="ANN41">
        <f t="shared" si="633"/>
        <v>0</v>
      </c>
      <c r="ANO41">
        <f t="shared" si="633"/>
        <v>0</v>
      </c>
      <c r="ANP41">
        <f t="shared" si="633"/>
        <v>0</v>
      </c>
      <c r="ANQ41">
        <f t="shared" si="633"/>
        <v>0</v>
      </c>
      <c r="ANR41">
        <f t="shared" si="633"/>
        <v>0</v>
      </c>
      <c r="ANS41">
        <f t="shared" si="633"/>
        <v>0</v>
      </c>
      <c r="ANT41">
        <f t="shared" si="633"/>
        <v>0</v>
      </c>
      <c r="ANU41">
        <f t="shared" si="633"/>
        <v>0</v>
      </c>
      <c r="ANV41">
        <f t="shared" si="633"/>
        <v>0</v>
      </c>
      <c r="ANW41">
        <f t="shared" si="633"/>
        <v>0</v>
      </c>
      <c r="ANX41">
        <f t="shared" si="633"/>
        <v>0</v>
      </c>
      <c r="ANY41">
        <f t="shared" si="633"/>
        <v>0</v>
      </c>
      <c r="ANZ41">
        <f t="shared" si="633"/>
        <v>0</v>
      </c>
      <c r="AOA41">
        <f t="shared" si="633"/>
        <v>0</v>
      </c>
      <c r="AOB41">
        <f t="shared" si="633"/>
        <v>0</v>
      </c>
      <c r="AOC41">
        <f t="shared" si="633"/>
        <v>0</v>
      </c>
      <c r="AOD41">
        <f t="shared" si="633"/>
        <v>0</v>
      </c>
      <c r="AOE41">
        <f t="shared" si="633"/>
        <v>0</v>
      </c>
      <c r="AOF41">
        <f t="shared" si="633"/>
        <v>0</v>
      </c>
      <c r="AOG41">
        <f t="shared" si="633"/>
        <v>0</v>
      </c>
      <c r="AOH41">
        <f t="shared" si="633"/>
        <v>0</v>
      </c>
      <c r="AOI41">
        <f t="shared" si="633"/>
        <v>0</v>
      </c>
      <c r="AOJ41">
        <f t="shared" si="633"/>
        <v>0</v>
      </c>
      <c r="AOK41">
        <f t="shared" si="633"/>
        <v>0</v>
      </c>
      <c r="AOL41">
        <f t="shared" si="633"/>
        <v>0</v>
      </c>
      <c r="AOM41">
        <f t="shared" si="633"/>
        <v>0</v>
      </c>
      <c r="AON41">
        <f t="shared" si="633"/>
        <v>0</v>
      </c>
      <c r="AOO41">
        <f t="shared" si="633"/>
        <v>0</v>
      </c>
      <c r="AOP41">
        <f t="shared" si="633"/>
        <v>0</v>
      </c>
      <c r="AOQ41">
        <f t="shared" si="633"/>
        <v>0</v>
      </c>
      <c r="AOR41">
        <f t="shared" si="633"/>
        <v>0</v>
      </c>
      <c r="AOS41">
        <f t="shared" si="633"/>
        <v>0</v>
      </c>
      <c r="AOT41">
        <f t="shared" si="633"/>
        <v>0</v>
      </c>
      <c r="AOU41">
        <f t="shared" si="633"/>
        <v>0</v>
      </c>
      <c r="AOV41">
        <f t="shared" si="633"/>
        <v>0</v>
      </c>
      <c r="AOW41">
        <f t="shared" si="633"/>
        <v>0</v>
      </c>
      <c r="AOX41">
        <f t="shared" si="633"/>
        <v>0</v>
      </c>
      <c r="AOY41">
        <f t="shared" si="633"/>
        <v>0</v>
      </c>
      <c r="AOZ41">
        <f t="shared" si="633"/>
        <v>0</v>
      </c>
      <c r="APA41">
        <f t="shared" si="633"/>
        <v>0</v>
      </c>
      <c r="APB41">
        <f t="shared" si="633"/>
        <v>0</v>
      </c>
      <c r="APC41">
        <f t="shared" si="633"/>
        <v>0</v>
      </c>
      <c r="APD41">
        <f t="shared" si="633"/>
        <v>0</v>
      </c>
      <c r="APE41">
        <f t="shared" si="633"/>
        <v>0</v>
      </c>
      <c r="APF41">
        <f t="shared" si="633"/>
        <v>0</v>
      </c>
      <c r="APG41">
        <f t="shared" si="633"/>
        <v>0</v>
      </c>
      <c r="APH41">
        <f t="shared" si="633"/>
        <v>0</v>
      </c>
      <c r="API41">
        <f t="shared" si="633"/>
        <v>0</v>
      </c>
      <c r="APJ41">
        <f t="shared" si="633"/>
        <v>0</v>
      </c>
      <c r="APK41">
        <f t="shared" si="633"/>
        <v>0</v>
      </c>
      <c r="APL41">
        <f t="shared" si="633"/>
        <v>0</v>
      </c>
      <c r="APM41">
        <f t="shared" si="633"/>
        <v>0</v>
      </c>
      <c r="APN41">
        <f t="shared" si="633"/>
        <v>0</v>
      </c>
      <c r="APO41">
        <f t="shared" si="633"/>
        <v>0</v>
      </c>
      <c r="APP41">
        <f t="shared" si="633"/>
        <v>0</v>
      </c>
      <c r="APQ41">
        <f t="shared" si="633"/>
        <v>0</v>
      </c>
      <c r="APR41">
        <f t="shared" si="633"/>
        <v>0</v>
      </c>
      <c r="APS41">
        <f t="shared" si="633"/>
        <v>0</v>
      </c>
      <c r="APT41">
        <f t="shared" si="633"/>
        <v>0</v>
      </c>
      <c r="APU41">
        <f t="shared" si="633"/>
        <v>0</v>
      </c>
      <c r="APV41">
        <f t="shared" si="633"/>
        <v>0</v>
      </c>
      <c r="APW41">
        <f t="shared" ref="APW41:ASH41" si="634">APW14*0.231</f>
        <v>0</v>
      </c>
      <c r="APX41">
        <f t="shared" si="634"/>
        <v>0</v>
      </c>
      <c r="APY41">
        <f t="shared" si="634"/>
        <v>0</v>
      </c>
      <c r="APZ41">
        <f t="shared" si="634"/>
        <v>0</v>
      </c>
      <c r="AQA41">
        <f t="shared" si="634"/>
        <v>0</v>
      </c>
      <c r="AQB41">
        <f t="shared" si="634"/>
        <v>0</v>
      </c>
      <c r="AQC41">
        <f t="shared" si="634"/>
        <v>0</v>
      </c>
      <c r="AQD41">
        <f t="shared" si="634"/>
        <v>0</v>
      </c>
      <c r="AQE41">
        <f t="shared" si="634"/>
        <v>0</v>
      </c>
      <c r="AQF41">
        <f t="shared" si="634"/>
        <v>0</v>
      </c>
      <c r="AQG41">
        <f t="shared" si="634"/>
        <v>0</v>
      </c>
      <c r="AQH41">
        <f t="shared" si="634"/>
        <v>0</v>
      </c>
      <c r="AQI41">
        <f t="shared" si="634"/>
        <v>0</v>
      </c>
      <c r="AQJ41">
        <f t="shared" si="634"/>
        <v>0</v>
      </c>
      <c r="AQK41">
        <f t="shared" si="634"/>
        <v>0</v>
      </c>
      <c r="AQL41">
        <f t="shared" si="634"/>
        <v>0</v>
      </c>
      <c r="AQM41">
        <f t="shared" si="634"/>
        <v>0</v>
      </c>
      <c r="AQN41">
        <f t="shared" si="634"/>
        <v>0</v>
      </c>
      <c r="AQO41">
        <f t="shared" si="634"/>
        <v>0</v>
      </c>
      <c r="AQP41">
        <f t="shared" si="634"/>
        <v>0</v>
      </c>
      <c r="AQQ41">
        <f t="shared" si="634"/>
        <v>0</v>
      </c>
      <c r="AQR41">
        <f t="shared" si="634"/>
        <v>0</v>
      </c>
      <c r="AQS41">
        <f t="shared" si="634"/>
        <v>0</v>
      </c>
      <c r="AQT41">
        <f t="shared" si="634"/>
        <v>0</v>
      </c>
      <c r="AQU41">
        <f t="shared" si="634"/>
        <v>0</v>
      </c>
      <c r="AQV41">
        <f t="shared" si="634"/>
        <v>0</v>
      </c>
      <c r="AQW41">
        <f t="shared" si="634"/>
        <v>0</v>
      </c>
      <c r="AQX41">
        <f t="shared" si="634"/>
        <v>0</v>
      </c>
      <c r="AQY41">
        <f t="shared" si="634"/>
        <v>0</v>
      </c>
      <c r="AQZ41">
        <f t="shared" si="634"/>
        <v>0</v>
      </c>
      <c r="ARA41">
        <f t="shared" si="634"/>
        <v>0</v>
      </c>
      <c r="ARB41">
        <f t="shared" si="634"/>
        <v>0</v>
      </c>
      <c r="ARC41">
        <f t="shared" si="634"/>
        <v>0</v>
      </c>
      <c r="ARD41">
        <f t="shared" si="634"/>
        <v>0</v>
      </c>
      <c r="ARE41">
        <f t="shared" si="634"/>
        <v>0</v>
      </c>
      <c r="ARF41">
        <f t="shared" si="634"/>
        <v>0</v>
      </c>
      <c r="ARG41">
        <f t="shared" si="634"/>
        <v>0</v>
      </c>
      <c r="ARH41">
        <f t="shared" si="634"/>
        <v>0</v>
      </c>
      <c r="ARI41">
        <f t="shared" si="634"/>
        <v>0</v>
      </c>
      <c r="ARJ41">
        <f t="shared" si="634"/>
        <v>0</v>
      </c>
      <c r="ARK41">
        <f t="shared" si="634"/>
        <v>0</v>
      </c>
      <c r="ARL41">
        <f t="shared" si="634"/>
        <v>0</v>
      </c>
      <c r="ARM41">
        <f t="shared" si="634"/>
        <v>0</v>
      </c>
      <c r="ARN41">
        <f t="shared" si="634"/>
        <v>0</v>
      </c>
      <c r="ARO41">
        <f t="shared" si="634"/>
        <v>0</v>
      </c>
      <c r="ARP41">
        <f t="shared" si="634"/>
        <v>0</v>
      </c>
      <c r="ARQ41">
        <f t="shared" si="634"/>
        <v>0</v>
      </c>
      <c r="ARR41">
        <f t="shared" si="634"/>
        <v>0</v>
      </c>
      <c r="ARS41">
        <f t="shared" si="634"/>
        <v>0</v>
      </c>
      <c r="ART41">
        <f t="shared" si="634"/>
        <v>0</v>
      </c>
      <c r="ARU41">
        <f t="shared" si="634"/>
        <v>0</v>
      </c>
      <c r="ARV41">
        <f t="shared" si="634"/>
        <v>0</v>
      </c>
      <c r="ARW41">
        <f t="shared" si="634"/>
        <v>0</v>
      </c>
      <c r="ARX41">
        <f t="shared" si="634"/>
        <v>0</v>
      </c>
      <c r="ARY41">
        <f t="shared" si="634"/>
        <v>0</v>
      </c>
      <c r="ARZ41">
        <f t="shared" si="634"/>
        <v>0</v>
      </c>
      <c r="ASA41">
        <f t="shared" si="634"/>
        <v>0</v>
      </c>
      <c r="ASB41">
        <f t="shared" si="634"/>
        <v>0</v>
      </c>
      <c r="ASC41">
        <f t="shared" si="634"/>
        <v>0</v>
      </c>
      <c r="ASD41">
        <f t="shared" si="634"/>
        <v>0</v>
      </c>
      <c r="ASE41">
        <f t="shared" si="634"/>
        <v>0</v>
      </c>
      <c r="ASF41">
        <f t="shared" si="634"/>
        <v>0</v>
      </c>
      <c r="ASG41">
        <f t="shared" si="634"/>
        <v>0</v>
      </c>
      <c r="ASH41">
        <f t="shared" si="634"/>
        <v>0</v>
      </c>
      <c r="ASI41">
        <f t="shared" ref="ASI41:AUT41" si="635">ASI14*0.231</f>
        <v>0</v>
      </c>
      <c r="ASJ41">
        <f t="shared" si="635"/>
        <v>0</v>
      </c>
      <c r="ASK41">
        <f t="shared" si="635"/>
        <v>0</v>
      </c>
      <c r="ASL41">
        <f t="shared" si="635"/>
        <v>0</v>
      </c>
      <c r="ASM41">
        <f t="shared" si="635"/>
        <v>0</v>
      </c>
      <c r="ASN41">
        <f t="shared" si="635"/>
        <v>0</v>
      </c>
      <c r="ASO41">
        <f t="shared" si="635"/>
        <v>0</v>
      </c>
      <c r="ASP41">
        <f t="shared" si="635"/>
        <v>0</v>
      </c>
      <c r="ASQ41">
        <f t="shared" si="635"/>
        <v>0</v>
      </c>
      <c r="ASR41">
        <f t="shared" si="635"/>
        <v>0</v>
      </c>
      <c r="ASS41">
        <f t="shared" si="635"/>
        <v>0</v>
      </c>
      <c r="AST41">
        <f t="shared" si="635"/>
        <v>0</v>
      </c>
      <c r="ASU41">
        <f t="shared" si="635"/>
        <v>0</v>
      </c>
      <c r="ASV41">
        <f t="shared" si="635"/>
        <v>0</v>
      </c>
      <c r="ASW41">
        <f t="shared" si="635"/>
        <v>0</v>
      </c>
      <c r="ASX41">
        <f t="shared" si="635"/>
        <v>0</v>
      </c>
      <c r="ASY41">
        <f t="shared" si="635"/>
        <v>0</v>
      </c>
      <c r="ASZ41">
        <f t="shared" si="635"/>
        <v>0</v>
      </c>
      <c r="ATA41">
        <f t="shared" si="635"/>
        <v>0</v>
      </c>
      <c r="ATB41">
        <f t="shared" si="635"/>
        <v>0</v>
      </c>
      <c r="ATC41">
        <f t="shared" si="635"/>
        <v>0</v>
      </c>
      <c r="ATD41">
        <f t="shared" si="635"/>
        <v>0</v>
      </c>
      <c r="ATE41">
        <f t="shared" si="635"/>
        <v>0</v>
      </c>
      <c r="ATF41">
        <f t="shared" si="635"/>
        <v>0</v>
      </c>
      <c r="ATG41">
        <f t="shared" si="635"/>
        <v>0</v>
      </c>
      <c r="ATH41">
        <f t="shared" si="635"/>
        <v>0</v>
      </c>
      <c r="ATI41">
        <f t="shared" si="635"/>
        <v>0</v>
      </c>
      <c r="ATJ41">
        <f t="shared" si="635"/>
        <v>0</v>
      </c>
      <c r="ATK41">
        <f t="shared" si="635"/>
        <v>0</v>
      </c>
      <c r="ATL41">
        <f t="shared" si="635"/>
        <v>0</v>
      </c>
      <c r="ATM41">
        <f t="shared" si="635"/>
        <v>0</v>
      </c>
      <c r="ATN41">
        <f t="shared" si="635"/>
        <v>0</v>
      </c>
      <c r="ATO41">
        <f t="shared" si="635"/>
        <v>0</v>
      </c>
      <c r="ATP41">
        <f t="shared" si="635"/>
        <v>0</v>
      </c>
      <c r="ATQ41">
        <f t="shared" si="635"/>
        <v>0</v>
      </c>
      <c r="ATR41">
        <f t="shared" si="635"/>
        <v>0</v>
      </c>
      <c r="ATS41">
        <f t="shared" si="635"/>
        <v>0</v>
      </c>
      <c r="ATT41">
        <f t="shared" si="635"/>
        <v>0</v>
      </c>
      <c r="ATU41">
        <f t="shared" si="635"/>
        <v>0</v>
      </c>
      <c r="ATV41">
        <f t="shared" si="635"/>
        <v>0</v>
      </c>
      <c r="ATW41">
        <f t="shared" si="635"/>
        <v>0</v>
      </c>
      <c r="ATX41">
        <f t="shared" si="635"/>
        <v>0</v>
      </c>
      <c r="ATY41">
        <f t="shared" si="635"/>
        <v>0</v>
      </c>
      <c r="ATZ41">
        <f t="shared" si="635"/>
        <v>0</v>
      </c>
      <c r="AUA41">
        <f t="shared" si="635"/>
        <v>0</v>
      </c>
      <c r="AUB41">
        <f t="shared" si="635"/>
        <v>0</v>
      </c>
      <c r="AUC41">
        <f t="shared" si="635"/>
        <v>0</v>
      </c>
      <c r="AUD41">
        <f t="shared" si="635"/>
        <v>0</v>
      </c>
      <c r="AUE41">
        <f t="shared" si="635"/>
        <v>0</v>
      </c>
      <c r="AUF41">
        <f t="shared" si="635"/>
        <v>0</v>
      </c>
      <c r="AUG41">
        <f t="shared" si="635"/>
        <v>0</v>
      </c>
      <c r="AUH41">
        <f t="shared" si="635"/>
        <v>0</v>
      </c>
      <c r="AUI41">
        <f t="shared" si="635"/>
        <v>0</v>
      </c>
      <c r="AUJ41">
        <f t="shared" si="635"/>
        <v>0</v>
      </c>
      <c r="AUK41">
        <f t="shared" si="635"/>
        <v>0</v>
      </c>
      <c r="AUL41">
        <f t="shared" si="635"/>
        <v>0</v>
      </c>
      <c r="AUM41">
        <f t="shared" si="635"/>
        <v>0</v>
      </c>
      <c r="AUN41">
        <f t="shared" si="635"/>
        <v>0</v>
      </c>
      <c r="AUO41">
        <f t="shared" si="635"/>
        <v>0</v>
      </c>
      <c r="AUP41">
        <f t="shared" si="635"/>
        <v>0</v>
      </c>
      <c r="AUQ41">
        <f t="shared" si="635"/>
        <v>0</v>
      </c>
      <c r="AUR41">
        <f t="shared" si="635"/>
        <v>0</v>
      </c>
      <c r="AUS41">
        <f t="shared" si="635"/>
        <v>0</v>
      </c>
      <c r="AUT41">
        <f t="shared" si="635"/>
        <v>0</v>
      </c>
      <c r="AUU41">
        <f t="shared" ref="AUU41:AXF41" si="636">AUU14*0.231</f>
        <v>0</v>
      </c>
      <c r="AUV41">
        <f t="shared" si="636"/>
        <v>0</v>
      </c>
      <c r="AUW41">
        <f t="shared" si="636"/>
        <v>0</v>
      </c>
      <c r="AUX41">
        <f t="shared" si="636"/>
        <v>0</v>
      </c>
      <c r="AUY41">
        <f t="shared" si="636"/>
        <v>0</v>
      </c>
      <c r="AUZ41">
        <f t="shared" si="636"/>
        <v>0</v>
      </c>
      <c r="AVA41">
        <f t="shared" si="636"/>
        <v>0</v>
      </c>
      <c r="AVB41">
        <f t="shared" si="636"/>
        <v>0</v>
      </c>
      <c r="AVC41">
        <f t="shared" si="636"/>
        <v>0</v>
      </c>
      <c r="AVD41">
        <f t="shared" si="636"/>
        <v>0</v>
      </c>
      <c r="AVE41">
        <f t="shared" si="636"/>
        <v>0</v>
      </c>
      <c r="AVF41">
        <f t="shared" si="636"/>
        <v>0</v>
      </c>
      <c r="AVG41">
        <f t="shared" si="636"/>
        <v>0</v>
      </c>
      <c r="AVH41">
        <f t="shared" si="636"/>
        <v>0</v>
      </c>
      <c r="AVI41">
        <f t="shared" si="636"/>
        <v>0</v>
      </c>
      <c r="AVJ41">
        <f t="shared" si="636"/>
        <v>0</v>
      </c>
      <c r="AVK41">
        <f t="shared" si="636"/>
        <v>0</v>
      </c>
      <c r="AVL41">
        <f t="shared" si="636"/>
        <v>0</v>
      </c>
      <c r="AVM41">
        <f t="shared" si="636"/>
        <v>0</v>
      </c>
      <c r="AVN41">
        <f t="shared" si="636"/>
        <v>0</v>
      </c>
      <c r="AVO41">
        <f t="shared" si="636"/>
        <v>0</v>
      </c>
      <c r="AVP41">
        <f t="shared" si="636"/>
        <v>0</v>
      </c>
      <c r="AVQ41">
        <f t="shared" si="636"/>
        <v>0</v>
      </c>
      <c r="AVR41">
        <f t="shared" si="636"/>
        <v>0</v>
      </c>
      <c r="AVS41">
        <f t="shared" si="636"/>
        <v>0</v>
      </c>
      <c r="AVT41">
        <f t="shared" si="636"/>
        <v>0</v>
      </c>
      <c r="AVU41">
        <f t="shared" si="636"/>
        <v>0</v>
      </c>
      <c r="AVV41">
        <f t="shared" si="636"/>
        <v>0</v>
      </c>
      <c r="AVW41">
        <f t="shared" si="636"/>
        <v>0</v>
      </c>
      <c r="AVX41">
        <f t="shared" si="636"/>
        <v>0</v>
      </c>
      <c r="AVY41">
        <f t="shared" si="636"/>
        <v>0</v>
      </c>
      <c r="AVZ41">
        <f t="shared" si="636"/>
        <v>0</v>
      </c>
      <c r="AWA41">
        <f t="shared" si="636"/>
        <v>0</v>
      </c>
      <c r="AWB41">
        <f t="shared" si="636"/>
        <v>0</v>
      </c>
      <c r="AWC41">
        <f t="shared" si="636"/>
        <v>0</v>
      </c>
      <c r="AWD41">
        <f t="shared" si="636"/>
        <v>0</v>
      </c>
      <c r="AWE41">
        <f t="shared" si="636"/>
        <v>0</v>
      </c>
      <c r="AWF41">
        <f t="shared" si="636"/>
        <v>0</v>
      </c>
      <c r="AWG41">
        <f t="shared" si="636"/>
        <v>0</v>
      </c>
      <c r="AWH41">
        <f t="shared" si="636"/>
        <v>0</v>
      </c>
      <c r="AWI41">
        <f t="shared" si="636"/>
        <v>0</v>
      </c>
      <c r="AWJ41">
        <f t="shared" si="636"/>
        <v>0</v>
      </c>
      <c r="AWK41">
        <f t="shared" si="636"/>
        <v>0</v>
      </c>
      <c r="AWL41">
        <f t="shared" si="636"/>
        <v>0</v>
      </c>
      <c r="AWM41">
        <f t="shared" si="636"/>
        <v>0</v>
      </c>
      <c r="AWN41">
        <f t="shared" si="636"/>
        <v>0</v>
      </c>
      <c r="AWO41">
        <f t="shared" si="636"/>
        <v>0</v>
      </c>
      <c r="AWP41">
        <f t="shared" si="636"/>
        <v>0</v>
      </c>
      <c r="AWQ41">
        <f t="shared" si="636"/>
        <v>0</v>
      </c>
      <c r="AWR41">
        <f t="shared" si="636"/>
        <v>0</v>
      </c>
      <c r="AWS41">
        <f t="shared" si="636"/>
        <v>0</v>
      </c>
      <c r="AWT41">
        <f t="shared" si="636"/>
        <v>0</v>
      </c>
      <c r="AWU41">
        <f t="shared" si="636"/>
        <v>0</v>
      </c>
      <c r="AWV41">
        <f t="shared" si="636"/>
        <v>0</v>
      </c>
      <c r="AWW41">
        <f t="shared" si="636"/>
        <v>0</v>
      </c>
      <c r="AWX41">
        <f t="shared" si="636"/>
        <v>0</v>
      </c>
      <c r="AWY41">
        <f t="shared" si="636"/>
        <v>0</v>
      </c>
      <c r="AWZ41">
        <f t="shared" si="636"/>
        <v>0</v>
      </c>
      <c r="AXA41">
        <f t="shared" si="636"/>
        <v>0</v>
      </c>
      <c r="AXB41">
        <f t="shared" si="636"/>
        <v>0</v>
      </c>
      <c r="AXC41">
        <f t="shared" si="636"/>
        <v>0</v>
      </c>
      <c r="AXD41">
        <f t="shared" si="636"/>
        <v>0</v>
      </c>
      <c r="AXE41">
        <f t="shared" si="636"/>
        <v>0</v>
      </c>
      <c r="AXF41">
        <f t="shared" si="636"/>
        <v>0</v>
      </c>
      <c r="AXG41">
        <f t="shared" ref="AXG41:AZR41" si="637">AXG14*0.231</f>
        <v>0</v>
      </c>
      <c r="AXH41">
        <f t="shared" si="637"/>
        <v>0</v>
      </c>
      <c r="AXI41">
        <f t="shared" si="637"/>
        <v>0</v>
      </c>
      <c r="AXJ41">
        <f t="shared" si="637"/>
        <v>0</v>
      </c>
      <c r="AXK41">
        <f t="shared" si="637"/>
        <v>0</v>
      </c>
      <c r="AXL41">
        <f t="shared" si="637"/>
        <v>0</v>
      </c>
      <c r="AXM41">
        <f t="shared" si="637"/>
        <v>0</v>
      </c>
      <c r="AXN41">
        <f t="shared" si="637"/>
        <v>0</v>
      </c>
      <c r="AXO41">
        <f t="shared" si="637"/>
        <v>0</v>
      </c>
      <c r="AXP41">
        <f t="shared" si="637"/>
        <v>0</v>
      </c>
      <c r="AXQ41">
        <f t="shared" si="637"/>
        <v>0</v>
      </c>
      <c r="AXR41">
        <f t="shared" si="637"/>
        <v>0</v>
      </c>
      <c r="AXS41">
        <f t="shared" si="637"/>
        <v>0</v>
      </c>
      <c r="AXT41">
        <f t="shared" si="637"/>
        <v>0</v>
      </c>
      <c r="AXU41">
        <f t="shared" si="637"/>
        <v>0</v>
      </c>
      <c r="AXV41">
        <f t="shared" si="637"/>
        <v>0</v>
      </c>
      <c r="AXW41">
        <f t="shared" si="637"/>
        <v>0</v>
      </c>
      <c r="AXX41">
        <f t="shared" si="637"/>
        <v>0</v>
      </c>
      <c r="AXY41">
        <f t="shared" si="637"/>
        <v>0</v>
      </c>
      <c r="AXZ41">
        <f t="shared" si="637"/>
        <v>0</v>
      </c>
      <c r="AYA41">
        <f t="shared" si="637"/>
        <v>0</v>
      </c>
      <c r="AYB41">
        <f t="shared" si="637"/>
        <v>0</v>
      </c>
      <c r="AYC41">
        <f t="shared" si="637"/>
        <v>0</v>
      </c>
      <c r="AYD41">
        <f t="shared" si="637"/>
        <v>0</v>
      </c>
      <c r="AYE41">
        <f t="shared" si="637"/>
        <v>0</v>
      </c>
      <c r="AYF41">
        <f t="shared" si="637"/>
        <v>0</v>
      </c>
      <c r="AYG41">
        <f t="shared" si="637"/>
        <v>0</v>
      </c>
      <c r="AYH41">
        <f t="shared" si="637"/>
        <v>0</v>
      </c>
      <c r="AYI41">
        <f t="shared" si="637"/>
        <v>0</v>
      </c>
      <c r="AYJ41">
        <f t="shared" si="637"/>
        <v>0</v>
      </c>
      <c r="AYK41">
        <f t="shared" si="637"/>
        <v>0</v>
      </c>
      <c r="AYL41">
        <f t="shared" si="637"/>
        <v>0</v>
      </c>
      <c r="AYM41">
        <f t="shared" si="637"/>
        <v>0</v>
      </c>
      <c r="AYN41">
        <f t="shared" si="637"/>
        <v>0</v>
      </c>
      <c r="AYO41">
        <f t="shared" si="637"/>
        <v>0</v>
      </c>
      <c r="AYP41">
        <f t="shared" si="637"/>
        <v>0</v>
      </c>
      <c r="AYQ41">
        <f t="shared" si="637"/>
        <v>0</v>
      </c>
      <c r="AYR41">
        <f t="shared" si="637"/>
        <v>0</v>
      </c>
      <c r="AYS41">
        <f t="shared" si="637"/>
        <v>0</v>
      </c>
      <c r="AYT41">
        <f t="shared" si="637"/>
        <v>0</v>
      </c>
      <c r="AYU41">
        <f t="shared" si="637"/>
        <v>0</v>
      </c>
      <c r="AYV41">
        <f t="shared" si="637"/>
        <v>0</v>
      </c>
      <c r="AYW41">
        <f t="shared" si="637"/>
        <v>0</v>
      </c>
      <c r="AYX41">
        <f t="shared" si="637"/>
        <v>0</v>
      </c>
      <c r="AYY41">
        <f t="shared" si="637"/>
        <v>0</v>
      </c>
      <c r="AYZ41">
        <f t="shared" si="637"/>
        <v>0</v>
      </c>
      <c r="AZA41">
        <f t="shared" si="637"/>
        <v>0</v>
      </c>
      <c r="AZB41">
        <f t="shared" si="637"/>
        <v>0</v>
      </c>
      <c r="AZC41">
        <f t="shared" si="637"/>
        <v>0</v>
      </c>
      <c r="AZD41">
        <f t="shared" si="637"/>
        <v>0</v>
      </c>
      <c r="AZE41">
        <f t="shared" si="637"/>
        <v>0</v>
      </c>
      <c r="AZF41">
        <f t="shared" si="637"/>
        <v>0</v>
      </c>
      <c r="AZG41">
        <f t="shared" si="637"/>
        <v>0</v>
      </c>
      <c r="AZH41">
        <f t="shared" si="637"/>
        <v>0</v>
      </c>
      <c r="AZI41">
        <f t="shared" si="637"/>
        <v>0</v>
      </c>
      <c r="AZJ41">
        <f t="shared" si="637"/>
        <v>0</v>
      </c>
      <c r="AZK41">
        <f t="shared" si="637"/>
        <v>0</v>
      </c>
      <c r="AZL41">
        <f t="shared" si="637"/>
        <v>0</v>
      </c>
      <c r="AZM41">
        <f t="shared" si="637"/>
        <v>0</v>
      </c>
      <c r="AZN41">
        <f t="shared" si="637"/>
        <v>0</v>
      </c>
      <c r="AZO41">
        <f t="shared" si="637"/>
        <v>0</v>
      </c>
      <c r="AZP41">
        <f t="shared" si="637"/>
        <v>0</v>
      </c>
      <c r="AZQ41">
        <f t="shared" si="637"/>
        <v>0</v>
      </c>
      <c r="AZR41">
        <f t="shared" si="637"/>
        <v>0</v>
      </c>
      <c r="AZS41">
        <f t="shared" ref="AZS41:BCD41" si="638">AZS14*0.231</f>
        <v>0</v>
      </c>
      <c r="AZT41">
        <f t="shared" si="638"/>
        <v>0</v>
      </c>
      <c r="AZU41">
        <f t="shared" si="638"/>
        <v>0</v>
      </c>
      <c r="AZV41">
        <f t="shared" si="638"/>
        <v>0</v>
      </c>
      <c r="AZW41">
        <f t="shared" si="638"/>
        <v>0</v>
      </c>
      <c r="AZX41">
        <f t="shared" si="638"/>
        <v>0</v>
      </c>
      <c r="AZY41">
        <f t="shared" si="638"/>
        <v>0</v>
      </c>
      <c r="AZZ41">
        <f t="shared" si="638"/>
        <v>0</v>
      </c>
      <c r="BAA41">
        <f t="shared" si="638"/>
        <v>0</v>
      </c>
      <c r="BAB41">
        <f t="shared" si="638"/>
        <v>0</v>
      </c>
      <c r="BAC41">
        <f t="shared" si="638"/>
        <v>0</v>
      </c>
      <c r="BAD41">
        <f t="shared" si="638"/>
        <v>0</v>
      </c>
      <c r="BAE41">
        <f t="shared" si="638"/>
        <v>0</v>
      </c>
      <c r="BAF41">
        <f t="shared" si="638"/>
        <v>0</v>
      </c>
      <c r="BAG41">
        <f t="shared" si="638"/>
        <v>0</v>
      </c>
      <c r="BAH41">
        <f t="shared" si="638"/>
        <v>0</v>
      </c>
      <c r="BAI41">
        <f t="shared" si="638"/>
        <v>0</v>
      </c>
      <c r="BAJ41">
        <f t="shared" si="638"/>
        <v>0</v>
      </c>
      <c r="BAK41">
        <f t="shared" si="638"/>
        <v>0</v>
      </c>
      <c r="BAL41">
        <f t="shared" si="638"/>
        <v>0</v>
      </c>
      <c r="BAM41">
        <f t="shared" si="638"/>
        <v>0</v>
      </c>
      <c r="BAN41">
        <f t="shared" si="638"/>
        <v>0</v>
      </c>
      <c r="BAO41">
        <f t="shared" si="638"/>
        <v>0</v>
      </c>
      <c r="BAP41">
        <f t="shared" si="638"/>
        <v>0</v>
      </c>
      <c r="BAQ41">
        <f t="shared" si="638"/>
        <v>0</v>
      </c>
      <c r="BAR41">
        <f t="shared" si="638"/>
        <v>0</v>
      </c>
      <c r="BAS41">
        <f t="shared" si="638"/>
        <v>0</v>
      </c>
      <c r="BAT41">
        <f t="shared" si="638"/>
        <v>0</v>
      </c>
      <c r="BAU41">
        <f t="shared" si="638"/>
        <v>0</v>
      </c>
      <c r="BAV41">
        <f t="shared" si="638"/>
        <v>0</v>
      </c>
      <c r="BAW41">
        <f t="shared" si="638"/>
        <v>0</v>
      </c>
      <c r="BAX41">
        <f t="shared" si="638"/>
        <v>0</v>
      </c>
      <c r="BAY41">
        <f t="shared" si="638"/>
        <v>0</v>
      </c>
      <c r="BAZ41">
        <f t="shared" si="638"/>
        <v>0</v>
      </c>
      <c r="BBA41">
        <f t="shared" si="638"/>
        <v>0</v>
      </c>
      <c r="BBB41">
        <f t="shared" si="638"/>
        <v>0</v>
      </c>
      <c r="BBC41">
        <f t="shared" si="638"/>
        <v>0</v>
      </c>
      <c r="BBD41">
        <f t="shared" si="638"/>
        <v>0</v>
      </c>
      <c r="BBE41">
        <f t="shared" si="638"/>
        <v>0</v>
      </c>
      <c r="BBF41">
        <f t="shared" si="638"/>
        <v>0</v>
      </c>
      <c r="BBG41">
        <f t="shared" si="638"/>
        <v>0</v>
      </c>
      <c r="BBH41">
        <f t="shared" si="638"/>
        <v>0</v>
      </c>
      <c r="BBI41">
        <f t="shared" si="638"/>
        <v>0</v>
      </c>
      <c r="BBJ41">
        <f t="shared" si="638"/>
        <v>0</v>
      </c>
      <c r="BBK41">
        <f t="shared" si="638"/>
        <v>0</v>
      </c>
      <c r="BBL41">
        <f t="shared" si="638"/>
        <v>0</v>
      </c>
      <c r="BBM41">
        <f t="shared" si="638"/>
        <v>0</v>
      </c>
      <c r="BBN41">
        <f t="shared" si="638"/>
        <v>0</v>
      </c>
      <c r="BBO41">
        <f t="shared" si="638"/>
        <v>0</v>
      </c>
      <c r="BBP41">
        <f t="shared" si="638"/>
        <v>0</v>
      </c>
      <c r="BBQ41">
        <f t="shared" si="638"/>
        <v>0</v>
      </c>
      <c r="BBR41">
        <f t="shared" si="638"/>
        <v>0</v>
      </c>
      <c r="BBS41">
        <f t="shared" si="638"/>
        <v>0</v>
      </c>
      <c r="BBT41">
        <f t="shared" si="638"/>
        <v>0</v>
      </c>
      <c r="BBU41">
        <f t="shared" si="638"/>
        <v>0</v>
      </c>
      <c r="BBV41">
        <f t="shared" si="638"/>
        <v>0</v>
      </c>
      <c r="BBW41">
        <f t="shared" si="638"/>
        <v>0</v>
      </c>
      <c r="BBX41">
        <f t="shared" si="638"/>
        <v>0</v>
      </c>
      <c r="BBY41">
        <f t="shared" si="638"/>
        <v>0</v>
      </c>
      <c r="BBZ41">
        <f t="shared" si="638"/>
        <v>0</v>
      </c>
      <c r="BCA41">
        <f t="shared" si="638"/>
        <v>0</v>
      </c>
      <c r="BCB41">
        <f t="shared" si="638"/>
        <v>0</v>
      </c>
      <c r="BCC41">
        <f t="shared" si="638"/>
        <v>0</v>
      </c>
      <c r="BCD41">
        <f t="shared" si="638"/>
        <v>0</v>
      </c>
      <c r="BCE41">
        <f t="shared" ref="BCE41:BEP41" si="639">BCE14*0.231</f>
        <v>0</v>
      </c>
      <c r="BCF41">
        <f t="shared" si="639"/>
        <v>0</v>
      </c>
      <c r="BCG41">
        <f t="shared" si="639"/>
        <v>0</v>
      </c>
      <c r="BCH41">
        <f t="shared" si="639"/>
        <v>0</v>
      </c>
      <c r="BCI41">
        <f t="shared" si="639"/>
        <v>0</v>
      </c>
      <c r="BCJ41">
        <f t="shared" si="639"/>
        <v>0</v>
      </c>
      <c r="BCK41">
        <f t="shared" si="639"/>
        <v>0</v>
      </c>
      <c r="BCL41">
        <f t="shared" si="639"/>
        <v>0</v>
      </c>
      <c r="BCM41">
        <f t="shared" si="639"/>
        <v>0</v>
      </c>
      <c r="BCN41">
        <f t="shared" si="639"/>
        <v>0</v>
      </c>
      <c r="BCO41">
        <f t="shared" si="639"/>
        <v>0</v>
      </c>
      <c r="BCP41">
        <f t="shared" si="639"/>
        <v>0</v>
      </c>
      <c r="BCQ41">
        <f t="shared" si="639"/>
        <v>0</v>
      </c>
      <c r="BCR41">
        <f t="shared" si="639"/>
        <v>0</v>
      </c>
      <c r="BCS41">
        <f t="shared" si="639"/>
        <v>0</v>
      </c>
      <c r="BCT41">
        <f t="shared" si="639"/>
        <v>0</v>
      </c>
      <c r="BCU41">
        <f t="shared" si="639"/>
        <v>0</v>
      </c>
      <c r="BCV41">
        <f t="shared" si="639"/>
        <v>0</v>
      </c>
      <c r="BCW41">
        <f t="shared" si="639"/>
        <v>0</v>
      </c>
      <c r="BCX41">
        <f t="shared" si="639"/>
        <v>0</v>
      </c>
      <c r="BCY41">
        <f t="shared" si="639"/>
        <v>0</v>
      </c>
      <c r="BCZ41">
        <f t="shared" si="639"/>
        <v>0</v>
      </c>
      <c r="BDA41">
        <f t="shared" si="639"/>
        <v>0</v>
      </c>
      <c r="BDB41">
        <f t="shared" si="639"/>
        <v>0</v>
      </c>
      <c r="BDC41">
        <f t="shared" si="639"/>
        <v>0</v>
      </c>
      <c r="BDD41">
        <f t="shared" si="639"/>
        <v>0</v>
      </c>
      <c r="BDE41">
        <f t="shared" si="639"/>
        <v>0</v>
      </c>
      <c r="BDF41">
        <f t="shared" si="639"/>
        <v>0</v>
      </c>
      <c r="BDG41">
        <f t="shared" si="639"/>
        <v>0</v>
      </c>
      <c r="BDH41">
        <f t="shared" si="639"/>
        <v>0</v>
      </c>
      <c r="BDI41">
        <f t="shared" si="639"/>
        <v>0</v>
      </c>
      <c r="BDJ41">
        <f t="shared" si="639"/>
        <v>0</v>
      </c>
      <c r="BDK41">
        <f t="shared" si="639"/>
        <v>0</v>
      </c>
      <c r="BDL41">
        <f t="shared" si="639"/>
        <v>0</v>
      </c>
      <c r="BDM41">
        <f t="shared" si="639"/>
        <v>0</v>
      </c>
      <c r="BDN41">
        <f t="shared" si="639"/>
        <v>0</v>
      </c>
      <c r="BDO41">
        <f t="shared" si="639"/>
        <v>0</v>
      </c>
      <c r="BDP41">
        <f t="shared" si="639"/>
        <v>0</v>
      </c>
      <c r="BDQ41">
        <f t="shared" si="639"/>
        <v>0</v>
      </c>
      <c r="BDR41">
        <f t="shared" si="639"/>
        <v>0</v>
      </c>
      <c r="BDS41">
        <f t="shared" si="639"/>
        <v>0</v>
      </c>
      <c r="BDT41">
        <f t="shared" si="639"/>
        <v>0</v>
      </c>
      <c r="BDU41">
        <f t="shared" si="639"/>
        <v>0</v>
      </c>
      <c r="BDV41">
        <f t="shared" si="639"/>
        <v>0</v>
      </c>
      <c r="BDW41">
        <f t="shared" si="639"/>
        <v>0</v>
      </c>
      <c r="BDX41">
        <f t="shared" si="639"/>
        <v>0</v>
      </c>
      <c r="BDY41">
        <f t="shared" si="639"/>
        <v>0</v>
      </c>
      <c r="BDZ41">
        <f t="shared" si="639"/>
        <v>0</v>
      </c>
      <c r="BEA41">
        <f t="shared" si="639"/>
        <v>0</v>
      </c>
      <c r="BEB41">
        <f t="shared" si="639"/>
        <v>0</v>
      </c>
      <c r="BEC41">
        <f t="shared" si="639"/>
        <v>0</v>
      </c>
      <c r="BED41">
        <f t="shared" si="639"/>
        <v>0</v>
      </c>
      <c r="BEE41">
        <f t="shared" si="639"/>
        <v>0</v>
      </c>
      <c r="BEF41">
        <f t="shared" si="639"/>
        <v>0</v>
      </c>
      <c r="BEG41">
        <f t="shared" si="639"/>
        <v>0</v>
      </c>
      <c r="BEH41">
        <f t="shared" si="639"/>
        <v>0</v>
      </c>
      <c r="BEI41">
        <f t="shared" si="639"/>
        <v>0</v>
      </c>
      <c r="BEJ41">
        <f t="shared" si="639"/>
        <v>0</v>
      </c>
      <c r="BEK41">
        <f t="shared" si="639"/>
        <v>0</v>
      </c>
      <c r="BEL41">
        <f t="shared" si="639"/>
        <v>0</v>
      </c>
      <c r="BEM41">
        <f t="shared" si="639"/>
        <v>0</v>
      </c>
      <c r="BEN41">
        <f t="shared" si="639"/>
        <v>0</v>
      </c>
      <c r="BEO41">
        <f t="shared" si="639"/>
        <v>0</v>
      </c>
      <c r="BEP41">
        <f t="shared" si="639"/>
        <v>0</v>
      </c>
      <c r="BEQ41">
        <f t="shared" ref="BEQ41:BHB41" si="640">BEQ14*0.231</f>
        <v>0</v>
      </c>
      <c r="BER41">
        <f t="shared" si="640"/>
        <v>0</v>
      </c>
      <c r="BES41">
        <f t="shared" si="640"/>
        <v>0</v>
      </c>
      <c r="BET41">
        <f t="shared" si="640"/>
        <v>0</v>
      </c>
      <c r="BEU41">
        <f t="shared" si="640"/>
        <v>0</v>
      </c>
      <c r="BEV41">
        <f t="shared" si="640"/>
        <v>0</v>
      </c>
      <c r="BEW41">
        <f t="shared" si="640"/>
        <v>0</v>
      </c>
      <c r="BEX41">
        <f t="shared" si="640"/>
        <v>0</v>
      </c>
      <c r="BEY41">
        <f t="shared" si="640"/>
        <v>0</v>
      </c>
      <c r="BEZ41">
        <f t="shared" si="640"/>
        <v>0</v>
      </c>
      <c r="BFA41">
        <f t="shared" si="640"/>
        <v>0</v>
      </c>
      <c r="BFB41">
        <f t="shared" si="640"/>
        <v>0</v>
      </c>
      <c r="BFC41">
        <f t="shared" si="640"/>
        <v>0</v>
      </c>
      <c r="BFD41">
        <f t="shared" si="640"/>
        <v>0</v>
      </c>
      <c r="BFE41">
        <f t="shared" si="640"/>
        <v>0</v>
      </c>
      <c r="BFF41">
        <f t="shared" si="640"/>
        <v>0</v>
      </c>
      <c r="BFG41">
        <f t="shared" si="640"/>
        <v>0</v>
      </c>
      <c r="BFH41">
        <f t="shared" si="640"/>
        <v>0</v>
      </c>
      <c r="BFI41">
        <f t="shared" si="640"/>
        <v>0</v>
      </c>
      <c r="BFJ41">
        <f t="shared" si="640"/>
        <v>0</v>
      </c>
      <c r="BFK41">
        <f t="shared" si="640"/>
        <v>0</v>
      </c>
      <c r="BFL41">
        <f t="shared" si="640"/>
        <v>0</v>
      </c>
      <c r="BFM41">
        <f t="shared" si="640"/>
        <v>0</v>
      </c>
      <c r="BFN41">
        <f t="shared" si="640"/>
        <v>0</v>
      </c>
      <c r="BFO41">
        <f t="shared" si="640"/>
        <v>0</v>
      </c>
      <c r="BFP41">
        <f t="shared" si="640"/>
        <v>0</v>
      </c>
      <c r="BFQ41">
        <f t="shared" si="640"/>
        <v>0</v>
      </c>
      <c r="BFR41">
        <f t="shared" si="640"/>
        <v>0</v>
      </c>
      <c r="BFS41">
        <f t="shared" si="640"/>
        <v>0</v>
      </c>
      <c r="BFT41">
        <f t="shared" si="640"/>
        <v>0</v>
      </c>
      <c r="BFU41">
        <f t="shared" si="640"/>
        <v>0</v>
      </c>
      <c r="BFV41">
        <f t="shared" si="640"/>
        <v>0</v>
      </c>
      <c r="BFW41">
        <f t="shared" si="640"/>
        <v>0</v>
      </c>
      <c r="BFX41">
        <f t="shared" si="640"/>
        <v>0</v>
      </c>
      <c r="BFY41">
        <f t="shared" si="640"/>
        <v>0</v>
      </c>
      <c r="BFZ41">
        <f t="shared" si="640"/>
        <v>0</v>
      </c>
      <c r="BGA41">
        <f t="shared" si="640"/>
        <v>0</v>
      </c>
      <c r="BGB41">
        <f t="shared" si="640"/>
        <v>0</v>
      </c>
      <c r="BGC41">
        <f t="shared" si="640"/>
        <v>0</v>
      </c>
      <c r="BGD41">
        <f t="shared" si="640"/>
        <v>0</v>
      </c>
      <c r="BGE41">
        <f t="shared" si="640"/>
        <v>0</v>
      </c>
      <c r="BGF41">
        <f t="shared" si="640"/>
        <v>0</v>
      </c>
      <c r="BGG41">
        <f t="shared" si="640"/>
        <v>0</v>
      </c>
      <c r="BGH41">
        <f t="shared" si="640"/>
        <v>0</v>
      </c>
      <c r="BGI41">
        <f t="shared" si="640"/>
        <v>0</v>
      </c>
      <c r="BGJ41">
        <f t="shared" si="640"/>
        <v>0</v>
      </c>
      <c r="BGK41">
        <f t="shared" si="640"/>
        <v>0</v>
      </c>
      <c r="BGL41">
        <f t="shared" si="640"/>
        <v>0</v>
      </c>
      <c r="BGM41">
        <f t="shared" si="640"/>
        <v>0</v>
      </c>
      <c r="BGN41">
        <f t="shared" si="640"/>
        <v>0</v>
      </c>
      <c r="BGO41">
        <f t="shared" si="640"/>
        <v>0</v>
      </c>
      <c r="BGP41">
        <f t="shared" si="640"/>
        <v>0</v>
      </c>
      <c r="BGQ41">
        <f t="shared" si="640"/>
        <v>0</v>
      </c>
      <c r="BGR41">
        <f t="shared" si="640"/>
        <v>0</v>
      </c>
      <c r="BGS41">
        <f t="shared" si="640"/>
        <v>0</v>
      </c>
      <c r="BGT41">
        <f t="shared" si="640"/>
        <v>0</v>
      </c>
      <c r="BGU41">
        <f t="shared" si="640"/>
        <v>0</v>
      </c>
      <c r="BGV41">
        <f t="shared" si="640"/>
        <v>0</v>
      </c>
      <c r="BGW41">
        <f t="shared" si="640"/>
        <v>0</v>
      </c>
      <c r="BGX41">
        <f t="shared" si="640"/>
        <v>0</v>
      </c>
      <c r="BGY41">
        <f t="shared" si="640"/>
        <v>0</v>
      </c>
      <c r="BGZ41">
        <f t="shared" si="640"/>
        <v>0</v>
      </c>
      <c r="BHA41">
        <f t="shared" si="640"/>
        <v>0</v>
      </c>
      <c r="BHB41">
        <f t="shared" si="640"/>
        <v>0</v>
      </c>
      <c r="BHC41">
        <f t="shared" ref="BHC41:BJN41" si="641">BHC14*0.231</f>
        <v>0</v>
      </c>
      <c r="BHD41">
        <f t="shared" si="641"/>
        <v>0</v>
      </c>
      <c r="BHE41">
        <f t="shared" si="641"/>
        <v>0</v>
      </c>
      <c r="BHF41">
        <f t="shared" si="641"/>
        <v>0</v>
      </c>
      <c r="BHG41">
        <f t="shared" si="641"/>
        <v>0</v>
      </c>
      <c r="BHH41">
        <f t="shared" si="641"/>
        <v>0</v>
      </c>
      <c r="BHI41">
        <f t="shared" si="641"/>
        <v>0</v>
      </c>
      <c r="BHJ41">
        <f t="shared" si="641"/>
        <v>0</v>
      </c>
      <c r="BHK41">
        <f t="shared" si="641"/>
        <v>0</v>
      </c>
      <c r="BHL41">
        <f t="shared" si="641"/>
        <v>0</v>
      </c>
      <c r="BHM41">
        <f t="shared" si="641"/>
        <v>0</v>
      </c>
      <c r="BHN41">
        <f t="shared" si="641"/>
        <v>0</v>
      </c>
      <c r="BHO41">
        <f t="shared" si="641"/>
        <v>0</v>
      </c>
      <c r="BHP41">
        <f t="shared" si="641"/>
        <v>0</v>
      </c>
      <c r="BHQ41">
        <f t="shared" si="641"/>
        <v>0</v>
      </c>
      <c r="BHR41">
        <f t="shared" si="641"/>
        <v>0</v>
      </c>
      <c r="BHS41">
        <f t="shared" si="641"/>
        <v>0</v>
      </c>
      <c r="BHT41">
        <f t="shared" si="641"/>
        <v>0</v>
      </c>
      <c r="BHU41">
        <f t="shared" si="641"/>
        <v>0</v>
      </c>
      <c r="BHV41">
        <f t="shared" si="641"/>
        <v>0</v>
      </c>
      <c r="BHW41">
        <f t="shared" si="641"/>
        <v>0</v>
      </c>
      <c r="BHX41">
        <f t="shared" si="641"/>
        <v>0</v>
      </c>
      <c r="BHY41">
        <f t="shared" si="641"/>
        <v>0</v>
      </c>
      <c r="BHZ41">
        <f t="shared" si="641"/>
        <v>0</v>
      </c>
      <c r="BIA41">
        <f t="shared" si="641"/>
        <v>0</v>
      </c>
      <c r="BIB41">
        <f t="shared" si="641"/>
        <v>0</v>
      </c>
      <c r="BIC41">
        <f t="shared" si="641"/>
        <v>0</v>
      </c>
      <c r="BID41">
        <f t="shared" si="641"/>
        <v>0</v>
      </c>
      <c r="BIE41">
        <f t="shared" si="641"/>
        <v>0</v>
      </c>
      <c r="BIF41">
        <f t="shared" si="641"/>
        <v>0</v>
      </c>
      <c r="BIG41">
        <f t="shared" si="641"/>
        <v>0</v>
      </c>
      <c r="BIH41">
        <f t="shared" si="641"/>
        <v>0</v>
      </c>
      <c r="BII41">
        <f t="shared" si="641"/>
        <v>0</v>
      </c>
      <c r="BIJ41">
        <f t="shared" si="641"/>
        <v>0</v>
      </c>
      <c r="BIK41">
        <f t="shared" si="641"/>
        <v>0</v>
      </c>
      <c r="BIL41">
        <f t="shared" si="641"/>
        <v>0</v>
      </c>
      <c r="BIM41">
        <f t="shared" si="641"/>
        <v>0</v>
      </c>
      <c r="BIN41">
        <f t="shared" si="641"/>
        <v>0</v>
      </c>
      <c r="BIO41">
        <f t="shared" si="641"/>
        <v>0</v>
      </c>
      <c r="BIP41">
        <f t="shared" si="641"/>
        <v>0</v>
      </c>
      <c r="BIQ41">
        <f t="shared" si="641"/>
        <v>0</v>
      </c>
      <c r="BIR41">
        <f t="shared" si="641"/>
        <v>0</v>
      </c>
      <c r="BIS41">
        <f t="shared" si="641"/>
        <v>0</v>
      </c>
      <c r="BIT41">
        <f t="shared" si="641"/>
        <v>0</v>
      </c>
      <c r="BIU41">
        <f t="shared" si="641"/>
        <v>0</v>
      </c>
      <c r="BIV41">
        <f t="shared" si="641"/>
        <v>0</v>
      </c>
      <c r="BIW41">
        <f t="shared" si="641"/>
        <v>0</v>
      </c>
      <c r="BIX41">
        <f t="shared" si="641"/>
        <v>0</v>
      </c>
      <c r="BIY41">
        <f t="shared" si="641"/>
        <v>0</v>
      </c>
      <c r="BIZ41">
        <f t="shared" si="641"/>
        <v>0</v>
      </c>
      <c r="BJA41">
        <f t="shared" si="641"/>
        <v>0</v>
      </c>
      <c r="BJB41">
        <f t="shared" si="641"/>
        <v>0</v>
      </c>
      <c r="BJC41">
        <f t="shared" si="641"/>
        <v>0</v>
      </c>
      <c r="BJD41">
        <f t="shared" si="641"/>
        <v>0</v>
      </c>
      <c r="BJE41">
        <f t="shared" si="641"/>
        <v>0</v>
      </c>
      <c r="BJF41">
        <f t="shared" si="641"/>
        <v>0</v>
      </c>
      <c r="BJG41">
        <f t="shared" si="641"/>
        <v>0</v>
      </c>
      <c r="BJH41">
        <f t="shared" si="641"/>
        <v>0</v>
      </c>
      <c r="BJI41">
        <f t="shared" si="641"/>
        <v>0</v>
      </c>
      <c r="BJJ41">
        <f t="shared" si="641"/>
        <v>0</v>
      </c>
      <c r="BJK41">
        <f t="shared" si="641"/>
        <v>0</v>
      </c>
      <c r="BJL41">
        <f t="shared" si="641"/>
        <v>0</v>
      </c>
      <c r="BJM41">
        <f t="shared" si="641"/>
        <v>0</v>
      </c>
      <c r="BJN41">
        <f t="shared" si="641"/>
        <v>0</v>
      </c>
      <c r="BJO41">
        <f t="shared" ref="BJO41:BLZ41" si="642">BJO14*0.231</f>
        <v>0</v>
      </c>
      <c r="BJP41">
        <f t="shared" si="642"/>
        <v>0</v>
      </c>
      <c r="BJQ41">
        <f t="shared" si="642"/>
        <v>0</v>
      </c>
      <c r="BJR41">
        <f t="shared" si="642"/>
        <v>0</v>
      </c>
      <c r="BJS41">
        <f t="shared" si="642"/>
        <v>0</v>
      </c>
      <c r="BJT41">
        <f t="shared" si="642"/>
        <v>0</v>
      </c>
      <c r="BJU41">
        <f t="shared" si="642"/>
        <v>0</v>
      </c>
      <c r="BJV41">
        <f t="shared" si="642"/>
        <v>0</v>
      </c>
      <c r="BJW41">
        <f t="shared" si="642"/>
        <v>0</v>
      </c>
      <c r="BJX41">
        <f t="shared" si="642"/>
        <v>0</v>
      </c>
      <c r="BJY41">
        <f t="shared" si="642"/>
        <v>0</v>
      </c>
      <c r="BJZ41">
        <f t="shared" si="642"/>
        <v>0</v>
      </c>
      <c r="BKA41">
        <f t="shared" si="642"/>
        <v>0</v>
      </c>
      <c r="BKB41">
        <f t="shared" si="642"/>
        <v>0</v>
      </c>
      <c r="BKC41">
        <f t="shared" si="642"/>
        <v>0</v>
      </c>
      <c r="BKD41">
        <f t="shared" si="642"/>
        <v>0</v>
      </c>
      <c r="BKE41">
        <f t="shared" si="642"/>
        <v>0</v>
      </c>
      <c r="BKF41">
        <f t="shared" si="642"/>
        <v>0</v>
      </c>
      <c r="BKG41">
        <f t="shared" si="642"/>
        <v>0</v>
      </c>
      <c r="BKH41">
        <f t="shared" si="642"/>
        <v>0</v>
      </c>
      <c r="BKI41">
        <f t="shared" si="642"/>
        <v>0</v>
      </c>
      <c r="BKJ41">
        <f t="shared" si="642"/>
        <v>0</v>
      </c>
      <c r="BKK41">
        <f t="shared" si="642"/>
        <v>0</v>
      </c>
      <c r="BKL41">
        <f t="shared" si="642"/>
        <v>0</v>
      </c>
      <c r="BKM41">
        <f t="shared" si="642"/>
        <v>0</v>
      </c>
      <c r="BKN41">
        <f t="shared" si="642"/>
        <v>0</v>
      </c>
      <c r="BKO41">
        <f t="shared" si="642"/>
        <v>0</v>
      </c>
      <c r="BKP41">
        <f t="shared" si="642"/>
        <v>0</v>
      </c>
      <c r="BKQ41">
        <f t="shared" si="642"/>
        <v>0</v>
      </c>
      <c r="BKR41">
        <f t="shared" si="642"/>
        <v>0</v>
      </c>
      <c r="BKS41">
        <f t="shared" si="642"/>
        <v>0</v>
      </c>
      <c r="BKT41">
        <f t="shared" si="642"/>
        <v>0</v>
      </c>
      <c r="BKU41">
        <f t="shared" si="642"/>
        <v>0</v>
      </c>
      <c r="BKV41">
        <f t="shared" si="642"/>
        <v>0</v>
      </c>
      <c r="BKW41">
        <f t="shared" si="642"/>
        <v>0</v>
      </c>
      <c r="BKX41">
        <f t="shared" si="642"/>
        <v>0</v>
      </c>
      <c r="BKY41">
        <f t="shared" si="642"/>
        <v>0</v>
      </c>
      <c r="BKZ41">
        <f t="shared" si="642"/>
        <v>0</v>
      </c>
      <c r="BLA41">
        <f t="shared" si="642"/>
        <v>0</v>
      </c>
      <c r="BLB41">
        <f t="shared" si="642"/>
        <v>0</v>
      </c>
      <c r="BLC41">
        <f t="shared" si="642"/>
        <v>0</v>
      </c>
      <c r="BLD41">
        <f t="shared" si="642"/>
        <v>0</v>
      </c>
      <c r="BLE41">
        <f t="shared" si="642"/>
        <v>0</v>
      </c>
      <c r="BLF41">
        <f t="shared" si="642"/>
        <v>0</v>
      </c>
      <c r="BLG41">
        <f t="shared" si="642"/>
        <v>0</v>
      </c>
      <c r="BLH41">
        <f t="shared" si="642"/>
        <v>0</v>
      </c>
      <c r="BLI41">
        <f t="shared" si="642"/>
        <v>0</v>
      </c>
      <c r="BLJ41">
        <f t="shared" si="642"/>
        <v>0</v>
      </c>
      <c r="BLK41">
        <f t="shared" si="642"/>
        <v>0</v>
      </c>
      <c r="BLL41">
        <f t="shared" si="642"/>
        <v>0</v>
      </c>
      <c r="BLM41">
        <f t="shared" si="642"/>
        <v>0</v>
      </c>
      <c r="BLN41">
        <f t="shared" si="642"/>
        <v>0</v>
      </c>
      <c r="BLO41">
        <f t="shared" si="642"/>
        <v>0</v>
      </c>
      <c r="BLP41">
        <f t="shared" si="642"/>
        <v>0</v>
      </c>
      <c r="BLQ41">
        <f t="shared" si="642"/>
        <v>0</v>
      </c>
      <c r="BLR41">
        <f t="shared" si="642"/>
        <v>0</v>
      </c>
      <c r="BLS41">
        <f t="shared" si="642"/>
        <v>0</v>
      </c>
      <c r="BLT41">
        <f t="shared" si="642"/>
        <v>0</v>
      </c>
      <c r="BLU41">
        <f t="shared" si="642"/>
        <v>0</v>
      </c>
      <c r="BLV41">
        <f t="shared" si="642"/>
        <v>0</v>
      </c>
      <c r="BLW41">
        <f t="shared" si="642"/>
        <v>0</v>
      </c>
      <c r="BLX41">
        <f t="shared" si="642"/>
        <v>0</v>
      </c>
      <c r="BLY41">
        <f t="shared" si="642"/>
        <v>0</v>
      </c>
      <c r="BLZ41">
        <f t="shared" si="642"/>
        <v>0</v>
      </c>
      <c r="BMA41">
        <f t="shared" ref="BMA41:BOL41" si="643">BMA14*0.231</f>
        <v>0</v>
      </c>
      <c r="BMB41">
        <f t="shared" si="643"/>
        <v>0</v>
      </c>
      <c r="BMC41">
        <f t="shared" si="643"/>
        <v>0</v>
      </c>
      <c r="BMD41">
        <f t="shared" si="643"/>
        <v>0</v>
      </c>
      <c r="BME41">
        <f t="shared" si="643"/>
        <v>0</v>
      </c>
      <c r="BMF41">
        <f t="shared" si="643"/>
        <v>0</v>
      </c>
      <c r="BMG41">
        <f t="shared" si="643"/>
        <v>0</v>
      </c>
      <c r="BMH41">
        <f t="shared" si="643"/>
        <v>0</v>
      </c>
      <c r="BMI41">
        <f t="shared" si="643"/>
        <v>0</v>
      </c>
      <c r="BMJ41">
        <f t="shared" si="643"/>
        <v>0</v>
      </c>
      <c r="BMK41">
        <f t="shared" si="643"/>
        <v>0</v>
      </c>
      <c r="BML41">
        <f t="shared" si="643"/>
        <v>0</v>
      </c>
      <c r="BMM41">
        <f t="shared" si="643"/>
        <v>0</v>
      </c>
      <c r="BMN41">
        <f t="shared" si="643"/>
        <v>0</v>
      </c>
      <c r="BMO41">
        <f t="shared" si="643"/>
        <v>0</v>
      </c>
      <c r="BMP41">
        <f t="shared" si="643"/>
        <v>0</v>
      </c>
      <c r="BMQ41">
        <f t="shared" si="643"/>
        <v>0</v>
      </c>
      <c r="BMR41">
        <f t="shared" si="643"/>
        <v>0</v>
      </c>
      <c r="BMS41">
        <f t="shared" si="643"/>
        <v>0</v>
      </c>
      <c r="BMT41">
        <f t="shared" si="643"/>
        <v>0</v>
      </c>
      <c r="BMU41">
        <f t="shared" si="643"/>
        <v>0</v>
      </c>
      <c r="BMV41">
        <f t="shared" si="643"/>
        <v>0</v>
      </c>
      <c r="BMW41">
        <f t="shared" si="643"/>
        <v>0</v>
      </c>
      <c r="BMX41">
        <f t="shared" si="643"/>
        <v>0</v>
      </c>
      <c r="BMY41">
        <f t="shared" si="643"/>
        <v>0</v>
      </c>
      <c r="BMZ41">
        <f t="shared" si="643"/>
        <v>0</v>
      </c>
      <c r="BNA41">
        <f t="shared" si="643"/>
        <v>0</v>
      </c>
      <c r="BNB41">
        <f t="shared" si="643"/>
        <v>0</v>
      </c>
      <c r="BNC41">
        <f t="shared" si="643"/>
        <v>0</v>
      </c>
      <c r="BND41">
        <f t="shared" si="643"/>
        <v>0</v>
      </c>
      <c r="BNE41">
        <f t="shared" si="643"/>
        <v>0</v>
      </c>
      <c r="BNF41">
        <f t="shared" si="643"/>
        <v>0</v>
      </c>
      <c r="BNG41">
        <f t="shared" si="643"/>
        <v>0</v>
      </c>
      <c r="BNH41">
        <f t="shared" si="643"/>
        <v>0</v>
      </c>
      <c r="BNI41">
        <f t="shared" si="643"/>
        <v>0</v>
      </c>
      <c r="BNJ41">
        <f t="shared" si="643"/>
        <v>0</v>
      </c>
      <c r="BNK41">
        <f t="shared" si="643"/>
        <v>0</v>
      </c>
      <c r="BNL41">
        <f t="shared" si="643"/>
        <v>0</v>
      </c>
      <c r="BNM41">
        <f t="shared" si="643"/>
        <v>0</v>
      </c>
      <c r="BNN41">
        <f t="shared" si="643"/>
        <v>0</v>
      </c>
      <c r="BNO41">
        <f t="shared" si="643"/>
        <v>0</v>
      </c>
      <c r="BNP41">
        <f t="shared" si="643"/>
        <v>0</v>
      </c>
      <c r="BNQ41">
        <f t="shared" si="643"/>
        <v>0</v>
      </c>
      <c r="BNR41">
        <f t="shared" si="643"/>
        <v>0</v>
      </c>
      <c r="BNS41">
        <f t="shared" si="643"/>
        <v>0</v>
      </c>
      <c r="BNT41">
        <f t="shared" si="643"/>
        <v>0</v>
      </c>
      <c r="BNU41">
        <f t="shared" si="643"/>
        <v>0</v>
      </c>
      <c r="BNV41">
        <f t="shared" si="643"/>
        <v>0</v>
      </c>
      <c r="BNW41">
        <f t="shared" si="643"/>
        <v>0</v>
      </c>
      <c r="BNX41">
        <f t="shared" si="643"/>
        <v>0</v>
      </c>
      <c r="BNY41">
        <f t="shared" si="643"/>
        <v>0</v>
      </c>
      <c r="BNZ41">
        <f t="shared" si="643"/>
        <v>0</v>
      </c>
      <c r="BOA41">
        <f t="shared" si="643"/>
        <v>0</v>
      </c>
      <c r="BOB41">
        <f t="shared" si="643"/>
        <v>0</v>
      </c>
      <c r="BOC41">
        <f t="shared" si="643"/>
        <v>0</v>
      </c>
      <c r="BOD41">
        <f t="shared" si="643"/>
        <v>0</v>
      </c>
      <c r="BOE41">
        <f t="shared" si="643"/>
        <v>0</v>
      </c>
      <c r="BOF41">
        <f t="shared" si="643"/>
        <v>0</v>
      </c>
      <c r="BOG41">
        <f t="shared" si="643"/>
        <v>0</v>
      </c>
      <c r="BOH41">
        <f t="shared" si="643"/>
        <v>0</v>
      </c>
      <c r="BOI41">
        <f t="shared" si="643"/>
        <v>0</v>
      </c>
      <c r="BOJ41">
        <f t="shared" si="643"/>
        <v>0</v>
      </c>
      <c r="BOK41">
        <f t="shared" si="643"/>
        <v>0</v>
      </c>
      <c r="BOL41">
        <f t="shared" si="643"/>
        <v>0</v>
      </c>
      <c r="BOM41">
        <f t="shared" ref="BOM41:BQX41" si="644">BOM14*0.231</f>
        <v>0</v>
      </c>
      <c r="BON41">
        <f t="shared" si="644"/>
        <v>0</v>
      </c>
      <c r="BOO41">
        <f t="shared" si="644"/>
        <v>0</v>
      </c>
      <c r="BOP41">
        <f t="shared" si="644"/>
        <v>0</v>
      </c>
      <c r="BOQ41">
        <f t="shared" si="644"/>
        <v>0</v>
      </c>
      <c r="BOR41">
        <f t="shared" si="644"/>
        <v>0</v>
      </c>
      <c r="BOS41">
        <f t="shared" si="644"/>
        <v>0</v>
      </c>
      <c r="BOT41">
        <f t="shared" si="644"/>
        <v>0</v>
      </c>
      <c r="BOU41">
        <f t="shared" si="644"/>
        <v>0</v>
      </c>
      <c r="BOV41">
        <f t="shared" si="644"/>
        <v>0</v>
      </c>
      <c r="BOW41">
        <f t="shared" si="644"/>
        <v>0</v>
      </c>
      <c r="BOX41">
        <f t="shared" si="644"/>
        <v>0</v>
      </c>
      <c r="BOY41">
        <f t="shared" si="644"/>
        <v>0</v>
      </c>
      <c r="BOZ41">
        <f t="shared" si="644"/>
        <v>0</v>
      </c>
      <c r="BPA41">
        <f t="shared" si="644"/>
        <v>0</v>
      </c>
      <c r="BPB41">
        <f t="shared" si="644"/>
        <v>0</v>
      </c>
      <c r="BPC41">
        <f t="shared" si="644"/>
        <v>0</v>
      </c>
      <c r="BPD41">
        <f t="shared" si="644"/>
        <v>0</v>
      </c>
      <c r="BPE41">
        <f t="shared" si="644"/>
        <v>0</v>
      </c>
      <c r="BPF41">
        <f t="shared" si="644"/>
        <v>0</v>
      </c>
      <c r="BPG41">
        <f t="shared" si="644"/>
        <v>0</v>
      </c>
      <c r="BPH41">
        <f t="shared" si="644"/>
        <v>0</v>
      </c>
      <c r="BPI41">
        <f t="shared" si="644"/>
        <v>0</v>
      </c>
      <c r="BPJ41">
        <f t="shared" si="644"/>
        <v>0</v>
      </c>
      <c r="BPK41">
        <f t="shared" si="644"/>
        <v>0</v>
      </c>
      <c r="BPL41">
        <f t="shared" si="644"/>
        <v>0</v>
      </c>
      <c r="BPM41">
        <f t="shared" si="644"/>
        <v>0</v>
      </c>
      <c r="BPN41">
        <f t="shared" si="644"/>
        <v>0</v>
      </c>
      <c r="BPO41">
        <f t="shared" si="644"/>
        <v>0</v>
      </c>
      <c r="BPP41">
        <f t="shared" si="644"/>
        <v>0</v>
      </c>
      <c r="BPQ41">
        <f t="shared" si="644"/>
        <v>0</v>
      </c>
      <c r="BPR41">
        <f t="shared" si="644"/>
        <v>0</v>
      </c>
      <c r="BPS41">
        <f t="shared" si="644"/>
        <v>0</v>
      </c>
      <c r="BPT41">
        <f t="shared" si="644"/>
        <v>0</v>
      </c>
      <c r="BPU41">
        <f t="shared" si="644"/>
        <v>0</v>
      </c>
      <c r="BPV41">
        <f t="shared" si="644"/>
        <v>0</v>
      </c>
      <c r="BPW41">
        <f t="shared" si="644"/>
        <v>0</v>
      </c>
      <c r="BPX41">
        <f t="shared" si="644"/>
        <v>0</v>
      </c>
      <c r="BPY41">
        <f t="shared" si="644"/>
        <v>0</v>
      </c>
      <c r="BPZ41">
        <f t="shared" si="644"/>
        <v>0</v>
      </c>
      <c r="BQA41">
        <f t="shared" si="644"/>
        <v>0</v>
      </c>
      <c r="BQB41">
        <f t="shared" si="644"/>
        <v>0</v>
      </c>
      <c r="BQC41">
        <f t="shared" si="644"/>
        <v>0</v>
      </c>
      <c r="BQD41">
        <f t="shared" si="644"/>
        <v>0</v>
      </c>
      <c r="BQE41">
        <f t="shared" si="644"/>
        <v>0</v>
      </c>
      <c r="BQF41">
        <f t="shared" si="644"/>
        <v>0</v>
      </c>
      <c r="BQG41">
        <f t="shared" si="644"/>
        <v>0</v>
      </c>
      <c r="BQH41">
        <f t="shared" si="644"/>
        <v>0</v>
      </c>
      <c r="BQI41">
        <f t="shared" si="644"/>
        <v>0</v>
      </c>
      <c r="BQJ41">
        <f t="shared" si="644"/>
        <v>0</v>
      </c>
      <c r="BQK41">
        <f t="shared" si="644"/>
        <v>0</v>
      </c>
      <c r="BQL41">
        <f t="shared" si="644"/>
        <v>0</v>
      </c>
      <c r="BQM41">
        <f t="shared" si="644"/>
        <v>0</v>
      </c>
      <c r="BQN41">
        <f t="shared" si="644"/>
        <v>0</v>
      </c>
      <c r="BQO41">
        <f t="shared" si="644"/>
        <v>0</v>
      </c>
      <c r="BQP41">
        <f t="shared" si="644"/>
        <v>0</v>
      </c>
      <c r="BQQ41">
        <f t="shared" si="644"/>
        <v>0</v>
      </c>
      <c r="BQR41">
        <f t="shared" si="644"/>
        <v>0</v>
      </c>
      <c r="BQS41">
        <f t="shared" si="644"/>
        <v>0</v>
      </c>
      <c r="BQT41">
        <f t="shared" si="644"/>
        <v>0</v>
      </c>
      <c r="BQU41">
        <f t="shared" si="644"/>
        <v>0</v>
      </c>
      <c r="BQV41">
        <f t="shared" si="644"/>
        <v>0</v>
      </c>
      <c r="BQW41">
        <f t="shared" si="644"/>
        <v>0</v>
      </c>
      <c r="BQX41">
        <f t="shared" si="644"/>
        <v>0</v>
      </c>
      <c r="BQY41">
        <f t="shared" ref="BQY41:BTJ41" si="645">BQY14*0.231</f>
        <v>0</v>
      </c>
      <c r="BQZ41">
        <f t="shared" si="645"/>
        <v>0</v>
      </c>
      <c r="BRA41">
        <f t="shared" si="645"/>
        <v>0</v>
      </c>
      <c r="BRB41">
        <f t="shared" si="645"/>
        <v>0</v>
      </c>
      <c r="BRC41">
        <f t="shared" si="645"/>
        <v>0</v>
      </c>
      <c r="BRD41">
        <f t="shared" si="645"/>
        <v>0</v>
      </c>
      <c r="BRE41">
        <f t="shared" si="645"/>
        <v>0</v>
      </c>
      <c r="BRF41">
        <f t="shared" si="645"/>
        <v>0</v>
      </c>
      <c r="BRG41">
        <f t="shared" si="645"/>
        <v>0</v>
      </c>
      <c r="BRH41">
        <f t="shared" si="645"/>
        <v>0</v>
      </c>
      <c r="BRI41">
        <f t="shared" si="645"/>
        <v>0</v>
      </c>
      <c r="BRJ41">
        <f t="shared" si="645"/>
        <v>0</v>
      </c>
      <c r="BRK41">
        <f t="shared" si="645"/>
        <v>0</v>
      </c>
      <c r="BRL41">
        <f t="shared" si="645"/>
        <v>0</v>
      </c>
      <c r="BRM41">
        <f t="shared" si="645"/>
        <v>0</v>
      </c>
      <c r="BRN41">
        <f t="shared" si="645"/>
        <v>0</v>
      </c>
      <c r="BRO41">
        <f t="shared" si="645"/>
        <v>0</v>
      </c>
      <c r="BRP41">
        <f t="shared" si="645"/>
        <v>0</v>
      </c>
      <c r="BRQ41">
        <f t="shared" si="645"/>
        <v>0</v>
      </c>
      <c r="BRR41">
        <f t="shared" si="645"/>
        <v>0</v>
      </c>
      <c r="BRS41">
        <f t="shared" si="645"/>
        <v>0</v>
      </c>
      <c r="BRT41">
        <f t="shared" si="645"/>
        <v>0</v>
      </c>
      <c r="BRU41">
        <f t="shared" si="645"/>
        <v>0</v>
      </c>
      <c r="BRV41">
        <f t="shared" si="645"/>
        <v>0</v>
      </c>
      <c r="BRW41">
        <f t="shared" si="645"/>
        <v>0</v>
      </c>
      <c r="BRX41">
        <f t="shared" si="645"/>
        <v>0</v>
      </c>
      <c r="BRY41">
        <f t="shared" si="645"/>
        <v>0</v>
      </c>
      <c r="BRZ41">
        <f t="shared" si="645"/>
        <v>0</v>
      </c>
      <c r="BSA41">
        <f t="shared" si="645"/>
        <v>0</v>
      </c>
      <c r="BSB41">
        <f t="shared" si="645"/>
        <v>0</v>
      </c>
      <c r="BSC41">
        <f t="shared" si="645"/>
        <v>0</v>
      </c>
      <c r="BSD41">
        <f t="shared" si="645"/>
        <v>0</v>
      </c>
      <c r="BSE41">
        <f t="shared" si="645"/>
        <v>0</v>
      </c>
      <c r="BSF41">
        <f t="shared" si="645"/>
        <v>0</v>
      </c>
      <c r="BSG41">
        <f t="shared" si="645"/>
        <v>0</v>
      </c>
      <c r="BSH41">
        <f t="shared" si="645"/>
        <v>0</v>
      </c>
      <c r="BSI41">
        <f t="shared" si="645"/>
        <v>0</v>
      </c>
      <c r="BSJ41">
        <f t="shared" si="645"/>
        <v>0</v>
      </c>
      <c r="BSK41">
        <f t="shared" si="645"/>
        <v>0</v>
      </c>
      <c r="BSL41">
        <f t="shared" si="645"/>
        <v>0</v>
      </c>
      <c r="BSM41">
        <f t="shared" si="645"/>
        <v>0</v>
      </c>
      <c r="BSN41">
        <f t="shared" si="645"/>
        <v>0</v>
      </c>
      <c r="BSO41">
        <f t="shared" si="645"/>
        <v>0</v>
      </c>
      <c r="BSP41">
        <f t="shared" si="645"/>
        <v>0</v>
      </c>
      <c r="BSQ41">
        <f t="shared" si="645"/>
        <v>0</v>
      </c>
      <c r="BSR41">
        <f t="shared" si="645"/>
        <v>0</v>
      </c>
      <c r="BSS41">
        <f t="shared" si="645"/>
        <v>0</v>
      </c>
      <c r="BST41">
        <f t="shared" si="645"/>
        <v>0</v>
      </c>
      <c r="BSU41">
        <f t="shared" si="645"/>
        <v>0</v>
      </c>
      <c r="BSV41">
        <f t="shared" si="645"/>
        <v>0</v>
      </c>
      <c r="BSW41">
        <f t="shared" si="645"/>
        <v>0</v>
      </c>
      <c r="BSX41">
        <f t="shared" si="645"/>
        <v>0</v>
      </c>
      <c r="BSY41">
        <f t="shared" si="645"/>
        <v>0</v>
      </c>
      <c r="BSZ41">
        <f t="shared" si="645"/>
        <v>0</v>
      </c>
      <c r="BTA41">
        <f t="shared" si="645"/>
        <v>0</v>
      </c>
      <c r="BTB41">
        <f t="shared" si="645"/>
        <v>0</v>
      </c>
      <c r="BTC41">
        <f t="shared" si="645"/>
        <v>0</v>
      </c>
      <c r="BTD41">
        <f t="shared" si="645"/>
        <v>0</v>
      </c>
      <c r="BTE41">
        <f t="shared" si="645"/>
        <v>0</v>
      </c>
      <c r="BTF41">
        <f t="shared" si="645"/>
        <v>0</v>
      </c>
      <c r="BTG41">
        <f t="shared" si="645"/>
        <v>0</v>
      </c>
      <c r="BTH41">
        <f t="shared" si="645"/>
        <v>0</v>
      </c>
      <c r="BTI41">
        <f t="shared" si="645"/>
        <v>0</v>
      </c>
      <c r="BTJ41">
        <f t="shared" si="645"/>
        <v>0</v>
      </c>
      <c r="BTK41">
        <f t="shared" ref="BTK41:BVV41" si="646">BTK14*0.231</f>
        <v>0</v>
      </c>
      <c r="BTL41">
        <f t="shared" si="646"/>
        <v>0</v>
      </c>
      <c r="BTM41">
        <f t="shared" si="646"/>
        <v>0</v>
      </c>
      <c r="BTN41">
        <f t="shared" si="646"/>
        <v>0</v>
      </c>
      <c r="BTO41">
        <f t="shared" si="646"/>
        <v>0</v>
      </c>
      <c r="BTP41">
        <f t="shared" si="646"/>
        <v>0</v>
      </c>
      <c r="BTQ41">
        <f t="shared" si="646"/>
        <v>0</v>
      </c>
      <c r="BTR41">
        <f t="shared" si="646"/>
        <v>0</v>
      </c>
      <c r="BTS41">
        <f t="shared" si="646"/>
        <v>0</v>
      </c>
      <c r="BTT41">
        <f t="shared" si="646"/>
        <v>0</v>
      </c>
      <c r="BTU41">
        <f t="shared" si="646"/>
        <v>0</v>
      </c>
      <c r="BTV41">
        <f t="shared" si="646"/>
        <v>0</v>
      </c>
      <c r="BTW41">
        <f t="shared" si="646"/>
        <v>0</v>
      </c>
      <c r="BTX41">
        <f t="shared" si="646"/>
        <v>0</v>
      </c>
      <c r="BTY41">
        <f t="shared" si="646"/>
        <v>0</v>
      </c>
      <c r="BTZ41">
        <f t="shared" si="646"/>
        <v>0</v>
      </c>
      <c r="BUA41">
        <f t="shared" si="646"/>
        <v>0</v>
      </c>
      <c r="BUB41">
        <f t="shared" si="646"/>
        <v>0</v>
      </c>
      <c r="BUC41">
        <f t="shared" si="646"/>
        <v>0</v>
      </c>
      <c r="BUD41">
        <f t="shared" si="646"/>
        <v>0</v>
      </c>
      <c r="BUE41">
        <f t="shared" si="646"/>
        <v>0</v>
      </c>
      <c r="BUF41">
        <f t="shared" si="646"/>
        <v>0</v>
      </c>
      <c r="BUG41">
        <f t="shared" si="646"/>
        <v>0</v>
      </c>
      <c r="BUH41">
        <f t="shared" si="646"/>
        <v>0</v>
      </c>
      <c r="BUI41">
        <f t="shared" si="646"/>
        <v>0</v>
      </c>
      <c r="BUJ41">
        <f t="shared" si="646"/>
        <v>0</v>
      </c>
      <c r="BUK41">
        <f t="shared" si="646"/>
        <v>0</v>
      </c>
      <c r="BUL41">
        <f t="shared" si="646"/>
        <v>0</v>
      </c>
      <c r="BUM41">
        <f t="shared" si="646"/>
        <v>0</v>
      </c>
      <c r="BUN41">
        <f t="shared" si="646"/>
        <v>0</v>
      </c>
      <c r="BUO41">
        <f t="shared" si="646"/>
        <v>0</v>
      </c>
      <c r="BUP41">
        <f t="shared" si="646"/>
        <v>0</v>
      </c>
      <c r="BUQ41">
        <f t="shared" si="646"/>
        <v>0</v>
      </c>
      <c r="BUR41">
        <f t="shared" si="646"/>
        <v>0</v>
      </c>
      <c r="BUS41">
        <f t="shared" si="646"/>
        <v>0</v>
      </c>
      <c r="BUT41">
        <f t="shared" si="646"/>
        <v>0</v>
      </c>
      <c r="BUU41">
        <f t="shared" si="646"/>
        <v>0</v>
      </c>
      <c r="BUV41">
        <f t="shared" si="646"/>
        <v>0</v>
      </c>
      <c r="BUW41">
        <f t="shared" si="646"/>
        <v>0</v>
      </c>
      <c r="BUX41">
        <f t="shared" si="646"/>
        <v>0</v>
      </c>
      <c r="BUY41">
        <f t="shared" si="646"/>
        <v>0</v>
      </c>
      <c r="BUZ41">
        <f t="shared" si="646"/>
        <v>0</v>
      </c>
      <c r="BVA41">
        <f t="shared" si="646"/>
        <v>0</v>
      </c>
      <c r="BVB41">
        <f t="shared" si="646"/>
        <v>0</v>
      </c>
      <c r="BVC41">
        <f t="shared" si="646"/>
        <v>0</v>
      </c>
      <c r="BVD41">
        <f t="shared" si="646"/>
        <v>0</v>
      </c>
      <c r="BVE41">
        <f t="shared" si="646"/>
        <v>0</v>
      </c>
      <c r="BVF41">
        <f t="shared" si="646"/>
        <v>0</v>
      </c>
      <c r="BVG41">
        <f t="shared" si="646"/>
        <v>0</v>
      </c>
      <c r="BVH41">
        <f t="shared" si="646"/>
        <v>0</v>
      </c>
      <c r="BVI41">
        <f t="shared" si="646"/>
        <v>0</v>
      </c>
      <c r="BVJ41">
        <f t="shared" si="646"/>
        <v>0</v>
      </c>
      <c r="BVK41">
        <f t="shared" si="646"/>
        <v>0</v>
      </c>
      <c r="BVL41">
        <f t="shared" si="646"/>
        <v>0</v>
      </c>
      <c r="BVM41">
        <f t="shared" si="646"/>
        <v>0</v>
      </c>
      <c r="BVN41">
        <f t="shared" si="646"/>
        <v>0</v>
      </c>
      <c r="BVO41">
        <f t="shared" si="646"/>
        <v>0</v>
      </c>
      <c r="BVP41">
        <f t="shared" si="646"/>
        <v>0</v>
      </c>
      <c r="BVQ41">
        <f t="shared" si="646"/>
        <v>0</v>
      </c>
      <c r="BVR41">
        <f t="shared" si="646"/>
        <v>0</v>
      </c>
      <c r="BVS41">
        <f t="shared" si="646"/>
        <v>0</v>
      </c>
      <c r="BVT41">
        <f t="shared" si="646"/>
        <v>0</v>
      </c>
      <c r="BVU41">
        <f t="shared" si="646"/>
        <v>0</v>
      </c>
      <c r="BVV41">
        <f t="shared" si="646"/>
        <v>0</v>
      </c>
      <c r="BVW41">
        <f t="shared" ref="BVW41:BYH41" si="647">BVW14*0.231</f>
        <v>0</v>
      </c>
      <c r="BVX41">
        <f t="shared" si="647"/>
        <v>0</v>
      </c>
      <c r="BVY41">
        <f t="shared" si="647"/>
        <v>0</v>
      </c>
      <c r="BVZ41">
        <f t="shared" si="647"/>
        <v>0</v>
      </c>
      <c r="BWA41">
        <f t="shared" si="647"/>
        <v>0</v>
      </c>
      <c r="BWB41">
        <f t="shared" si="647"/>
        <v>0</v>
      </c>
      <c r="BWC41">
        <f t="shared" si="647"/>
        <v>0</v>
      </c>
      <c r="BWD41">
        <f t="shared" si="647"/>
        <v>0</v>
      </c>
      <c r="BWE41">
        <f t="shared" si="647"/>
        <v>0</v>
      </c>
      <c r="BWF41">
        <f t="shared" si="647"/>
        <v>0</v>
      </c>
      <c r="BWG41">
        <f t="shared" si="647"/>
        <v>0</v>
      </c>
      <c r="BWH41">
        <f t="shared" si="647"/>
        <v>0</v>
      </c>
      <c r="BWI41">
        <f t="shared" si="647"/>
        <v>0</v>
      </c>
      <c r="BWJ41">
        <f t="shared" si="647"/>
        <v>0</v>
      </c>
      <c r="BWK41">
        <f t="shared" si="647"/>
        <v>0</v>
      </c>
      <c r="BWL41">
        <f t="shared" si="647"/>
        <v>0</v>
      </c>
      <c r="BWM41">
        <f t="shared" si="647"/>
        <v>0</v>
      </c>
      <c r="BWN41">
        <f t="shared" si="647"/>
        <v>0</v>
      </c>
      <c r="BWO41">
        <f t="shared" si="647"/>
        <v>0</v>
      </c>
      <c r="BWP41">
        <f t="shared" si="647"/>
        <v>0</v>
      </c>
      <c r="BWQ41">
        <f t="shared" si="647"/>
        <v>0</v>
      </c>
      <c r="BWR41">
        <f t="shared" si="647"/>
        <v>0</v>
      </c>
      <c r="BWS41">
        <f t="shared" si="647"/>
        <v>0</v>
      </c>
      <c r="BWT41">
        <f t="shared" si="647"/>
        <v>0</v>
      </c>
      <c r="BWU41">
        <f t="shared" si="647"/>
        <v>0</v>
      </c>
      <c r="BWV41">
        <f t="shared" si="647"/>
        <v>0</v>
      </c>
      <c r="BWW41">
        <f t="shared" si="647"/>
        <v>0</v>
      </c>
      <c r="BWX41">
        <f t="shared" si="647"/>
        <v>0</v>
      </c>
      <c r="BWY41">
        <f t="shared" si="647"/>
        <v>0</v>
      </c>
      <c r="BWZ41">
        <f t="shared" si="647"/>
        <v>0</v>
      </c>
      <c r="BXA41">
        <f t="shared" si="647"/>
        <v>0</v>
      </c>
      <c r="BXB41">
        <f t="shared" si="647"/>
        <v>0</v>
      </c>
      <c r="BXC41">
        <f t="shared" si="647"/>
        <v>0</v>
      </c>
      <c r="BXD41">
        <f t="shared" si="647"/>
        <v>0</v>
      </c>
      <c r="BXE41">
        <f t="shared" si="647"/>
        <v>0</v>
      </c>
      <c r="BXF41">
        <f t="shared" si="647"/>
        <v>0</v>
      </c>
      <c r="BXG41">
        <f t="shared" si="647"/>
        <v>0</v>
      </c>
      <c r="BXH41">
        <f t="shared" si="647"/>
        <v>0</v>
      </c>
      <c r="BXI41">
        <f t="shared" si="647"/>
        <v>0</v>
      </c>
      <c r="BXJ41">
        <f t="shared" si="647"/>
        <v>0</v>
      </c>
      <c r="BXK41">
        <f t="shared" si="647"/>
        <v>0</v>
      </c>
      <c r="BXL41">
        <f t="shared" si="647"/>
        <v>0</v>
      </c>
      <c r="BXM41">
        <f t="shared" si="647"/>
        <v>0</v>
      </c>
      <c r="BXN41">
        <f t="shared" si="647"/>
        <v>0</v>
      </c>
      <c r="BXO41">
        <f t="shared" si="647"/>
        <v>0</v>
      </c>
      <c r="BXP41">
        <f t="shared" si="647"/>
        <v>0</v>
      </c>
      <c r="BXQ41">
        <f t="shared" si="647"/>
        <v>0</v>
      </c>
      <c r="BXR41">
        <f t="shared" si="647"/>
        <v>0</v>
      </c>
      <c r="BXS41">
        <f t="shared" si="647"/>
        <v>0</v>
      </c>
      <c r="BXT41">
        <f t="shared" si="647"/>
        <v>0</v>
      </c>
      <c r="BXU41">
        <f t="shared" si="647"/>
        <v>0</v>
      </c>
      <c r="BXV41">
        <f t="shared" si="647"/>
        <v>0</v>
      </c>
      <c r="BXW41">
        <f t="shared" si="647"/>
        <v>0</v>
      </c>
      <c r="BXX41">
        <f t="shared" si="647"/>
        <v>0</v>
      </c>
      <c r="BXY41">
        <f t="shared" si="647"/>
        <v>0</v>
      </c>
      <c r="BXZ41">
        <f t="shared" si="647"/>
        <v>0</v>
      </c>
      <c r="BYA41">
        <f t="shared" si="647"/>
        <v>0</v>
      </c>
      <c r="BYB41">
        <f t="shared" si="647"/>
        <v>0</v>
      </c>
      <c r="BYC41">
        <f t="shared" si="647"/>
        <v>0</v>
      </c>
      <c r="BYD41">
        <f t="shared" si="647"/>
        <v>0</v>
      </c>
      <c r="BYE41">
        <f t="shared" si="647"/>
        <v>0</v>
      </c>
      <c r="BYF41">
        <f t="shared" si="647"/>
        <v>0</v>
      </c>
      <c r="BYG41">
        <f t="shared" si="647"/>
        <v>0</v>
      </c>
      <c r="BYH41">
        <f t="shared" si="647"/>
        <v>0</v>
      </c>
      <c r="BYI41">
        <f t="shared" ref="BYI41:CAT41" si="648">BYI14*0.231</f>
        <v>0</v>
      </c>
      <c r="BYJ41">
        <f t="shared" si="648"/>
        <v>0</v>
      </c>
      <c r="BYK41">
        <f t="shared" si="648"/>
        <v>0</v>
      </c>
      <c r="BYL41">
        <f t="shared" si="648"/>
        <v>0</v>
      </c>
      <c r="BYM41">
        <f t="shared" si="648"/>
        <v>0</v>
      </c>
      <c r="BYN41">
        <f t="shared" si="648"/>
        <v>0</v>
      </c>
      <c r="BYO41">
        <f t="shared" si="648"/>
        <v>0</v>
      </c>
      <c r="BYP41">
        <f t="shared" si="648"/>
        <v>0</v>
      </c>
      <c r="BYQ41">
        <f t="shared" si="648"/>
        <v>0</v>
      </c>
      <c r="BYR41">
        <f t="shared" si="648"/>
        <v>0</v>
      </c>
      <c r="BYS41">
        <f t="shared" si="648"/>
        <v>0</v>
      </c>
      <c r="BYT41">
        <f t="shared" si="648"/>
        <v>0</v>
      </c>
      <c r="BYU41">
        <f t="shared" si="648"/>
        <v>0</v>
      </c>
      <c r="BYV41">
        <f t="shared" si="648"/>
        <v>0</v>
      </c>
      <c r="BYW41">
        <f t="shared" si="648"/>
        <v>0</v>
      </c>
      <c r="BYX41">
        <f t="shared" si="648"/>
        <v>0</v>
      </c>
      <c r="BYY41">
        <f t="shared" si="648"/>
        <v>0</v>
      </c>
      <c r="BYZ41">
        <f t="shared" si="648"/>
        <v>0</v>
      </c>
      <c r="BZA41">
        <f t="shared" si="648"/>
        <v>0</v>
      </c>
      <c r="BZB41">
        <f t="shared" si="648"/>
        <v>0</v>
      </c>
      <c r="BZC41">
        <f t="shared" si="648"/>
        <v>0</v>
      </c>
      <c r="BZD41">
        <f t="shared" si="648"/>
        <v>0</v>
      </c>
      <c r="BZE41">
        <f t="shared" si="648"/>
        <v>0</v>
      </c>
      <c r="BZF41">
        <f t="shared" si="648"/>
        <v>0</v>
      </c>
      <c r="BZG41">
        <f t="shared" si="648"/>
        <v>0</v>
      </c>
      <c r="BZH41">
        <f t="shared" si="648"/>
        <v>0</v>
      </c>
      <c r="BZI41">
        <f t="shared" si="648"/>
        <v>0</v>
      </c>
      <c r="BZJ41">
        <f t="shared" si="648"/>
        <v>0</v>
      </c>
      <c r="BZK41">
        <f t="shared" si="648"/>
        <v>0</v>
      </c>
      <c r="BZL41">
        <f t="shared" si="648"/>
        <v>0</v>
      </c>
      <c r="BZM41">
        <f t="shared" si="648"/>
        <v>0</v>
      </c>
      <c r="BZN41">
        <f t="shared" si="648"/>
        <v>0</v>
      </c>
      <c r="BZO41">
        <f t="shared" si="648"/>
        <v>0</v>
      </c>
      <c r="BZP41">
        <f t="shared" si="648"/>
        <v>0</v>
      </c>
      <c r="BZQ41">
        <f t="shared" si="648"/>
        <v>0</v>
      </c>
      <c r="BZR41">
        <f t="shared" si="648"/>
        <v>0</v>
      </c>
      <c r="BZS41">
        <f t="shared" si="648"/>
        <v>0</v>
      </c>
      <c r="BZT41">
        <f t="shared" si="648"/>
        <v>0</v>
      </c>
      <c r="BZU41">
        <f t="shared" si="648"/>
        <v>0</v>
      </c>
      <c r="BZV41">
        <f t="shared" si="648"/>
        <v>0</v>
      </c>
      <c r="BZW41">
        <f t="shared" si="648"/>
        <v>0</v>
      </c>
      <c r="BZX41">
        <f t="shared" si="648"/>
        <v>0</v>
      </c>
      <c r="BZY41">
        <f t="shared" si="648"/>
        <v>0</v>
      </c>
      <c r="BZZ41">
        <f t="shared" si="648"/>
        <v>0</v>
      </c>
      <c r="CAA41">
        <f t="shared" si="648"/>
        <v>0</v>
      </c>
      <c r="CAB41">
        <f t="shared" si="648"/>
        <v>0</v>
      </c>
      <c r="CAC41">
        <f t="shared" si="648"/>
        <v>0</v>
      </c>
      <c r="CAD41">
        <f t="shared" si="648"/>
        <v>0</v>
      </c>
      <c r="CAE41">
        <f t="shared" si="648"/>
        <v>0</v>
      </c>
      <c r="CAF41">
        <f t="shared" si="648"/>
        <v>0</v>
      </c>
      <c r="CAG41">
        <f t="shared" si="648"/>
        <v>0</v>
      </c>
      <c r="CAH41">
        <f t="shared" si="648"/>
        <v>0</v>
      </c>
      <c r="CAI41">
        <f t="shared" si="648"/>
        <v>0</v>
      </c>
      <c r="CAJ41">
        <f t="shared" si="648"/>
        <v>0</v>
      </c>
      <c r="CAK41">
        <f t="shared" si="648"/>
        <v>0</v>
      </c>
      <c r="CAL41">
        <f t="shared" si="648"/>
        <v>0</v>
      </c>
      <c r="CAM41">
        <f t="shared" si="648"/>
        <v>0</v>
      </c>
      <c r="CAN41">
        <f t="shared" si="648"/>
        <v>0</v>
      </c>
      <c r="CAO41">
        <f t="shared" si="648"/>
        <v>0</v>
      </c>
      <c r="CAP41">
        <f t="shared" si="648"/>
        <v>0</v>
      </c>
      <c r="CAQ41">
        <f t="shared" si="648"/>
        <v>0</v>
      </c>
      <c r="CAR41">
        <f t="shared" si="648"/>
        <v>0</v>
      </c>
      <c r="CAS41">
        <f t="shared" si="648"/>
        <v>0</v>
      </c>
      <c r="CAT41">
        <f t="shared" si="648"/>
        <v>0</v>
      </c>
      <c r="CAU41">
        <f t="shared" ref="CAU41:CCO41" si="649">CAU14*0.231</f>
        <v>0</v>
      </c>
      <c r="CAV41">
        <f t="shared" si="649"/>
        <v>0</v>
      </c>
      <c r="CAW41">
        <f t="shared" si="649"/>
        <v>0</v>
      </c>
      <c r="CAX41">
        <f t="shared" si="649"/>
        <v>0</v>
      </c>
      <c r="CAY41">
        <f t="shared" si="649"/>
        <v>0</v>
      </c>
      <c r="CAZ41">
        <f t="shared" si="649"/>
        <v>0</v>
      </c>
      <c r="CBA41">
        <f t="shared" si="649"/>
        <v>0</v>
      </c>
      <c r="CBB41">
        <f t="shared" si="649"/>
        <v>0</v>
      </c>
      <c r="CBC41">
        <f t="shared" si="649"/>
        <v>0</v>
      </c>
      <c r="CBD41">
        <f t="shared" si="649"/>
        <v>0</v>
      </c>
      <c r="CBE41">
        <f t="shared" si="649"/>
        <v>0</v>
      </c>
      <c r="CBF41">
        <f t="shared" si="649"/>
        <v>0</v>
      </c>
      <c r="CBG41">
        <f t="shared" si="649"/>
        <v>0</v>
      </c>
      <c r="CBH41">
        <f t="shared" si="649"/>
        <v>0</v>
      </c>
      <c r="CBI41">
        <f t="shared" si="649"/>
        <v>0</v>
      </c>
      <c r="CBJ41">
        <f t="shared" si="649"/>
        <v>0</v>
      </c>
      <c r="CBK41">
        <f t="shared" si="649"/>
        <v>0</v>
      </c>
      <c r="CBL41">
        <f t="shared" si="649"/>
        <v>0</v>
      </c>
      <c r="CBM41">
        <f t="shared" si="649"/>
        <v>0</v>
      </c>
      <c r="CBN41">
        <f t="shared" si="649"/>
        <v>0</v>
      </c>
      <c r="CBO41">
        <f t="shared" si="649"/>
        <v>0</v>
      </c>
      <c r="CBP41">
        <f t="shared" si="649"/>
        <v>0</v>
      </c>
      <c r="CBQ41">
        <f t="shared" si="649"/>
        <v>0</v>
      </c>
      <c r="CBR41">
        <f t="shared" si="649"/>
        <v>0</v>
      </c>
      <c r="CBS41">
        <f t="shared" si="649"/>
        <v>0</v>
      </c>
      <c r="CBT41">
        <f t="shared" si="649"/>
        <v>0</v>
      </c>
      <c r="CBU41">
        <f t="shared" si="649"/>
        <v>0</v>
      </c>
      <c r="CBV41">
        <f t="shared" si="649"/>
        <v>0</v>
      </c>
      <c r="CBW41">
        <f t="shared" si="649"/>
        <v>0</v>
      </c>
      <c r="CBX41">
        <f t="shared" si="649"/>
        <v>0</v>
      </c>
      <c r="CBY41">
        <f t="shared" si="649"/>
        <v>0</v>
      </c>
      <c r="CBZ41">
        <f t="shared" si="649"/>
        <v>0</v>
      </c>
      <c r="CCA41">
        <f t="shared" si="649"/>
        <v>0</v>
      </c>
      <c r="CCB41">
        <f t="shared" si="649"/>
        <v>0</v>
      </c>
      <c r="CCC41">
        <f t="shared" si="649"/>
        <v>0</v>
      </c>
      <c r="CCD41">
        <f t="shared" si="649"/>
        <v>0</v>
      </c>
      <c r="CCE41">
        <f t="shared" si="649"/>
        <v>0</v>
      </c>
      <c r="CCF41">
        <f t="shared" si="649"/>
        <v>0</v>
      </c>
      <c r="CCG41">
        <f t="shared" si="649"/>
        <v>0</v>
      </c>
      <c r="CCH41">
        <f t="shared" si="649"/>
        <v>0</v>
      </c>
      <c r="CCI41">
        <f t="shared" si="649"/>
        <v>0</v>
      </c>
      <c r="CCJ41">
        <f t="shared" si="649"/>
        <v>0</v>
      </c>
      <c r="CCK41">
        <f t="shared" si="649"/>
        <v>0</v>
      </c>
      <c r="CCL41">
        <f t="shared" si="649"/>
        <v>0</v>
      </c>
      <c r="CCM41">
        <f t="shared" si="649"/>
        <v>0</v>
      </c>
      <c r="CCN41">
        <f t="shared" si="649"/>
        <v>0</v>
      </c>
      <c r="CCO41">
        <f t="shared" si="649"/>
        <v>0</v>
      </c>
    </row>
    <row r="42" spans="1:2121" x14ac:dyDescent="0.3">
      <c r="A42" s="2" t="s">
        <v>2158</v>
      </c>
      <c r="B42">
        <f t="shared" ref="B42:X42" si="650">SUM(B20:B31)</f>
        <v>0</v>
      </c>
      <c r="C42">
        <f t="shared" si="650"/>
        <v>0</v>
      </c>
      <c r="D42">
        <f t="shared" si="650"/>
        <v>0</v>
      </c>
      <c r="E42">
        <f t="shared" si="650"/>
        <v>0</v>
      </c>
      <c r="F42">
        <f t="shared" si="650"/>
        <v>0</v>
      </c>
      <c r="G42">
        <f t="shared" si="650"/>
        <v>0</v>
      </c>
      <c r="H42">
        <f t="shared" si="650"/>
        <v>0</v>
      </c>
      <c r="I42">
        <f t="shared" si="650"/>
        <v>0</v>
      </c>
      <c r="J42">
        <f t="shared" si="650"/>
        <v>0</v>
      </c>
      <c r="K42">
        <f t="shared" si="650"/>
        <v>0</v>
      </c>
      <c r="L42">
        <f t="shared" si="650"/>
        <v>0</v>
      </c>
      <c r="M42">
        <f t="shared" si="650"/>
        <v>0</v>
      </c>
      <c r="N42">
        <f t="shared" si="650"/>
        <v>0</v>
      </c>
      <c r="O42">
        <f t="shared" si="650"/>
        <v>0</v>
      </c>
      <c r="P42">
        <f t="shared" si="650"/>
        <v>0</v>
      </c>
      <c r="Q42">
        <f t="shared" si="650"/>
        <v>0</v>
      </c>
      <c r="R42">
        <f t="shared" si="650"/>
        <v>0</v>
      </c>
      <c r="S42">
        <f t="shared" si="650"/>
        <v>0</v>
      </c>
      <c r="T42">
        <f t="shared" si="650"/>
        <v>0</v>
      </c>
      <c r="U42">
        <f t="shared" si="650"/>
        <v>0</v>
      </c>
      <c r="V42">
        <f t="shared" si="650"/>
        <v>0</v>
      </c>
      <c r="W42">
        <f t="shared" si="650"/>
        <v>0</v>
      </c>
      <c r="X42">
        <f t="shared" si="650"/>
        <v>0</v>
      </c>
      <c r="Y42" s="3">
        <f>SUM(Y20:Y31)</f>
        <v>2.8000764999999998E-9</v>
      </c>
      <c r="Z42">
        <f>SUM(Z20:Z31)</f>
        <v>1.0080275399999999E-7</v>
      </c>
      <c r="AA42">
        <f t="shared" ref="AA42:CL42" si="651">SUM(AA20:AA31)</f>
        <v>8.3442279699999991E-7</v>
      </c>
      <c r="AB42">
        <f t="shared" si="651"/>
        <v>0</v>
      </c>
      <c r="AC42">
        <f t="shared" si="651"/>
        <v>3.9879449999999997E-9</v>
      </c>
      <c r="AD42">
        <f t="shared" si="651"/>
        <v>0</v>
      </c>
      <c r="AE42">
        <f t="shared" si="651"/>
        <v>0</v>
      </c>
      <c r="AF42">
        <f t="shared" si="651"/>
        <v>0</v>
      </c>
      <c r="AG42">
        <f t="shared" si="651"/>
        <v>2.7814400000000003E-9</v>
      </c>
      <c r="AH42">
        <f t="shared" si="651"/>
        <v>8.3132649999999998E-6</v>
      </c>
      <c r="AI42">
        <f t="shared" si="651"/>
        <v>1.6070535000000002E-9</v>
      </c>
      <c r="AJ42">
        <f t="shared" si="651"/>
        <v>0</v>
      </c>
      <c r="AK42">
        <f t="shared" si="651"/>
        <v>1.0564590000000001E-6</v>
      </c>
      <c r="AL42">
        <f t="shared" si="651"/>
        <v>2.1962806499999999E-6</v>
      </c>
      <c r="AM42">
        <f t="shared" si="651"/>
        <v>4.7898939000000004E-7</v>
      </c>
      <c r="AN42">
        <f t="shared" si="651"/>
        <v>1.3851148600000001E-5</v>
      </c>
      <c r="AO42">
        <f t="shared" si="651"/>
        <v>1.575790195E-5</v>
      </c>
      <c r="AP42">
        <f t="shared" si="651"/>
        <v>2.1443262000000001E-6</v>
      </c>
      <c r="AQ42">
        <f t="shared" si="651"/>
        <v>4.9281089099999998E-7</v>
      </c>
      <c r="AR42">
        <f t="shared" si="651"/>
        <v>7.1228212500000011E-7</v>
      </c>
      <c r="AS42">
        <f t="shared" si="651"/>
        <v>1.56670135E-6</v>
      </c>
      <c r="AT42">
        <f t="shared" si="651"/>
        <v>1.0564590000000001E-6</v>
      </c>
      <c r="AU42">
        <f t="shared" si="651"/>
        <v>1.0564590000000001E-6</v>
      </c>
      <c r="AV42">
        <f t="shared" si="651"/>
        <v>1.0564590000000001E-6</v>
      </c>
      <c r="AW42">
        <f t="shared" si="651"/>
        <v>1.0564590000000001E-6</v>
      </c>
      <c r="AX42">
        <f t="shared" si="651"/>
        <v>1.0564590000000001E-6</v>
      </c>
      <c r="AY42">
        <f t="shared" si="651"/>
        <v>1.0564590000000001E-6</v>
      </c>
      <c r="AZ42">
        <f t="shared" si="651"/>
        <v>1.0564590000000001E-6</v>
      </c>
      <c r="BA42">
        <f t="shared" si="651"/>
        <v>1.0564590000000001E-6</v>
      </c>
      <c r="BB42">
        <f t="shared" si="651"/>
        <v>3.9879449999999997E-9</v>
      </c>
      <c r="BC42">
        <f t="shared" si="651"/>
        <v>3.9879449999999997E-9</v>
      </c>
      <c r="BD42">
        <f t="shared" si="651"/>
        <v>3.9879449999999997E-9</v>
      </c>
      <c r="BE42">
        <f t="shared" si="651"/>
        <v>0</v>
      </c>
      <c r="BF42">
        <f t="shared" si="651"/>
        <v>0</v>
      </c>
      <c r="BG42">
        <f t="shared" si="651"/>
        <v>0</v>
      </c>
      <c r="BH42">
        <f t="shared" si="651"/>
        <v>0</v>
      </c>
      <c r="BI42">
        <f t="shared" si="651"/>
        <v>0</v>
      </c>
      <c r="BJ42">
        <f t="shared" si="651"/>
        <v>0</v>
      </c>
      <c r="BK42">
        <f t="shared" si="651"/>
        <v>1.0080275399999999E-7</v>
      </c>
      <c r="BL42">
        <f t="shared" si="651"/>
        <v>1.0080275399999999E-7</v>
      </c>
      <c r="BM42">
        <f t="shared" si="651"/>
        <v>1.0080275399999999E-7</v>
      </c>
      <c r="BN42">
        <f t="shared" si="651"/>
        <v>1.0080275399999999E-7</v>
      </c>
      <c r="BO42">
        <f t="shared" si="651"/>
        <v>1.0080275399999999E-7</v>
      </c>
      <c r="BP42">
        <f t="shared" si="651"/>
        <v>1.0080275399999999E-7</v>
      </c>
      <c r="BQ42">
        <f t="shared" si="651"/>
        <v>1.0080275399999999E-7</v>
      </c>
      <c r="BR42">
        <f t="shared" si="651"/>
        <v>1.0080275399999999E-7</v>
      </c>
      <c r="BS42">
        <f t="shared" si="651"/>
        <v>0</v>
      </c>
      <c r="BT42">
        <f t="shared" si="651"/>
        <v>0</v>
      </c>
      <c r="BU42">
        <f t="shared" si="651"/>
        <v>0</v>
      </c>
      <c r="BV42">
        <f t="shared" si="651"/>
        <v>0</v>
      </c>
      <c r="BW42">
        <f t="shared" si="651"/>
        <v>0</v>
      </c>
      <c r="BX42">
        <f t="shared" si="651"/>
        <v>0</v>
      </c>
      <c r="BY42">
        <f t="shared" si="651"/>
        <v>0</v>
      </c>
      <c r="BZ42">
        <f t="shared" si="651"/>
        <v>0</v>
      </c>
      <c r="CA42">
        <f t="shared" si="651"/>
        <v>0</v>
      </c>
      <c r="CB42">
        <f t="shared" si="651"/>
        <v>0</v>
      </c>
      <c r="CC42">
        <f t="shared" si="651"/>
        <v>0</v>
      </c>
      <c r="CD42">
        <f t="shared" si="651"/>
        <v>0</v>
      </c>
      <c r="CE42">
        <f t="shared" si="651"/>
        <v>0</v>
      </c>
      <c r="CF42">
        <f t="shared" si="651"/>
        <v>0</v>
      </c>
      <c r="CG42">
        <f t="shared" si="651"/>
        <v>0</v>
      </c>
      <c r="CH42">
        <f t="shared" si="651"/>
        <v>0</v>
      </c>
      <c r="CI42">
        <f t="shared" si="651"/>
        <v>0</v>
      </c>
      <c r="CJ42">
        <f t="shared" si="651"/>
        <v>2.8000764999999998E-9</v>
      </c>
      <c r="CK42">
        <f t="shared" si="651"/>
        <v>2.8000764999999998E-9</v>
      </c>
      <c r="CL42">
        <f t="shared" si="651"/>
        <v>0</v>
      </c>
      <c r="CM42">
        <f t="shared" ref="CM42:EX42" si="652">SUM(CM20:CM31)</f>
        <v>2.1962806499999999E-6</v>
      </c>
      <c r="CN42">
        <f t="shared" si="652"/>
        <v>2.1962806499999999E-6</v>
      </c>
      <c r="CO42">
        <f t="shared" si="652"/>
        <v>2.1962806499999999E-6</v>
      </c>
      <c r="CP42">
        <f t="shared" si="652"/>
        <v>2.1962806499999999E-6</v>
      </c>
      <c r="CQ42">
        <f t="shared" si="652"/>
        <v>2.1962806499999999E-6</v>
      </c>
      <c r="CR42">
        <f t="shared" si="652"/>
        <v>2.1962806499999999E-6</v>
      </c>
      <c r="CS42">
        <f t="shared" si="652"/>
        <v>2.1962806499999999E-6</v>
      </c>
      <c r="CT42">
        <f t="shared" si="652"/>
        <v>2.1962806499999999E-6</v>
      </c>
      <c r="CU42">
        <f t="shared" si="652"/>
        <v>2.1962806499999999E-6</v>
      </c>
      <c r="CV42">
        <f t="shared" si="652"/>
        <v>2.1962806499999999E-6</v>
      </c>
      <c r="CW42">
        <f t="shared" si="652"/>
        <v>2.1962806499999999E-6</v>
      </c>
      <c r="CX42">
        <f t="shared" si="652"/>
        <v>2.1962806499999999E-6</v>
      </c>
      <c r="CY42">
        <f t="shared" si="652"/>
        <v>4.7898939000000004E-7</v>
      </c>
      <c r="CZ42">
        <f t="shared" si="652"/>
        <v>4.7898939000000004E-7</v>
      </c>
      <c r="DA42">
        <f t="shared" si="652"/>
        <v>4.7898939000000004E-7</v>
      </c>
      <c r="DB42">
        <f t="shared" si="652"/>
        <v>4.7898939000000004E-7</v>
      </c>
      <c r="DC42">
        <f t="shared" si="652"/>
        <v>4.7898939000000004E-7</v>
      </c>
      <c r="DD42">
        <f t="shared" si="652"/>
        <v>4.7898939000000004E-7</v>
      </c>
      <c r="DE42">
        <f t="shared" si="652"/>
        <v>4.7898939000000004E-7</v>
      </c>
      <c r="DF42">
        <f t="shared" si="652"/>
        <v>1.3851148600000001E-5</v>
      </c>
      <c r="DG42">
        <f t="shared" si="652"/>
        <v>1.3851148600000001E-5</v>
      </c>
      <c r="DH42">
        <f t="shared" si="652"/>
        <v>1.3851148600000001E-5</v>
      </c>
      <c r="DI42">
        <f t="shared" si="652"/>
        <v>1.3851148600000001E-5</v>
      </c>
      <c r="DJ42">
        <f t="shared" si="652"/>
        <v>1.3851148600000001E-5</v>
      </c>
      <c r="DK42">
        <f t="shared" si="652"/>
        <v>1.3851148600000001E-5</v>
      </c>
      <c r="DL42">
        <f t="shared" si="652"/>
        <v>1.3851148600000001E-5</v>
      </c>
      <c r="DM42">
        <f t="shared" si="652"/>
        <v>1.6070535000000002E-9</v>
      </c>
      <c r="DN42">
        <f t="shared" si="652"/>
        <v>1.6070535000000002E-9</v>
      </c>
      <c r="DO42">
        <f t="shared" si="652"/>
        <v>1.575790195E-5</v>
      </c>
      <c r="DP42">
        <f t="shared" si="652"/>
        <v>1.575790195E-5</v>
      </c>
      <c r="DQ42">
        <f t="shared" si="652"/>
        <v>1.575790195E-5</v>
      </c>
      <c r="DR42">
        <f t="shared" si="652"/>
        <v>1.575790195E-5</v>
      </c>
      <c r="DS42">
        <f t="shared" si="652"/>
        <v>1.575790195E-5</v>
      </c>
      <c r="DT42">
        <f t="shared" si="652"/>
        <v>1.575790195E-5</v>
      </c>
      <c r="DU42">
        <f t="shared" si="652"/>
        <v>1.575790195E-5</v>
      </c>
      <c r="DV42">
        <f t="shared" si="652"/>
        <v>1.575790195E-5</v>
      </c>
      <c r="DW42">
        <f t="shared" si="652"/>
        <v>1.575790195E-5</v>
      </c>
      <c r="DX42">
        <f t="shared" si="652"/>
        <v>1.6070535000000002E-9</v>
      </c>
      <c r="DY42">
        <f t="shared" si="652"/>
        <v>1.575790195E-5</v>
      </c>
      <c r="DZ42">
        <f t="shared" si="652"/>
        <v>1.575790195E-5</v>
      </c>
      <c r="EA42">
        <f t="shared" si="652"/>
        <v>1.575790195E-5</v>
      </c>
      <c r="EB42">
        <f t="shared" si="652"/>
        <v>1.575790195E-5</v>
      </c>
      <c r="EC42">
        <f t="shared" si="652"/>
        <v>0</v>
      </c>
      <c r="ED42">
        <f t="shared" si="652"/>
        <v>0</v>
      </c>
      <c r="EE42">
        <f t="shared" si="652"/>
        <v>0</v>
      </c>
      <c r="EF42">
        <f t="shared" si="652"/>
        <v>2.1443262000000001E-6</v>
      </c>
      <c r="EG42">
        <f t="shared" si="652"/>
        <v>2.1443262000000001E-6</v>
      </c>
      <c r="EH42">
        <f t="shared" si="652"/>
        <v>2.1443262000000001E-6</v>
      </c>
      <c r="EI42">
        <f t="shared" si="652"/>
        <v>2.1443262000000001E-6</v>
      </c>
      <c r="EJ42">
        <f t="shared" si="652"/>
        <v>2.1443262000000001E-6</v>
      </c>
      <c r="EK42">
        <f t="shared" si="652"/>
        <v>2.1443262000000001E-6</v>
      </c>
      <c r="EL42">
        <f t="shared" si="652"/>
        <v>2.1443262000000001E-6</v>
      </c>
      <c r="EM42">
        <f t="shared" si="652"/>
        <v>2.1443262000000001E-6</v>
      </c>
      <c r="EN42">
        <f t="shared" si="652"/>
        <v>1.4092450000000001E-9</v>
      </c>
      <c r="EO42">
        <f t="shared" si="652"/>
        <v>1.4092450000000001E-9</v>
      </c>
      <c r="EP42">
        <f t="shared" si="652"/>
        <v>1.4092450000000001E-9</v>
      </c>
      <c r="EQ42">
        <f t="shared" si="652"/>
        <v>1.4092450000000001E-9</v>
      </c>
      <c r="ER42">
        <f t="shared" si="652"/>
        <v>1.4092450000000001E-9</v>
      </c>
      <c r="ES42">
        <f t="shared" si="652"/>
        <v>1.4092450000000001E-9</v>
      </c>
      <c r="ET42">
        <f t="shared" si="652"/>
        <v>1.4092450000000001E-9</v>
      </c>
      <c r="EU42">
        <f t="shared" si="652"/>
        <v>2.7814400000000003E-9</v>
      </c>
      <c r="EV42">
        <f t="shared" si="652"/>
        <v>2.7814400000000003E-9</v>
      </c>
      <c r="EW42">
        <f t="shared" si="652"/>
        <v>2.7814400000000003E-9</v>
      </c>
      <c r="EX42">
        <f t="shared" si="652"/>
        <v>2.7814400000000003E-9</v>
      </c>
      <c r="EY42">
        <f t="shared" ref="EY42:HJ42" si="653">SUM(EY20:EY31)</f>
        <v>2.7814400000000003E-9</v>
      </c>
      <c r="EZ42">
        <f t="shared" si="653"/>
        <v>8.3132649999999998E-6</v>
      </c>
      <c r="FA42">
        <f t="shared" si="653"/>
        <v>8.3132649999999998E-6</v>
      </c>
      <c r="FB42">
        <f t="shared" si="653"/>
        <v>8.3132649999999998E-6</v>
      </c>
      <c r="FC42">
        <f t="shared" si="653"/>
        <v>8.3132649999999998E-6</v>
      </c>
      <c r="FD42">
        <f t="shared" si="653"/>
        <v>8.3132649999999998E-6</v>
      </c>
      <c r="FE42">
        <f t="shared" si="653"/>
        <v>8.3132649999999998E-6</v>
      </c>
      <c r="FF42">
        <f t="shared" si="653"/>
        <v>4.9281089099999998E-7</v>
      </c>
      <c r="FG42">
        <f t="shared" si="653"/>
        <v>4.9281089099999998E-7</v>
      </c>
      <c r="FH42">
        <f t="shared" si="653"/>
        <v>4.9281089099999998E-7</v>
      </c>
      <c r="FI42">
        <f t="shared" si="653"/>
        <v>4.9281089099999998E-7</v>
      </c>
      <c r="FJ42">
        <f t="shared" si="653"/>
        <v>4.9281089099999998E-7</v>
      </c>
      <c r="FK42">
        <f t="shared" si="653"/>
        <v>4.9281089099999998E-7</v>
      </c>
      <c r="FL42">
        <f t="shared" si="653"/>
        <v>4.9281089099999998E-7</v>
      </c>
      <c r="FM42">
        <f t="shared" si="653"/>
        <v>4.9281089099999998E-7</v>
      </c>
      <c r="FN42">
        <f t="shared" si="653"/>
        <v>4.9281089099999998E-7</v>
      </c>
      <c r="FO42">
        <f t="shared" si="653"/>
        <v>4.9281089099999998E-7</v>
      </c>
      <c r="FP42">
        <f t="shared" si="653"/>
        <v>4.9281089099999998E-7</v>
      </c>
      <c r="FQ42">
        <f t="shared" si="653"/>
        <v>4.9281089099999998E-7</v>
      </c>
      <c r="FR42">
        <f t="shared" si="653"/>
        <v>4.9281089099999998E-7</v>
      </c>
      <c r="FS42">
        <f t="shared" si="653"/>
        <v>4.9281089099999998E-7</v>
      </c>
      <c r="FT42">
        <f t="shared" si="653"/>
        <v>7.1228212500000011E-7</v>
      </c>
      <c r="FU42">
        <f t="shared" si="653"/>
        <v>7.1228212500000011E-7</v>
      </c>
      <c r="FV42">
        <f t="shared" si="653"/>
        <v>7.1228212500000011E-7</v>
      </c>
      <c r="FW42">
        <f t="shared" si="653"/>
        <v>7.1228212500000011E-7</v>
      </c>
      <c r="FX42">
        <f t="shared" si="653"/>
        <v>0</v>
      </c>
      <c r="FY42">
        <f t="shared" si="653"/>
        <v>0</v>
      </c>
      <c r="FZ42">
        <f t="shared" si="653"/>
        <v>0</v>
      </c>
      <c r="GA42">
        <f t="shared" si="653"/>
        <v>0</v>
      </c>
      <c r="GB42">
        <f t="shared" si="653"/>
        <v>0</v>
      </c>
      <c r="GC42">
        <f t="shared" si="653"/>
        <v>0</v>
      </c>
      <c r="GD42">
        <f t="shared" si="653"/>
        <v>0</v>
      </c>
      <c r="GE42">
        <f t="shared" si="653"/>
        <v>0</v>
      </c>
      <c r="GF42">
        <f t="shared" si="653"/>
        <v>0</v>
      </c>
      <c r="GG42">
        <f t="shared" si="653"/>
        <v>0</v>
      </c>
      <c r="GH42">
        <f t="shared" si="653"/>
        <v>0</v>
      </c>
      <c r="GI42">
        <f t="shared" si="653"/>
        <v>0</v>
      </c>
      <c r="GJ42">
        <f t="shared" si="653"/>
        <v>0</v>
      </c>
      <c r="GK42">
        <f t="shared" si="653"/>
        <v>0</v>
      </c>
      <c r="GL42">
        <f t="shared" si="653"/>
        <v>0</v>
      </c>
      <c r="GM42">
        <f t="shared" si="653"/>
        <v>0</v>
      </c>
      <c r="GN42">
        <f t="shared" si="653"/>
        <v>0</v>
      </c>
      <c r="GO42">
        <f t="shared" si="653"/>
        <v>0</v>
      </c>
      <c r="GP42">
        <f t="shared" si="653"/>
        <v>0</v>
      </c>
      <c r="GQ42">
        <f t="shared" si="653"/>
        <v>0</v>
      </c>
      <c r="GR42">
        <f t="shared" si="653"/>
        <v>0</v>
      </c>
      <c r="GS42">
        <f t="shared" si="653"/>
        <v>0</v>
      </c>
      <c r="GT42">
        <f t="shared" si="653"/>
        <v>0</v>
      </c>
      <c r="GU42">
        <f t="shared" si="653"/>
        <v>0</v>
      </c>
      <c r="GV42">
        <f t="shared" si="653"/>
        <v>0</v>
      </c>
      <c r="GW42">
        <f t="shared" si="653"/>
        <v>0</v>
      </c>
      <c r="GX42">
        <f t="shared" si="653"/>
        <v>0</v>
      </c>
      <c r="GY42">
        <f t="shared" si="653"/>
        <v>0</v>
      </c>
      <c r="GZ42">
        <f t="shared" si="653"/>
        <v>0</v>
      </c>
      <c r="HA42">
        <f t="shared" si="653"/>
        <v>0</v>
      </c>
      <c r="HB42">
        <f t="shared" si="653"/>
        <v>0</v>
      </c>
      <c r="HC42">
        <f t="shared" si="653"/>
        <v>0</v>
      </c>
      <c r="HD42">
        <f t="shared" si="653"/>
        <v>0</v>
      </c>
      <c r="HE42">
        <f t="shared" si="653"/>
        <v>0</v>
      </c>
      <c r="HF42">
        <f t="shared" si="653"/>
        <v>0</v>
      </c>
      <c r="HG42">
        <f t="shared" si="653"/>
        <v>0</v>
      </c>
      <c r="HH42">
        <f t="shared" si="653"/>
        <v>0</v>
      </c>
      <c r="HI42">
        <f t="shared" si="653"/>
        <v>0</v>
      </c>
      <c r="HJ42">
        <f t="shared" si="653"/>
        <v>0</v>
      </c>
      <c r="HK42">
        <f t="shared" ref="HK42:JV42" si="654">SUM(HK20:HK31)</f>
        <v>0</v>
      </c>
      <c r="HL42">
        <f t="shared" si="654"/>
        <v>0</v>
      </c>
      <c r="HM42">
        <f t="shared" si="654"/>
        <v>0</v>
      </c>
      <c r="HN42">
        <f t="shared" si="654"/>
        <v>0</v>
      </c>
      <c r="HO42">
        <f t="shared" si="654"/>
        <v>0</v>
      </c>
      <c r="HP42">
        <f t="shared" si="654"/>
        <v>0</v>
      </c>
      <c r="HQ42">
        <f t="shared" si="654"/>
        <v>0</v>
      </c>
      <c r="HR42">
        <f t="shared" si="654"/>
        <v>1.56670135E-6</v>
      </c>
      <c r="HS42">
        <f t="shared" si="654"/>
        <v>1.56670135E-6</v>
      </c>
      <c r="HT42">
        <f t="shared" si="654"/>
        <v>1.56670135E-6</v>
      </c>
      <c r="HU42">
        <f t="shared" si="654"/>
        <v>1.56670135E-6</v>
      </c>
      <c r="HV42">
        <f t="shared" si="654"/>
        <v>1.56670135E-6</v>
      </c>
      <c r="HW42">
        <f t="shared" si="654"/>
        <v>1.56670135E-6</v>
      </c>
      <c r="HX42">
        <f t="shared" si="654"/>
        <v>1.56670135E-6</v>
      </c>
      <c r="HY42">
        <f t="shared" si="654"/>
        <v>1.56670135E-6</v>
      </c>
      <c r="HZ42">
        <f t="shared" si="654"/>
        <v>1.56670135E-6</v>
      </c>
      <c r="IA42">
        <f t="shared" si="654"/>
        <v>1.56670135E-6</v>
      </c>
      <c r="IB42">
        <f t="shared" si="654"/>
        <v>1.56670135E-6</v>
      </c>
      <c r="IC42">
        <f t="shared" si="654"/>
        <v>1.56670135E-6</v>
      </c>
      <c r="ID42">
        <f t="shared" si="654"/>
        <v>7.3081996649999997E-5</v>
      </c>
      <c r="IE42">
        <f t="shared" si="654"/>
        <v>2.8000764999999998E-9</v>
      </c>
      <c r="IF42">
        <f t="shared" si="654"/>
        <v>2.8000764999999998E-9</v>
      </c>
      <c r="IG42">
        <f t="shared" si="654"/>
        <v>1.0080275399999999E-7</v>
      </c>
      <c r="IH42">
        <f t="shared" si="654"/>
        <v>2.8000764999999998E-9</v>
      </c>
      <c r="II42">
        <f t="shared" si="654"/>
        <v>5.0489999999999998E-10</v>
      </c>
      <c r="IJ42">
        <f t="shared" si="654"/>
        <v>8.3442279699999991E-7</v>
      </c>
      <c r="IK42">
        <f t="shared" si="654"/>
        <v>6.7099999999999999E-8</v>
      </c>
      <c r="IL42">
        <f t="shared" si="654"/>
        <v>6.7100000000000001E-7</v>
      </c>
      <c r="IM42">
        <f t="shared" si="654"/>
        <v>0</v>
      </c>
      <c r="IN42">
        <f t="shared" si="654"/>
        <v>1.0080275399999999E-7</v>
      </c>
      <c r="IO42">
        <f t="shared" si="654"/>
        <v>0</v>
      </c>
      <c r="IP42">
        <f t="shared" si="654"/>
        <v>0</v>
      </c>
      <c r="IQ42">
        <f t="shared" si="654"/>
        <v>2.8000764999999998E-9</v>
      </c>
      <c r="IR42">
        <f t="shared" si="654"/>
        <v>0</v>
      </c>
      <c r="IS42">
        <f t="shared" si="654"/>
        <v>5.0489999999999998E-10</v>
      </c>
      <c r="IT42">
        <f t="shared" si="654"/>
        <v>6.7100000000000001E-7</v>
      </c>
      <c r="IU42">
        <f t="shared" si="654"/>
        <v>0</v>
      </c>
      <c r="IV42">
        <f t="shared" si="654"/>
        <v>0</v>
      </c>
      <c r="IW42">
        <f t="shared" si="654"/>
        <v>0</v>
      </c>
      <c r="IX42">
        <f t="shared" si="654"/>
        <v>0</v>
      </c>
      <c r="IY42">
        <f t="shared" si="654"/>
        <v>0</v>
      </c>
      <c r="IZ42">
        <f t="shared" si="654"/>
        <v>0</v>
      </c>
      <c r="JA42">
        <f t="shared" si="654"/>
        <v>0</v>
      </c>
      <c r="JB42">
        <f t="shared" si="654"/>
        <v>0</v>
      </c>
      <c r="JC42">
        <f t="shared" si="654"/>
        <v>0</v>
      </c>
      <c r="JD42">
        <f t="shared" si="654"/>
        <v>0</v>
      </c>
      <c r="JE42">
        <f t="shared" si="654"/>
        <v>0</v>
      </c>
      <c r="JF42">
        <f t="shared" si="654"/>
        <v>0</v>
      </c>
      <c r="JG42">
        <f t="shared" si="654"/>
        <v>0</v>
      </c>
      <c r="JH42">
        <f t="shared" si="654"/>
        <v>0</v>
      </c>
      <c r="JI42">
        <f t="shared" si="654"/>
        <v>0</v>
      </c>
      <c r="JJ42">
        <f t="shared" si="654"/>
        <v>0</v>
      </c>
      <c r="JK42">
        <f t="shared" si="654"/>
        <v>0</v>
      </c>
      <c r="JL42">
        <f t="shared" si="654"/>
        <v>0</v>
      </c>
      <c r="JM42">
        <f t="shared" si="654"/>
        <v>0</v>
      </c>
      <c r="JN42">
        <f t="shared" si="654"/>
        <v>0</v>
      </c>
      <c r="JO42">
        <f t="shared" si="654"/>
        <v>0</v>
      </c>
      <c r="JP42">
        <f t="shared" si="654"/>
        <v>0</v>
      </c>
      <c r="JQ42">
        <f t="shared" si="654"/>
        <v>0</v>
      </c>
      <c r="JR42">
        <f t="shared" si="654"/>
        <v>0</v>
      </c>
      <c r="JS42">
        <f t="shared" si="654"/>
        <v>0</v>
      </c>
      <c r="JT42">
        <f t="shared" si="654"/>
        <v>0</v>
      </c>
      <c r="JU42">
        <f t="shared" si="654"/>
        <v>0</v>
      </c>
      <c r="JV42">
        <f t="shared" si="654"/>
        <v>0</v>
      </c>
      <c r="JW42">
        <f t="shared" ref="JW42:MH42" si="655">SUM(JW20:JW31)</f>
        <v>0</v>
      </c>
      <c r="JX42">
        <f t="shared" si="655"/>
        <v>0</v>
      </c>
      <c r="JY42">
        <f t="shared" si="655"/>
        <v>0</v>
      </c>
      <c r="JZ42">
        <f t="shared" si="655"/>
        <v>0</v>
      </c>
      <c r="KA42">
        <f t="shared" si="655"/>
        <v>0</v>
      </c>
      <c r="KB42">
        <f t="shared" si="655"/>
        <v>0</v>
      </c>
      <c r="KC42">
        <f t="shared" si="655"/>
        <v>0</v>
      </c>
      <c r="KD42">
        <f t="shared" si="655"/>
        <v>0</v>
      </c>
      <c r="KE42">
        <f t="shared" si="655"/>
        <v>0</v>
      </c>
      <c r="KF42">
        <f t="shared" si="655"/>
        <v>0</v>
      </c>
      <c r="KG42">
        <f t="shared" si="655"/>
        <v>0</v>
      </c>
      <c r="KH42">
        <f t="shared" si="655"/>
        <v>0</v>
      </c>
      <c r="KI42">
        <f t="shared" si="655"/>
        <v>0</v>
      </c>
      <c r="KJ42">
        <f t="shared" si="655"/>
        <v>0</v>
      </c>
      <c r="KK42">
        <f t="shared" si="655"/>
        <v>0</v>
      </c>
      <c r="KL42">
        <f t="shared" si="655"/>
        <v>0</v>
      </c>
      <c r="KM42">
        <f t="shared" si="655"/>
        <v>0</v>
      </c>
      <c r="KN42">
        <f t="shared" si="655"/>
        <v>0</v>
      </c>
      <c r="KO42">
        <f t="shared" si="655"/>
        <v>0</v>
      </c>
      <c r="KP42">
        <f t="shared" si="655"/>
        <v>0</v>
      </c>
      <c r="KQ42">
        <f t="shared" si="655"/>
        <v>0</v>
      </c>
      <c r="KR42">
        <f t="shared" si="655"/>
        <v>0</v>
      </c>
      <c r="KS42">
        <f t="shared" si="655"/>
        <v>0</v>
      </c>
      <c r="KT42">
        <f t="shared" si="655"/>
        <v>0</v>
      </c>
      <c r="KU42">
        <f t="shared" si="655"/>
        <v>0</v>
      </c>
      <c r="KV42">
        <f t="shared" si="655"/>
        <v>0</v>
      </c>
      <c r="KW42">
        <f t="shared" si="655"/>
        <v>0</v>
      </c>
      <c r="KX42">
        <f t="shared" si="655"/>
        <v>0</v>
      </c>
      <c r="KY42">
        <f t="shared" si="655"/>
        <v>0</v>
      </c>
      <c r="KZ42">
        <f t="shared" si="655"/>
        <v>0</v>
      </c>
      <c r="LA42">
        <f t="shared" si="655"/>
        <v>0</v>
      </c>
      <c r="LB42">
        <f t="shared" si="655"/>
        <v>0</v>
      </c>
      <c r="LC42">
        <f t="shared" si="655"/>
        <v>0</v>
      </c>
      <c r="LD42">
        <f t="shared" si="655"/>
        <v>0</v>
      </c>
      <c r="LE42">
        <f t="shared" si="655"/>
        <v>0</v>
      </c>
      <c r="LF42">
        <f t="shared" si="655"/>
        <v>0</v>
      </c>
      <c r="LG42">
        <f t="shared" si="655"/>
        <v>0</v>
      </c>
      <c r="LH42">
        <f t="shared" si="655"/>
        <v>0</v>
      </c>
      <c r="LI42">
        <f t="shared" si="655"/>
        <v>0</v>
      </c>
      <c r="LJ42">
        <f t="shared" si="655"/>
        <v>0</v>
      </c>
      <c r="LK42">
        <f t="shared" si="655"/>
        <v>0</v>
      </c>
      <c r="LL42">
        <f t="shared" si="655"/>
        <v>0</v>
      </c>
      <c r="LM42">
        <f t="shared" si="655"/>
        <v>0</v>
      </c>
      <c r="LN42">
        <f t="shared" si="655"/>
        <v>0</v>
      </c>
      <c r="LO42">
        <f t="shared" si="655"/>
        <v>0</v>
      </c>
      <c r="LP42">
        <f t="shared" si="655"/>
        <v>0</v>
      </c>
      <c r="LQ42">
        <f t="shared" si="655"/>
        <v>0</v>
      </c>
      <c r="LR42">
        <f t="shared" si="655"/>
        <v>0</v>
      </c>
      <c r="LS42">
        <f t="shared" si="655"/>
        <v>0</v>
      </c>
      <c r="LT42">
        <f t="shared" si="655"/>
        <v>0</v>
      </c>
      <c r="LU42">
        <f t="shared" si="655"/>
        <v>0</v>
      </c>
      <c r="LV42">
        <f t="shared" si="655"/>
        <v>0</v>
      </c>
      <c r="LW42">
        <f t="shared" si="655"/>
        <v>0</v>
      </c>
      <c r="LX42">
        <f t="shared" si="655"/>
        <v>0</v>
      </c>
      <c r="LY42">
        <f t="shared" si="655"/>
        <v>0</v>
      </c>
      <c r="LZ42">
        <f t="shared" si="655"/>
        <v>0</v>
      </c>
      <c r="MA42">
        <f t="shared" si="655"/>
        <v>0</v>
      </c>
      <c r="MB42">
        <f t="shared" si="655"/>
        <v>0</v>
      </c>
      <c r="MC42">
        <f t="shared" si="655"/>
        <v>0</v>
      </c>
      <c r="MD42">
        <f t="shared" si="655"/>
        <v>0</v>
      </c>
      <c r="ME42">
        <f t="shared" si="655"/>
        <v>0</v>
      </c>
      <c r="MF42">
        <f t="shared" si="655"/>
        <v>0</v>
      </c>
      <c r="MG42">
        <f t="shared" si="655"/>
        <v>0</v>
      </c>
      <c r="MH42">
        <f t="shared" si="655"/>
        <v>0</v>
      </c>
      <c r="MI42">
        <f t="shared" ref="MI42:OT42" si="656">SUM(MI20:MI31)</f>
        <v>0</v>
      </c>
      <c r="MJ42">
        <f t="shared" si="656"/>
        <v>0</v>
      </c>
      <c r="MK42">
        <f t="shared" si="656"/>
        <v>0</v>
      </c>
      <c r="ML42">
        <f t="shared" si="656"/>
        <v>0</v>
      </c>
      <c r="MM42">
        <f t="shared" si="656"/>
        <v>0</v>
      </c>
      <c r="MN42">
        <f t="shared" si="656"/>
        <v>0</v>
      </c>
      <c r="MO42">
        <f t="shared" si="656"/>
        <v>0</v>
      </c>
      <c r="MP42">
        <f t="shared" si="656"/>
        <v>0</v>
      </c>
      <c r="MQ42">
        <f t="shared" si="656"/>
        <v>0</v>
      </c>
      <c r="MR42">
        <f t="shared" si="656"/>
        <v>0</v>
      </c>
      <c r="MS42">
        <f t="shared" si="656"/>
        <v>0</v>
      </c>
      <c r="MT42">
        <f t="shared" si="656"/>
        <v>0</v>
      </c>
      <c r="MU42">
        <f t="shared" si="656"/>
        <v>0</v>
      </c>
      <c r="MV42">
        <f t="shared" si="656"/>
        <v>0</v>
      </c>
      <c r="MW42">
        <f t="shared" si="656"/>
        <v>0</v>
      </c>
      <c r="MX42">
        <f t="shared" si="656"/>
        <v>0</v>
      </c>
      <c r="MY42">
        <f t="shared" si="656"/>
        <v>0</v>
      </c>
      <c r="MZ42">
        <f t="shared" si="656"/>
        <v>0</v>
      </c>
      <c r="NA42">
        <f t="shared" si="656"/>
        <v>0</v>
      </c>
      <c r="NB42">
        <f t="shared" si="656"/>
        <v>0</v>
      </c>
      <c r="NC42">
        <f t="shared" si="656"/>
        <v>0</v>
      </c>
      <c r="ND42">
        <f t="shared" si="656"/>
        <v>0</v>
      </c>
      <c r="NE42">
        <f t="shared" si="656"/>
        <v>0</v>
      </c>
      <c r="NF42">
        <f t="shared" si="656"/>
        <v>0</v>
      </c>
      <c r="NG42">
        <f t="shared" si="656"/>
        <v>0</v>
      </c>
      <c r="NH42">
        <f t="shared" si="656"/>
        <v>0</v>
      </c>
      <c r="NI42">
        <f t="shared" si="656"/>
        <v>0</v>
      </c>
      <c r="NJ42">
        <f t="shared" si="656"/>
        <v>0</v>
      </c>
      <c r="NK42">
        <f t="shared" si="656"/>
        <v>0</v>
      </c>
      <c r="NL42">
        <f t="shared" si="656"/>
        <v>0</v>
      </c>
      <c r="NM42">
        <f t="shared" si="656"/>
        <v>0</v>
      </c>
      <c r="NN42">
        <f t="shared" si="656"/>
        <v>0</v>
      </c>
      <c r="NO42">
        <f t="shared" si="656"/>
        <v>0</v>
      </c>
      <c r="NP42">
        <f t="shared" si="656"/>
        <v>0</v>
      </c>
      <c r="NQ42">
        <f t="shared" si="656"/>
        <v>0</v>
      </c>
      <c r="NR42">
        <f t="shared" si="656"/>
        <v>0</v>
      </c>
      <c r="NS42">
        <f t="shared" si="656"/>
        <v>0</v>
      </c>
      <c r="NT42">
        <f t="shared" si="656"/>
        <v>0</v>
      </c>
      <c r="NU42">
        <f t="shared" si="656"/>
        <v>0</v>
      </c>
      <c r="NV42">
        <f t="shared" si="656"/>
        <v>0</v>
      </c>
      <c r="NW42">
        <f t="shared" si="656"/>
        <v>0</v>
      </c>
      <c r="NX42">
        <f t="shared" si="656"/>
        <v>0</v>
      </c>
      <c r="NY42">
        <f t="shared" si="656"/>
        <v>0</v>
      </c>
      <c r="NZ42">
        <f t="shared" si="656"/>
        <v>0</v>
      </c>
      <c r="OA42">
        <f t="shared" si="656"/>
        <v>0</v>
      </c>
      <c r="OB42">
        <f t="shared" si="656"/>
        <v>0</v>
      </c>
      <c r="OC42">
        <f t="shared" si="656"/>
        <v>0</v>
      </c>
      <c r="OD42">
        <f t="shared" si="656"/>
        <v>0</v>
      </c>
      <c r="OE42">
        <f t="shared" si="656"/>
        <v>0</v>
      </c>
      <c r="OF42">
        <f t="shared" si="656"/>
        <v>0</v>
      </c>
      <c r="OG42">
        <f t="shared" si="656"/>
        <v>0</v>
      </c>
      <c r="OH42">
        <f t="shared" si="656"/>
        <v>0</v>
      </c>
      <c r="OI42">
        <f t="shared" si="656"/>
        <v>0</v>
      </c>
      <c r="OJ42">
        <f t="shared" si="656"/>
        <v>0</v>
      </c>
      <c r="OK42">
        <f t="shared" si="656"/>
        <v>0</v>
      </c>
      <c r="OL42">
        <f t="shared" si="656"/>
        <v>0</v>
      </c>
      <c r="OM42">
        <f t="shared" si="656"/>
        <v>0</v>
      </c>
      <c r="ON42">
        <f t="shared" si="656"/>
        <v>0</v>
      </c>
      <c r="OO42">
        <f t="shared" si="656"/>
        <v>0</v>
      </c>
      <c r="OP42">
        <f t="shared" si="656"/>
        <v>0</v>
      </c>
      <c r="OQ42">
        <f t="shared" si="656"/>
        <v>0</v>
      </c>
      <c r="OR42">
        <f t="shared" si="656"/>
        <v>0</v>
      </c>
      <c r="OS42">
        <f t="shared" si="656"/>
        <v>0</v>
      </c>
      <c r="OT42">
        <f t="shared" si="656"/>
        <v>0</v>
      </c>
      <c r="OU42">
        <f t="shared" ref="OU42:RF42" si="657">SUM(OU20:OU31)</f>
        <v>0</v>
      </c>
      <c r="OV42">
        <f t="shared" si="657"/>
        <v>0</v>
      </c>
      <c r="OW42">
        <f t="shared" si="657"/>
        <v>0</v>
      </c>
      <c r="OX42">
        <f t="shared" si="657"/>
        <v>0</v>
      </c>
      <c r="OY42">
        <f t="shared" si="657"/>
        <v>0</v>
      </c>
      <c r="OZ42">
        <f t="shared" si="657"/>
        <v>0</v>
      </c>
      <c r="PA42">
        <f t="shared" si="657"/>
        <v>0</v>
      </c>
      <c r="PB42">
        <f t="shared" si="657"/>
        <v>0</v>
      </c>
      <c r="PC42">
        <f t="shared" si="657"/>
        <v>0</v>
      </c>
      <c r="PD42">
        <f t="shared" si="657"/>
        <v>0</v>
      </c>
      <c r="PE42">
        <f t="shared" si="657"/>
        <v>0</v>
      </c>
      <c r="PF42">
        <f t="shared" si="657"/>
        <v>0</v>
      </c>
      <c r="PG42">
        <f t="shared" si="657"/>
        <v>0</v>
      </c>
      <c r="PH42">
        <f t="shared" si="657"/>
        <v>0</v>
      </c>
      <c r="PI42">
        <f t="shared" si="657"/>
        <v>0</v>
      </c>
      <c r="PJ42">
        <f t="shared" si="657"/>
        <v>0</v>
      </c>
      <c r="PK42">
        <f t="shared" si="657"/>
        <v>0</v>
      </c>
      <c r="PL42">
        <f t="shared" si="657"/>
        <v>0</v>
      </c>
      <c r="PM42">
        <f t="shared" si="657"/>
        <v>0</v>
      </c>
      <c r="PN42">
        <f t="shared" si="657"/>
        <v>0</v>
      </c>
      <c r="PO42">
        <f t="shared" si="657"/>
        <v>0</v>
      </c>
      <c r="PP42">
        <f t="shared" si="657"/>
        <v>0</v>
      </c>
      <c r="PQ42">
        <f t="shared" si="657"/>
        <v>0</v>
      </c>
      <c r="PR42">
        <f t="shared" si="657"/>
        <v>0</v>
      </c>
      <c r="PS42">
        <f t="shared" si="657"/>
        <v>0</v>
      </c>
      <c r="PT42">
        <f t="shared" si="657"/>
        <v>0</v>
      </c>
      <c r="PU42">
        <f t="shared" si="657"/>
        <v>0</v>
      </c>
      <c r="PV42">
        <f t="shared" si="657"/>
        <v>0</v>
      </c>
      <c r="PW42">
        <f t="shared" si="657"/>
        <v>0</v>
      </c>
      <c r="PX42">
        <f t="shared" si="657"/>
        <v>0</v>
      </c>
      <c r="PY42">
        <f t="shared" si="657"/>
        <v>0</v>
      </c>
      <c r="PZ42">
        <f t="shared" si="657"/>
        <v>0</v>
      </c>
      <c r="QA42">
        <f t="shared" si="657"/>
        <v>0</v>
      </c>
      <c r="QB42">
        <f t="shared" si="657"/>
        <v>0</v>
      </c>
      <c r="QC42">
        <f t="shared" si="657"/>
        <v>0</v>
      </c>
      <c r="QD42">
        <f t="shared" si="657"/>
        <v>0</v>
      </c>
      <c r="QE42">
        <f t="shared" si="657"/>
        <v>0</v>
      </c>
      <c r="QF42">
        <f t="shared" si="657"/>
        <v>0</v>
      </c>
      <c r="QG42">
        <f t="shared" si="657"/>
        <v>0</v>
      </c>
      <c r="QH42">
        <f t="shared" si="657"/>
        <v>0</v>
      </c>
      <c r="QI42">
        <f t="shared" si="657"/>
        <v>0</v>
      </c>
      <c r="QJ42">
        <f t="shared" si="657"/>
        <v>0</v>
      </c>
      <c r="QK42">
        <f t="shared" si="657"/>
        <v>0</v>
      </c>
      <c r="QL42">
        <f t="shared" si="657"/>
        <v>0</v>
      </c>
      <c r="QM42">
        <f t="shared" si="657"/>
        <v>0</v>
      </c>
      <c r="QN42">
        <f t="shared" si="657"/>
        <v>0</v>
      </c>
      <c r="QO42">
        <f t="shared" si="657"/>
        <v>0</v>
      </c>
      <c r="QP42">
        <f t="shared" si="657"/>
        <v>0</v>
      </c>
      <c r="QQ42">
        <f t="shared" si="657"/>
        <v>0</v>
      </c>
      <c r="QR42">
        <f t="shared" si="657"/>
        <v>0</v>
      </c>
      <c r="QS42">
        <f t="shared" si="657"/>
        <v>0</v>
      </c>
      <c r="QT42">
        <f t="shared" si="657"/>
        <v>0</v>
      </c>
      <c r="QU42">
        <f t="shared" si="657"/>
        <v>0</v>
      </c>
      <c r="QV42">
        <f t="shared" si="657"/>
        <v>0</v>
      </c>
      <c r="QW42">
        <f t="shared" si="657"/>
        <v>0</v>
      </c>
      <c r="QX42">
        <f t="shared" si="657"/>
        <v>0</v>
      </c>
      <c r="QY42">
        <f t="shared" si="657"/>
        <v>0</v>
      </c>
      <c r="QZ42">
        <f t="shared" si="657"/>
        <v>0</v>
      </c>
      <c r="RA42">
        <f t="shared" si="657"/>
        <v>0</v>
      </c>
      <c r="RB42">
        <f t="shared" si="657"/>
        <v>0</v>
      </c>
      <c r="RC42">
        <f t="shared" si="657"/>
        <v>0</v>
      </c>
      <c r="RD42">
        <f t="shared" si="657"/>
        <v>0</v>
      </c>
      <c r="RE42">
        <f t="shared" si="657"/>
        <v>0</v>
      </c>
      <c r="RF42">
        <f t="shared" si="657"/>
        <v>0</v>
      </c>
      <c r="RG42">
        <f t="shared" ref="RG42:TR42" si="658">SUM(RG20:RG31)</f>
        <v>0</v>
      </c>
      <c r="RH42">
        <f t="shared" si="658"/>
        <v>0</v>
      </c>
      <c r="RI42">
        <f t="shared" si="658"/>
        <v>0</v>
      </c>
      <c r="RJ42">
        <f t="shared" si="658"/>
        <v>0</v>
      </c>
      <c r="RK42">
        <f t="shared" si="658"/>
        <v>0</v>
      </c>
      <c r="RL42">
        <f t="shared" si="658"/>
        <v>0</v>
      </c>
      <c r="RM42">
        <f t="shared" si="658"/>
        <v>0</v>
      </c>
      <c r="RN42">
        <f t="shared" si="658"/>
        <v>0</v>
      </c>
      <c r="RO42">
        <f t="shared" si="658"/>
        <v>0</v>
      </c>
      <c r="RP42">
        <f t="shared" si="658"/>
        <v>0</v>
      </c>
      <c r="RQ42">
        <f t="shared" si="658"/>
        <v>0</v>
      </c>
      <c r="RR42">
        <f t="shared" si="658"/>
        <v>0</v>
      </c>
      <c r="RS42">
        <f t="shared" si="658"/>
        <v>0</v>
      </c>
      <c r="RT42">
        <f t="shared" si="658"/>
        <v>0</v>
      </c>
      <c r="RU42">
        <f t="shared" si="658"/>
        <v>0</v>
      </c>
      <c r="RV42">
        <f t="shared" si="658"/>
        <v>0</v>
      </c>
      <c r="RW42">
        <f t="shared" si="658"/>
        <v>0</v>
      </c>
      <c r="RX42">
        <f t="shared" si="658"/>
        <v>0</v>
      </c>
      <c r="RY42">
        <f t="shared" si="658"/>
        <v>0</v>
      </c>
      <c r="RZ42">
        <f t="shared" si="658"/>
        <v>0</v>
      </c>
      <c r="SA42">
        <f t="shared" si="658"/>
        <v>0</v>
      </c>
      <c r="SB42">
        <f t="shared" si="658"/>
        <v>0</v>
      </c>
      <c r="SC42">
        <f t="shared" si="658"/>
        <v>0</v>
      </c>
      <c r="SD42">
        <f t="shared" si="658"/>
        <v>0</v>
      </c>
      <c r="SE42">
        <f t="shared" si="658"/>
        <v>0</v>
      </c>
      <c r="SF42">
        <f t="shared" si="658"/>
        <v>0</v>
      </c>
      <c r="SG42">
        <f t="shared" si="658"/>
        <v>0</v>
      </c>
      <c r="SH42">
        <f t="shared" si="658"/>
        <v>0</v>
      </c>
      <c r="SI42">
        <f t="shared" si="658"/>
        <v>0</v>
      </c>
      <c r="SJ42">
        <f t="shared" si="658"/>
        <v>0</v>
      </c>
      <c r="SK42">
        <f t="shared" si="658"/>
        <v>0</v>
      </c>
      <c r="SL42">
        <f t="shared" si="658"/>
        <v>0</v>
      </c>
      <c r="SM42">
        <f t="shared" si="658"/>
        <v>0</v>
      </c>
      <c r="SN42">
        <f t="shared" si="658"/>
        <v>0</v>
      </c>
      <c r="SO42">
        <f t="shared" si="658"/>
        <v>0</v>
      </c>
      <c r="SP42">
        <f t="shared" si="658"/>
        <v>0</v>
      </c>
      <c r="SQ42">
        <f t="shared" si="658"/>
        <v>0</v>
      </c>
      <c r="SR42">
        <f t="shared" si="658"/>
        <v>0</v>
      </c>
      <c r="SS42">
        <f t="shared" si="658"/>
        <v>0</v>
      </c>
      <c r="ST42">
        <f t="shared" si="658"/>
        <v>0</v>
      </c>
      <c r="SU42">
        <f t="shared" si="658"/>
        <v>0</v>
      </c>
      <c r="SV42">
        <f t="shared" si="658"/>
        <v>0</v>
      </c>
      <c r="SW42">
        <f t="shared" si="658"/>
        <v>0</v>
      </c>
      <c r="SX42">
        <f t="shared" si="658"/>
        <v>0</v>
      </c>
      <c r="SY42">
        <f t="shared" si="658"/>
        <v>0</v>
      </c>
      <c r="SZ42">
        <f t="shared" si="658"/>
        <v>0</v>
      </c>
      <c r="TA42">
        <f t="shared" si="658"/>
        <v>0</v>
      </c>
      <c r="TB42">
        <f t="shared" si="658"/>
        <v>0</v>
      </c>
      <c r="TC42">
        <f t="shared" si="658"/>
        <v>0</v>
      </c>
      <c r="TD42">
        <f t="shared" si="658"/>
        <v>0</v>
      </c>
      <c r="TE42">
        <f t="shared" si="658"/>
        <v>0</v>
      </c>
      <c r="TF42">
        <f t="shared" si="658"/>
        <v>0</v>
      </c>
      <c r="TG42">
        <f t="shared" si="658"/>
        <v>0</v>
      </c>
      <c r="TH42">
        <f t="shared" si="658"/>
        <v>0</v>
      </c>
      <c r="TI42">
        <f t="shared" si="658"/>
        <v>0</v>
      </c>
      <c r="TJ42">
        <f t="shared" si="658"/>
        <v>0</v>
      </c>
      <c r="TK42">
        <f t="shared" si="658"/>
        <v>0</v>
      </c>
      <c r="TL42">
        <f t="shared" si="658"/>
        <v>0</v>
      </c>
      <c r="TM42">
        <f t="shared" si="658"/>
        <v>0</v>
      </c>
      <c r="TN42">
        <f t="shared" si="658"/>
        <v>0</v>
      </c>
      <c r="TO42">
        <f t="shared" si="658"/>
        <v>0</v>
      </c>
      <c r="TP42">
        <f t="shared" si="658"/>
        <v>0</v>
      </c>
      <c r="TQ42">
        <f t="shared" si="658"/>
        <v>0</v>
      </c>
      <c r="TR42">
        <f t="shared" si="658"/>
        <v>0</v>
      </c>
      <c r="TS42">
        <f t="shared" ref="TS42:WD42" si="659">SUM(TS20:TS31)</f>
        <v>0</v>
      </c>
      <c r="TT42">
        <f t="shared" si="659"/>
        <v>0</v>
      </c>
      <c r="TU42">
        <f t="shared" si="659"/>
        <v>0</v>
      </c>
      <c r="TV42">
        <f t="shared" si="659"/>
        <v>0</v>
      </c>
      <c r="TW42">
        <f t="shared" si="659"/>
        <v>0</v>
      </c>
      <c r="TX42">
        <f t="shared" si="659"/>
        <v>0</v>
      </c>
      <c r="TY42">
        <f t="shared" si="659"/>
        <v>0</v>
      </c>
      <c r="TZ42">
        <f t="shared" si="659"/>
        <v>0</v>
      </c>
      <c r="UA42">
        <f t="shared" si="659"/>
        <v>0</v>
      </c>
      <c r="UB42">
        <f t="shared" si="659"/>
        <v>0</v>
      </c>
      <c r="UC42">
        <f t="shared" si="659"/>
        <v>0</v>
      </c>
      <c r="UD42">
        <f t="shared" si="659"/>
        <v>0</v>
      </c>
      <c r="UE42">
        <f t="shared" si="659"/>
        <v>0</v>
      </c>
      <c r="UF42">
        <f t="shared" si="659"/>
        <v>0</v>
      </c>
      <c r="UG42">
        <f t="shared" si="659"/>
        <v>0</v>
      </c>
      <c r="UH42">
        <f t="shared" si="659"/>
        <v>0</v>
      </c>
      <c r="UI42">
        <f t="shared" si="659"/>
        <v>0</v>
      </c>
      <c r="UJ42">
        <f t="shared" si="659"/>
        <v>0</v>
      </c>
      <c r="UK42">
        <f t="shared" si="659"/>
        <v>0</v>
      </c>
      <c r="UL42">
        <f t="shared" si="659"/>
        <v>0</v>
      </c>
      <c r="UM42">
        <f t="shared" si="659"/>
        <v>0</v>
      </c>
      <c r="UN42">
        <f t="shared" si="659"/>
        <v>0</v>
      </c>
      <c r="UO42">
        <f t="shared" si="659"/>
        <v>0</v>
      </c>
      <c r="UP42">
        <f t="shared" si="659"/>
        <v>0</v>
      </c>
      <c r="UQ42">
        <f t="shared" si="659"/>
        <v>0</v>
      </c>
      <c r="UR42">
        <f t="shared" si="659"/>
        <v>0</v>
      </c>
      <c r="US42">
        <f t="shared" si="659"/>
        <v>0</v>
      </c>
      <c r="UT42">
        <f t="shared" si="659"/>
        <v>0</v>
      </c>
      <c r="UU42">
        <f t="shared" si="659"/>
        <v>0</v>
      </c>
      <c r="UV42">
        <f t="shared" si="659"/>
        <v>0</v>
      </c>
      <c r="UW42">
        <f t="shared" si="659"/>
        <v>0</v>
      </c>
      <c r="UX42">
        <f t="shared" si="659"/>
        <v>0</v>
      </c>
      <c r="UY42">
        <f t="shared" si="659"/>
        <v>0</v>
      </c>
      <c r="UZ42">
        <f t="shared" si="659"/>
        <v>0</v>
      </c>
      <c r="VA42">
        <f t="shared" si="659"/>
        <v>0</v>
      </c>
      <c r="VB42">
        <f t="shared" si="659"/>
        <v>0</v>
      </c>
      <c r="VC42">
        <f t="shared" si="659"/>
        <v>0</v>
      </c>
      <c r="VD42">
        <f t="shared" si="659"/>
        <v>0</v>
      </c>
      <c r="VE42">
        <f t="shared" si="659"/>
        <v>0</v>
      </c>
      <c r="VF42">
        <f t="shared" si="659"/>
        <v>0</v>
      </c>
      <c r="VG42">
        <f t="shared" si="659"/>
        <v>0</v>
      </c>
      <c r="VH42">
        <f t="shared" si="659"/>
        <v>0</v>
      </c>
      <c r="VI42">
        <f t="shared" si="659"/>
        <v>0</v>
      </c>
      <c r="VJ42">
        <f t="shared" si="659"/>
        <v>0</v>
      </c>
      <c r="VK42">
        <f t="shared" si="659"/>
        <v>0</v>
      </c>
      <c r="VL42">
        <f t="shared" si="659"/>
        <v>0</v>
      </c>
      <c r="VM42">
        <f t="shared" si="659"/>
        <v>0</v>
      </c>
      <c r="VN42">
        <f t="shared" si="659"/>
        <v>0</v>
      </c>
      <c r="VO42">
        <f t="shared" si="659"/>
        <v>0</v>
      </c>
      <c r="VP42">
        <f t="shared" si="659"/>
        <v>0</v>
      </c>
      <c r="VQ42">
        <f t="shared" si="659"/>
        <v>0</v>
      </c>
      <c r="VR42">
        <f t="shared" si="659"/>
        <v>0</v>
      </c>
      <c r="VS42">
        <f t="shared" si="659"/>
        <v>0</v>
      </c>
      <c r="VT42">
        <f t="shared" si="659"/>
        <v>0</v>
      </c>
      <c r="VU42">
        <f t="shared" si="659"/>
        <v>0</v>
      </c>
      <c r="VV42">
        <f t="shared" si="659"/>
        <v>0</v>
      </c>
      <c r="VW42">
        <f t="shared" si="659"/>
        <v>0</v>
      </c>
      <c r="VX42">
        <f t="shared" si="659"/>
        <v>0</v>
      </c>
      <c r="VY42">
        <f t="shared" si="659"/>
        <v>0</v>
      </c>
      <c r="VZ42">
        <f t="shared" si="659"/>
        <v>0</v>
      </c>
      <c r="WA42">
        <f t="shared" si="659"/>
        <v>0</v>
      </c>
      <c r="WB42">
        <f t="shared" si="659"/>
        <v>0</v>
      </c>
      <c r="WC42">
        <f t="shared" si="659"/>
        <v>0</v>
      </c>
      <c r="WD42">
        <f t="shared" si="659"/>
        <v>0</v>
      </c>
      <c r="WE42">
        <f t="shared" ref="WE42:YP42" si="660">SUM(WE20:WE31)</f>
        <v>0</v>
      </c>
      <c r="WF42">
        <f t="shared" si="660"/>
        <v>0</v>
      </c>
      <c r="WG42">
        <f t="shared" si="660"/>
        <v>0</v>
      </c>
      <c r="WH42">
        <f t="shared" si="660"/>
        <v>0</v>
      </c>
      <c r="WI42">
        <f t="shared" si="660"/>
        <v>0</v>
      </c>
      <c r="WJ42">
        <f t="shared" si="660"/>
        <v>0</v>
      </c>
      <c r="WK42">
        <f t="shared" si="660"/>
        <v>0</v>
      </c>
      <c r="WL42">
        <f t="shared" si="660"/>
        <v>0</v>
      </c>
      <c r="WM42">
        <f t="shared" si="660"/>
        <v>0</v>
      </c>
      <c r="WN42">
        <f t="shared" si="660"/>
        <v>0</v>
      </c>
      <c r="WO42">
        <f t="shared" si="660"/>
        <v>0</v>
      </c>
      <c r="WP42">
        <f t="shared" si="660"/>
        <v>0</v>
      </c>
      <c r="WQ42">
        <f t="shared" si="660"/>
        <v>0</v>
      </c>
      <c r="WR42">
        <f t="shared" si="660"/>
        <v>0</v>
      </c>
      <c r="WS42">
        <f t="shared" si="660"/>
        <v>0</v>
      </c>
      <c r="WT42">
        <f t="shared" si="660"/>
        <v>0</v>
      </c>
      <c r="WU42">
        <f t="shared" si="660"/>
        <v>0</v>
      </c>
      <c r="WV42">
        <f t="shared" si="660"/>
        <v>0</v>
      </c>
      <c r="WW42">
        <f t="shared" si="660"/>
        <v>0</v>
      </c>
      <c r="WX42">
        <f t="shared" si="660"/>
        <v>0</v>
      </c>
      <c r="WY42">
        <f t="shared" si="660"/>
        <v>0</v>
      </c>
      <c r="WZ42">
        <f t="shared" si="660"/>
        <v>0</v>
      </c>
      <c r="XA42">
        <f t="shared" si="660"/>
        <v>0</v>
      </c>
      <c r="XB42">
        <f t="shared" si="660"/>
        <v>0</v>
      </c>
      <c r="XC42">
        <f t="shared" si="660"/>
        <v>0</v>
      </c>
      <c r="XD42">
        <f t="shared" si="660"/>
        <v>0</v>
      </c>
      <c r="XE42">
        <f t="shared" si="660"/>
        <v>0</v>
      </c>
      <c r="XF42">
        <f t="shared" si="660"/>
        <v>0</v>
      </c>
      <c r="XG42">
        <f t="shared" si="660"/>
        <v>0</v>
      </c>
      <c r="XH42">
        <f t="shared" si="660"/>
        <v>0</v>
      </c>
      <c r="XI42">
        <f t="shared" si="660"/>
        <v>0</v>
      </c>
      <c r="XJ42">
        <f t="shared" si="660"/>
        <v>0</v>
      </c>
      <c r="XK42">
        <f t="shared" si="660"/>
        <v>0</v>
      </c>
      <c r="XL42">
        <f t="shared" si="660"/>
        <v>0</v>
      </c>
      <c r="XM42">
        <f t="shared" si="660"/>
        <v>0</v>
      </c>
      <c r="XN42">
        <f t="shared" si="660"/>
        <v>0</v>
      </c>
      <c r="XO42">
        <f t="shared" si="660"/>
        <v>0</v>
      </c>
      <c r="XP42">
        <f t="shared" si="660"/>
        <v>0</v>
      </c>
      <c r="XQ42">
        <f t="shared" si="660"/>
        <v>0</v>
      </c>
      <c r="XR42">
        <f t="shared" si="660"/>
        <v>0</v>
      </c>
      <c r="XS42">
        <f t="shared" si="660"/>
        <v>0</v>
      </c>
      <c r="XT42">
        <f t="shared" si="660"/>
        <v>0</v>
      </c>
      <c r="XU42">
        <f t="shared" si="660"/>
        <v>0</v>
      </c>
      <c r="XV42">
        <f t="shared" si="660"/>
        <v>0</v>
      </c>
      <c r="XW42">
        <f t="shared" si="660"/>
        <v>0</v>
      </c>
      <c r="XX42">
        <f t="shared" si="660"/>
        <v>0</v>
      </c>
      <c r="XY42">
        <f t="shared" si="660"/>
        <v>0</v>
      </c>
      <c r="XZ42">
        <f t="shared" si="660"/>
        <v>0</v>
      </c>
      <c r="YA42">
        <f t="shared" si="660"/>
        <v>0</v>
      </c>
      <c r="YB42">
        <f t="shared" si="660"/>
        <v>0</v>
      </c>
      <c r="YC42">
        <f t="shared" si="660"/>
        <v>0</v>
      </c>
      <c r="YD42">
        <f t="shared" si="660"/>
        <v>0</v>
      </c>
      <c r="YE42">
        <f t="shared" si="660"/>
        <v>0</v>
      </c>
      <c r="YF42">
        <f t="shared" si="660"/>
        <v>0</v>
      </c>
      <c r="YG42">
        <f t="shared" si="660"/>
        <v>0</v>
      </c>
      <c r="YH42">
        <f t="shared" si="660"/>
        <v>0</v>
      </c>
      <c r="YI42">
        <f t="shared" si="660"/>
        <v>0</v>
      </c>
      <c r="YJ42">
        <f t="shared" si="660"/>
        <v>0</v>
      </c>
      <c r="YK42">
        <f t="shared" si="660"/>
        <v>0</v>
      </c>
      <c r="YL42">
        <f t="shared" si="660"/>
        <v>0</v>
      </c>
      <c r="YM42">
        <f t="shared" si="660"/>
        <v>0</v>
      </c>
      <c r="YN42">
        <f t="shared" si="660"/>
        <v>0</v>
      </c>
      <c r="YO42">
        <f t="shared" si="660"/>
        <v>0</v>
      </c>
      <c r="YP42">
        <f t="shared" si="660"/>
        <v>0</v>
      </c>
      <c r="YQ42">
        <f t="shared" ref="YQ42:ABB42" si="661">SUM(YQ20:YQ31)</f>
        <v>0</v>
      </c>
      <c r="YR42">
        <f t="shared" si="661"/>
        <v>0</v>
      </c>
      <c r="YS42">
        <f t="shared" si="661"/>
        <v>0</v>
      </c>
      <c r="YT42">
        <f t="shared" si="661"/>
        <v>0</v>
      </c>
      <c r="YU42">
        <f t="shared" si="661"/>
        <v>0</v>
      </c>
      <c r="YV42">
        <f t="shared" si="661"/>
        <v>0</v>
      </c>
      <c r="YW42">
        <f t="shared" si="661"/>
        <v>0</v>
      </c>
      <c r="YX42">
        <f t="shared" si="661"/>
        <v>0</v>
      </c>
      <c r="YY42">
        <f t="shared" si="661"/>
        <v>0</v>
      </c>
      <c r="YZ42">
        <f t="shared" si="661"/>
        <v>0</v>
      </c>
      <c r="ZA42">
        <f t="shared" si="661"/>
        <v>0</v>
      </c>
      <c r="ZB42">
        <f t="shared" si="661"/>
        <v>0</v>
      </c>
      <c r="ZC42">
        <f t="shared" si="661"/>
        <v>0</v>
      </c>
      <c r="ZD42">
        <f t="shared" si="661"/>
        <v>0</v>
      </c>
      <c r="ZE42">
        <f t="shared" si="661"/>
        <v>0</v>
      </c>
      <c r="ZF42">
        <f t="shared" si="661"/>
        <v>0</v>
      </c>
      <c r="ZG42">
        <f t="shared" si="661"/>
        <v>0</v>
      </c>
      <c r="ZH42">
        <f t="shared" si="661"/>
        <v>0</v>
      </c>
      <c r="ZI42">
        <f t="shared" si="661"/>
        <v>0</v>
      </c>
      <c r="ZJ42">
        <f t="shared" si="661"/>
        <v>0</v>
      </c>
      <c r="ZK42">
        <f t="shared" si="661"/>
        <v>0</v>
      </c>
      <c r="ZL42">
        <f t="shared" si="661"/>
        <v>0</v>
      </c>
      <c r="ZM42">
        <f t="shared" si="661"/>
        <v>0</v>
      </c>
      <c r="ZN42">
        <f t="shared" si="661"/>
        <v>0</v>
      </c>
      <c r="ZO42">
        <f t="shared" si="661"/>
        <v>0</v>
      </c>
      <c r="ZP42">
        <f t="shared" si="661"/>
        <v>0</v>
      </c>
      <c r="ZQ42">
        <f t="shared" si="661"/>
        <v>0</v>
      </c>
      <c r="ZR42">
        <f t="shared" si="661"/>
        <v>0</v>
      </c>
      <c r="ZS42">
        <f t="shared" si="661"/>
        <v>0</v>
      </c>
      <c r="ZT42">
        <f t="shared" si="661"/>
        <v>0</v>
      </c>
      <c r="ZU42">
        <f t="shared" si="661"/>
        <v>0</v>
      </c>
      <c r="ZV42">
        <f t="shared" si="661"/>
        <v>0</v>
      </c>
      <c r="ZW42">
        <f t="shared" si="661"/>
        <v>0</v>
      </c>
      <c r="ZX42">
        <f t="shared" si="661"/>
        <v>0</v>
      </c>
      <c r="ZY42">
        <f t="shared" si="661"/>
        <v>0</v>
      </c>
      <c r="ZZ42">
        <f t="shared" si="661"/>
        <v>0</v>
      </c>
      <c r="AAA42">
        <f t="shared" si="661"/>
        <v>0</v>
      </c>
      <c r="AAB42">
        <f t="shared" si="661"/>
        <v>0</v>
      </c>
      <c r="AAC42">
        <f t="shared" si="661"/>
        <v>0</v>
      </c>
      <c r="AAD42">
        <f t="shared" si="661"/>
        <v>0</v>
      </c>
      <c r="AAE42">
        <f t="shared" si="661"/>
        <v>0</v>
      </c>
      <c r="AAF42">
        <f t="shared" si="661"/>
        <v>0</v>
      </c>
      <c r="AAG42">
        <f t="shared" si="661"/>
        <v>0</v>
      </c>
      <c r="AAH42">
        <f t="shared" si="661"/>
        <v>0</v>
      </c>
      <c r="AAI42">
        <f t="shared" si="661"/>
        <v>0</v>
      </c>
      <c r="AAJ42">
        <f t="shared" si="661"/>
        <v>0</v>
      </c>
      <c r="AAK42">
        <f t="shared" si="661"/>
        <v>0</v>
      </c>
      <c r="AAL42">
        <f t="shared" si="661"/>
        <v>0</v>
      </c>
      <c r="AAM42">
        <f t="shared" si="661"/>
        <v>0</v>
      </c>
      <c r="AAN42">
        <f t="shared" si="661"/>
        <v>0</v>
      </c>
      <c r="AAO42">
        <f t="shared" si="661"/>
        <v>0</v>
      </c>
      <c r="AAP42">
        <f t="shared" si="661"/>
        <v>0</v>
      </c>
      <c r="AAQ42">
        <f t="shared" si="661"/>
        <v>0</v>
      </c>
      <c r="AAR42">
        <f t="shared" si="661"/>
        <v>0</v>
      </c>
      <c r="AAS42">
        <f t="shared" si="661"/>
        <v>0</v>
      </c>
      <c r="AAT42">
        <f t="shared" si="661"/>
        <v>0</v>
      </c>
      <c r="AAU42">
        <f t="shared" si="661"/>
        <v>0</v>
      </c>
      <c r="AAV42">
        <f t="shared" si="661"/>
        <v>0</v>
      </c>
      <c r="AAW42">
        <f t="shared" si="661"/>
        <v>0</v>
      </c>
      <c r="AAX42">
        <f t="shared" si="661"/>
        <v>0</v>
      </c>
      <c r="AAY42">
        <f t="shared" si="661"/>
        <v>0</v>
      </c>
      <c r="AAZ42">
        <f t="shared" si="661"/>
        <v>0</v>
      </c>
      <c r="ABA42">
        <f t="shared" si="661"/>
        <v>0</v>
      </c>
      <c r="ABB42">
        <f t="shared" si="661"/>
        <v>0</v>
      </c>
      <c r="ABC42">
        <f t="shared" ref="ABC42:ADN42" si="662">SUM(ABC20:ABC31)</f>
        <v>0</v>
      </c>
      <c r="ABD42">
        <f t="shared" si="662"/>
        <v>0</v>
      </c>
      <c r="ABE42">
        <f t="shared" si="662"/>
        <v>0</v>
      </c>
      <c r="ABF42">
        <f t="shared" si="662"/>
        <v>0</v>
      </c>
      <c r="ABG42">
        <f t="shared" si="662"/>
        <v>0</v>
      </c>
      <c r="ABH42">
        <f t="shared" si="662"/>
        <v>0</v>
      </c>
      <c r="ABI42">
        <f t="shared" si="662"/>
        <v>0</v>
      </c>
      <c r="ABJ42">
        <f t="shared" si="662"/>
        <v>0</v>
      </c>
      <c r="ABK42">
        <f t="shared" si="662"/>
        <v>0</v>
      </c>
      <c r="ABL42">
        <f t="shared" si="662"/>
        <v>0</v>
      </c>
      <c r="ABM42">
        <f t="shared" si="662"/>
        <v>0</v>
      </c>
      <c r="ABN42">
        <f t="shared" si="662"/>
        <v>0</v>
      </c>
      <c r="ABO42">
        <f t="shared" si="662"/>
        <v>0</v>
      </c>
      <c r="ABP42">
        <f t="shared" si="662"/>
        <v>0</v>
      </c>
      <c r="ABQ42">
        <f t="shared" si="662"/>
        <v>0</v>
      </c>
      <c r="ABR42">
        <f t="shared" si="662"/>
        <v>0</v>
      </c>
      <c r="ABS42">
        <f t="shared" si="662"/>
        <v>0</v>
      </c>
      <c r="ABT42">
        <f t="shared" si="662"/>
        <v>0</v>
      </c>
      <c r="ABU42">
        <f t="shared" si="662"/>
        <v>0</v>
      </c>
      <c r="ABV42">
        <f t="shared" si="662"/>
        <v>0</v>
      </c>
      <c r="ABW42">
        <f t="shared" si="662"/>
        <v>0</v>
      </c>
      <c r="ABX42">
        <f t="shared" si="662"/>
        <v>0</v>
      </c>
      <c r="ABY42">
        <f t="shared" si="662"/>
        <v>0</v>
      </c>
      <c r="ABZ42">
        <f t="shared" si="662"/>
        <v>0</v>
      </c>
      <c r="ACA42">
        <f t="shared" si="662"/>
        <v>0</v>
      </c>
      <c r="ACB42">
        <f t="shared" si="662"/>
        <v>0</v>
      </c>
      <c r="ACC42">
        <f t="shared" si="662"/>
        <v>0</v>
      </c>
      <c r="ACD42">
        <f t="shared" si="662"/>
        <v>0</v>
      </c>
      <c r="ACE42">
        <f t="shared" si="662"/>
        <v>0</v>
      </c>
      <c r="ACF42">
        <f t="shared" si="662"/>
        <v>0</v>
      </c>
      <c r="ACG42">
        <f t="shared" si="662"/>
        <v>0</v>
      </c>
      <c r="ACH42">
        <f t="shared" si="662"/>
        <v>0</v>
      </c>
      <c r="ACI42">
        <f t="shared" si="662"/>
        <v>0</v>
      </c>
      <c r="ACJ42">
        <f t="shared" si="662"/>
        <v>0</v>
      </c>
      <c r="ACK42">
        <f t="shared" si="662"/>
        <v>0</v>
      </c>
      <c r="ACL42">
        <f t="shared" si="662"/>
        <v>0</v>
      </c>
      <c r="ACM42">
        <f t="shared" si="662"/>
        <v>0</v>
      </c>
      <c r="ACN42">
        <f t="shared" si="662"/>
        <v>0</v>
      </c>
      <c r="ACO42">
        <f t="shared" si="662"/>
        <v>0</v>
      </c>
      <c r="ACP42">
        <f t="shared" si="662"/>
        <v>0</v>
      </c>
      <c r="ACQ42">
        <f t="shared" si="662"/>
        <v>0</v>
      </c>
      <c r="ACR42">
        <f t="shared" si="662"/>
        <v>0</v>
      </c>
      <c r="ACS42">
        <f t="shared" si="662"/>
        <v>0</v>
      </c>
      <c r="ACT42">
        <f t="shared" si="662"/>
        <v>0</v>
      </c>
      <c r="ACU42">
        <f t="shared" si="662"/>
        <v>0</v>
      </c>
      <c r="ACV42">
        <f t="shared" si="662"/>
        <v>0</v>
      </c>
      <c r="ACW42">
        <f t="shared" si="662"/>
        <v>0</v>
      </c>
      <c r="ACX42">
        <f t="shared" si="662"/>
        <v>0</v>
      </c>
      <c r="ACY42">
        <f t="shared" si="662"/>
        <v>0</v>
      </c>
      <c r="ACZ42">
        <f t="shared" si="662"/>
        <v>0</v>
      </c>
      <c r="ADA42">
        <f t="shared" si="662"/>
        <v>0</v>
      </c>
      <c r="ADB42">
        <f t="shared" si="662"/>
        <v>0</v>
      </c>
      <c r="ADC42">
        <f t="shared" si="662"/>
        <v>0</v>
      </c>
      <c r="ADD42">
        <f t="shared" si="662"/>
        <v>0</v>
      </c>
      <c r="ADE42">
        <f t="shared" si="662"/>
        <v>0</v>
      </c>
      <c r="ADF42">
        <f t="shared" si="662"/>
        <v>0</v>
      </c>
      <c r="ADG42">
        <f t="shared" si="662"/>
        <v>0</v>
      </c>
      <c r="ADH42">
        <f t="shared" si="662"/>
        <v>0</v>
      </c>
      <c r="ADI42">
        <f t="shared" si="662"/>
        <v>0</v>
      </c>
      <c r="ADJ42">
        <f t="shared" si="662"/>
        <v>0</v>
      </c>
      <c r="ADK42">
        <f t="shared" si="662"/>
        <v>0</v>
      </c>
      <c r="ADL42">
        <f t="shared" si="662"/>
        <v>0</v>
      </c>
      <c r="ADM42">
        <f t="shared" si="662"/>
        <v>0</v>
      </c>
      <c r="ADN42">
        <f t="shared" si="662"/>
        <v>0</v>
      </c>
      <c r="ADO42">
        <f t="shared" ref="ADO42:AFZ42" si="663">SUM(ADO20:ADO31)</f>
        <v>0</v>
      </c>
      <c r="ADP42">
        <f t="shared" si="663"/>
        <v>0</v>
      </c>
      <c r="ADQ42">
        <f t="shared" si="663"/>
        <v>0</v>
      </c>
      <c r="ADR42">
        <f t="shared" si="663"/>
        <v>0</v>
      </c>
      <c r="ADS42">
        <f t="shared" si="663"/>
        <v>4.0775923999999999E-7</v>
      </c>
      <c r="ADT42">
        <f t="shared" si="663"/>
        <v>3.4602311199999998E-7</v>
      </c>
      <c r="ADU42">
        <f t="shared" si="663"/>
        <v>3.3554930000000001E-7</v>
      </c>
      <c r="ADV42">
        <f t="shared" si="663"/>
        <v>2.09468692E-7</v>
      </c>
      <c r="ADW42">
        <f t="shared" si="663"/>
        <v>5.0347172799999996E-7</v>
      </c>
      <c r="ADX42">
        <f t="shared" si="663"/>
        <v>4.1122865600000001E-7</v>
      </c>
      <c r="ADY42">
        <f t="shared" si="663"/>
        <v>3.5278715599999998E-7</v>
      </c>
      <c r="ADZ42">
        <f t="shared" si="663"/>
        <v>5.6606640399999996E-7</v>
      </c>
      <c r="AEA42">
        <f t="shared" si="663"/>
        <v>1.81909316E-7</v>
      </c>
      <c r="AEB42">
        <f t="shared" si="663"/>
        <v>5.8081845200000003E-7</v>
      </c>
      <c r="AEC42">
        <f t="shared" si="663"/>
        <v>3.0304805599999999E-7</v>
      </c>
      <c r="AED42">
        <f t="shared" si="663"/>
        <v>2.5691497599999999E-7</v>
      </c>
      <c r="AEE42">
        <f t="shared" si="663"/>
        <v>3.47755304E-7</v>
      </c>
      <c r="AEF42">
        <f t="shared" si="663"/>
        <v>3.6802627200000002E-7</v>
      </c>
      <c r="AEG42">
        <f t="shared" si="663"/>
        <v>1.2075459119999999E-7</v>
      </c>
      <c r="AEH42">
        <f t="shared" si="663"/>
        <v>2.9990660800000002E-7</v>
      </c>
      <c r="AEI42">
        <f t="shared" si="663"/>
        <v>5.1732141999999999E-7</v>
      </c>
      <c r="AEJ42">
        <f t="shared" si="663"/>
        <v>4.5748679599999997E-7</v>
      </c>
      <c r="AEK42">
        <f t="shared" si="663"/>
        <v>5.2834978799999996E-7</v>
      </c>
      <c r="AEL42">
        <f t="shared" si="663"/>
        <v>2.1346602399999999E-7</v>
      </c>
      <c r="AEM42">
        <f t="shared" si="663"/>
        <v>2.70272716E-7</v>
      </c>
      <c r="AEN42">
        <f t="shared" si="663"/>
        <v>4.2275089999999998E-7</v>
      </c>
      <c r="AEO42">
        <f t="shared" si="663"/>
        <v>1.2962627360000001E-7</v>
      </c>
      <c r="AEP42">
        <f t="shared" si="663"/>
        <v>3.7769940400000001E-7</v>
      </c>
      <c r="AEQ42">
        <f t="shared" si="663"/>
        <v>4.3965161200000002E-7</v>
      </c>
      <c r="AER42">
        <f t="shared" si="663"/>
        <v>3.78860908E-7</v>
      </c>
      <c r="AES42">
        <f t="shared" si="663"/>
        <v>4.1231290400000002E-7</v>
      </c>
      <c r="AET42">
        <f t="shared" si="663"/>
        <v>1.76556304E-7</v>
      </c>
      <c r="AEU42">
        <f t="shared" si="663"/>
        <v>2.36837592E-7</v>
      </c>
      <c r="AEV42">
        <f t="shared" si="663"/>
        <v>1.5699529200000001E-7</v>
      </c>
      <c r="AEW42">
        <f t="shared" si="663"/>
        <v>3.3035198399999999E-7</v>
      </c>
      <c r="AEX42">
        <f t="shared" si="663"/>
        <v>4.2709247999999999E-7</v>
      </c>
      <c r="AEY42">
        <f t="shared" si="663"/>
        <v>2.12818672E-7</v>
      </c>
      <c r="AEZ42">
        <f t="shared" si="663"/>
        <v>3.11462448E-7</v>
      </c>
      <c r="AFA42">
        <f t="shared" si="663"/>
        <v>1.5441165599999999E-7</v>
      </c>
      <c r="AFB42">
        <f t="shared" si="663"/>
        <v>9.3139152799999994E-8</v>
      </c>
      <c r="AFC42">
        <f t="shared" si="663"/>
        <v>7.5694540799999998E-7</v>
      </c>
      <c r="AFD42">
        <f t="shared" si="663"/>
        <v>1.172725952E-7</v>
      </c>
      <c r="AFE42">
        <f t="shared" si="663"/>
        <v>3.6321982399999999E-7</v>
      </c>
      <c r="AFF42">
        <f t="shared" si="663"/>
        <v>2.6946507999999998E-7</v>
      </c>
      <c r="AFG42">
        <f t="shared" si="663"/>
        <v>2.1199999999999999E-7</v>
      </c>
      <c r="AFH42">
        <f t="shared" si="663"/>
        <v>3.54082304E-7</v>
      </c>
      <c r="AFI42">
        <f t="shared" si="663"/>
        <v>8.4331835599999998E-8</v>
      </c>
      <c r="AFJ42">
        <f t="shared" si="663"/>
        <v>1.61776728E-7</v>
      </c>
      <c r="AFK42">
        <f t="shared" si="663"/>
        <v>2.1199999999999999E-7</v>
      </c>
      <c r="AFL42">
        <f t="shared" si="663"/>
        <v>2.1199999999999999E-7</v>
      </c>
      <c r="AFM42">
        <f t="shared" si="663"/>
        <v>2.1199999999999999E-7</v>
      </c>
      <c r="AFN42">
        <f t="shared" si="663"/>
        <v>2.1199999999999999E-7</v>
      </c>
      <c r="AFO42">
        <f t="shared" si="663"/>
        <v>2.1199999999999999E-7</v>
      </c>
      <c r="AFP42">
        <f t="shared" si="663"/>
        <v>3.1072957188742198E-7</v>
      </c>
      <c r="AFQ42">
        <f t="shared" si="663"/>
        <v>1.57324888375471E-7</v>
      </c>
      <c r="AFR42">
        <f t="shared" si="663"/>
        <v>3.30044982630751E-7</v>
      </c>
      <c r="AFS42">
        <f t="shared" si="663"/>
        <v>3.6977779757147161E-7</v>
      </c>
      <c r="AFT42">
        <f t="shared" si="663"/>
        <v>2.65027475702022E-7</v>
      </c>
      <c r="AFU42">
        <f t="shared" si="663"/>
        <v>2.8931607220204001E-7</v>
      </c>
      <c r="AFV42">
        <f t="shared" si="663"/>
        <v>2.6674638523351898E-7</v>
      </c>
      <c r="AFW42">
        <f t="shared" si="663"/>
        <v>2.7512668756148697E-7</v>
      </c>
      <c r="AFX42">
        <f t="shared" si="663"/>
        <v>4.4382889870121411E-7</v>
      </c>
      <c r="AFY42">
        <f t="shared" si="663"/>
        <v>1.8077446255727799E-7</v>
      </c>
      <c r="AFZ42">
        <f t="shared" si="663"/>
        <v>3.2476989654737303E-7</v>
      </c>
      <c r="AGA42">
        <f t="shared" ref="AGA42:AIL42" si="664">SUM(AGA20:AGA31)</f>
        <v>3.7776919932400099E-7</v>
      </c>
      <c r="AGB42">
        <f t="shared" si="664"/>
        <v>3.9982634169117202E-7</v>
      </c>
      <c r="AGC42">
        <f t="shared" si="664"/>
        <v>2.9126315825897E-7</v>
      </c>
      <c r="AGD42">
        <f t="shared" si="664"/>
        <v>1.0274129539138491E-7</v>
      </c>
      <c r="AGE42">
        <f t="shared" si="664"/>
        <v>3.3466966148126798E-7</v>
      </c>
      <c r="AGF42">
        <f t="shared" si="664"/>
        <v>2.7745918803376699E-7</v>
      </c>
      <c r="AGG42">
        <f t="shared" si="664"/>
        <v>1.7577358415527299E-7</v>
      </c>
      <c r="AGH42">
        <f t="shared" si="664"/>
        <v>2.7570730032935799E-7</v>
      </c>
      <c r="AGI42">
        <f t="shared" si="664"/>
        <v>2.9375436036376961E-7</v>
      </c>
      <c r="AGJ42">
        <f t="shared" si="664"/>
        <v>1.4410568572830601E-7</v>
      </c>
      <c r="AGK42">
        <f t="shared" si="664"/>
        <v>2.76531016758439E-7</v>
      </c>
      <c r="AGL42">
        <f t="shared" si="664"/>
        <v>4.2427809293496889E-7</v>
      </c>
      <c r="AGM42">
        <f t="shared" si="664"/>
        <v>3.35558953406167E-7</v>
      </c>
      <c r="AGN42">
        <f t="shared" si="664"/>
        <v>2.7543885888168001E-7</v>
      </c>
      <c r="AGO42">
        <f t="shared" si="664"/>
        <v>3.0382774810183996E-7</v>
      </c>
      <c r="AGP42">
        <f t="shared" si="664"/>
        <v>2.4880501317089899E-7</v>
      </c>
      <c r="AGQ42">
        <f t="shared" si="664"/>
        <v>1.237308350948076E-7</v>
      </c>
      <c r="AGR42">
        <f t="shared" si="664"/>
        <v>1.235459173865013E-7</v>
      </c>
      <c r="AGS42">
        <f t="shared" si="664"/>
        <v>1.0781673181895581E-7</v>
      </c>
      <c r="AGT42">
        <f t="shared" si="664"/>
        <v>1.36955238394369E-7</v>
      </c>
      <c r="AGU42">
        <f t="shared" si="664"/>
        <v>4.5166736125762902E-7</v>
      </c>
      <c r="AGV42">
        <f t="shared" si="664"/>
        <v>1.830007823320837E-7</v>
      </c>
      <c r="AGW42">
        <f t="shared" si="664"/>
        <v>1.4497080186095401E-7</v>
      </c>
      <c r="AGX42">
        <f t="shared" si="664"/>
        <v>1.426769677671474E-7</v>
      </c>
      <c r="AGY42">
        <f t="shared" si="664"/>
        <v>8.4693732975062354E-7</v>
      </c>
      <c r="AGZ42">
        <f t="shared" si="664"/>
        <v>4.4100551635538198E-7</v>
      </c>
      <c r="AHA42">
        <f t="shared" si="664"/>
        <v>4.7386808334784787E-8</v>
      </c>
      <c r="AHB42">
        <f t="shared" si="664"/>
        <v>3.4250912066189796E-7</v>
      </c>
      <c r="AHC42">
        <f t="shared" si="664"/>
        <v>5.4841029678228701E-7</v>
      </c>
      <c r="AHD42">
        <f t="shared" si="664"/>
        <v>1.6790000000000001E-7</v>
      </c>
      <c r="AHE42">
        <f t="shared" si="664"/>
        <v>4.5153386953520801E-7</v>
      </c>
      <c r="AHF42">
        <f t="shared" si="664"/>
        <v>8.5605682534043808E-8</v>
      </c>
      <c r="AHG42">
        <f t="shared" si="664"/>
        <v>2.1070037425143271E-7</v>
      </c>
      <c r="AHH42">
        <f t="shared" si="664"/>
        <v>4.0632E-7</v>
      </c>
      <c r="AHI42">
        <f t="shared" si="664"/>
        <v>1.3992E-7</v>
      </c>
      <c r="AHJ42">
        <f t="shared" si="664"/>
        <v>2.0531999999999999E-7</v>
      </c>
      <c r="AHK42">
        <f t="shared" si="664"/>
        <v>2.4732000000000002E-7</v>
      </c>
      <c r="AHL42">
        <f t="shared" si="664"/>
        <v>1.8432E-7</v>
      </c>
      <c r="AHM42">
        <f t="shared" si="664"/>
        <v>8.1212182774002601E-7</v>
      </c>
      <c r="AHN42">
        <f t="shared" si="664"/>
        <v>7.99087557109782E-7</v>
      </c>
      <c r="AHO42">
        <f t="shared" si="664"/>
        <v>4.7799596462834396E-7</v>
      </c>
      <c r="AHP42">
        <f t="shared" si="664"/>
        <v>3.2151784576758401E-7</v>
      </c>
      <c r="AHQ42">
        <f t="shared" si="664"/>
        <v>1.16809079763788E-6</v>
      </c>
      <c r="AHR42">
        <f t="shared" si="664"/>
        <v>7.7475101137773597E-7</v>
      </c>
      <c r="AHS42">
        <f t="shared" si="664"/>
        <v>6.9084778927686399E-7</v>
      </c>
      <c r="AHT42">
        <f t="shared" si="664"/>
        <v>6.0478322321644999E-7</v>
      </c>
      <c r="AHU42">
        <f t="shared" si="664"/>
        <v>3.88219192167198E-7</v>
      </c>
      <c r="AHV42">
        <f t="shared" si="664"/>
        <v>4.1342207459413301E-7</v>
      </c>
      <c r="AHW42">
        <f t="shared" si="664"/>
        <v>5.9504963140384504E-7</v>
      </c>
      <c r="AHX42">
        <f t="shared" si="664"/>
        <v>3.9478458698079602E-7</v>
      </c>
      <c r="AHY42">
        <f t="shared" si="664"/>
        <v>6.9466674544553505E-7</v>
      </c>
      <c r="AHZ42">
        <f t="shared" si="664"/>
        <v>7.1190713985013401E-7</v>
      </c>
      <c r="AIA42">
        <f t="shared" si="664"/>
        <v>1.2142482774828201E-7</v>
      </c>
      <c r="AIB42">
        <f t="shared" si="664"/>
        <v>5.9197087291336496E-7</v>
      </c>
      <c r="AIC42">
        <f t="shared" si="664"/>
        <v>7.3758005604965297E-7</v>
      </c>
      <c r="AID42">
        <f t="shared" si="664"/>
        <v>1.04803424525756E-6</v>
      </c>
      <c r="AIE42">
        <f t="shared" si="664"/>
        <v>7.3860049203013796E-7</v>
      </c>
      <c r="AIF42">
        <f t="shared" si="664"/>
        <v>2.45279050665283E-7</v>
      </c>
      <c r="AIG42">
        <f t="shared" si="664"/>
        <v>4.7830413247481098E-7</v>
      </c>
      <c r="AIH42">
        <f t="shared" si="664"/>
        <v>7.7872094272620899E-7</v>
      </c>
      <c r="AII42">
        <f t="shared" si="664"/>
        <v>2.93512478793127E-7</v>
      </c>
      <c r="AIJ42">
        <f t="shared" si="664"/>
        <v>6.7473361863952602E-7</v>
      </c>
      <c r="AIK42">
        <f t="shared" si="664"/>
        <v>9.4203081278487598E-7</v>
      </c>
      <c r="AIL42">
        <f t="shared" si="664"/>
        <v>8.1196372634599204E-7</v>
      </c>
      <c r="AIM42">
        <f t="shared" ref="AIM42:AKX42" si="665">SUM(AIM20:AIM31)</f>
        <v>8.4412023289151002E-7</v>
      </c>
      <c r="AIN42">
        <f t="shared" si="665"/>
        <v>2.4216971435212697E-7</v>
      </c>
      <c r="AIO42">
        <f t="shared" si="665"/>
        <v>6.9452833011836898E-7</v>
      </c>
      <c r="AIP42">
        <f t="shared" si="665"/>
        <v>2.7505239076681899E-7</v>
      </c>
      <c r="AIQ42">
        <f t="shared" si="665"/>
        <v>4.3998305345219601E-7</v>
      </c>
      <c r="AIR42">
        <f t="shared" si="665"/>
        <v>8.3618783019220696E-7</v>
      </c>
      <c r="AIS42">
        <f t="shared" si="665"/>
        <v>3.7043338502552302E-7</v>
      </c>
      <c r="AIT42">
        <f t="shared" si="665"/>
        <v>5.6993387785850495E-7</v>
      </c>
      <c r="AIU42">
        <f t="shared" si="665"/>
        <v>1.79357235332646E-7</v>
      </c>
      <c r="AIV42">
        <f t="shared" si="665"/>
        <v>3.3274479020297902E-7</v>
      </c>
      <c r="AIW42">
        <f t="shared" si="665"/>
        <v>8.1460484584096999E-7</v>
      </c>
      <c r="AIX42">
        <f t="shared" si="665"/>
        <v>1.3747245253032399E-7</v>
      </c>
      <c r="AIY42">
        <f t="shared" si="665"/>
        <v>6.8703152640450499E-7</v>
      </c>
      <c r="AIZ42">
        <f t="shared" si="665"/>
        <v>3.8610118231935699E-7</v>
      </c>
      <c r="AJA42">
        <f t="shared" si="665"/>
        <v>4.1600000000000002E-7</v>
      </c>
      <c r="AJB42">
        <f t="shared" si="665"/>
        <v>7.0079163011926505E-7</v>
      </c>
      <c r="AJC42">
        <f t="shared" si="665"/>
        <v>9.4749146675070195E-8</v>
      </c>
      <c r="AJD42">
        <f t="shared" si="665"/>
        <v>1.54230147474658E-7</v>
      </c>
      <c r="AJE42">
        <f t="shared" si="665"/>
        <v>4.1600000000000002E-7</v>
      </c>
      <c r="AJF42">
        <f t="shared" si="665"/>
        <v>4.1600000000000002E-7</v>
      </c>
      <c r="AJG42">
        <f t="shared" si="665"/>
        <v>4.1600000000000002E-7</v>
      </c>
      <c r="AJH42">
        <f t="shared" si="665"/>
        <v>4.1600000000000002E-7</v>
      </c>
      <c r="AJI42">
        <f t="shared" si="665"/>
        <v>4.1600000000000002E-7</v>
      </c>
      <c r="AJJ42">
        <f t="shared" si="665"/>
        <v>9.7299999999999899E-8</v>
      </c>
      <c r="AJK42">
        <f t="shared" si="665"/>
        <v>1.1300000000000001E-7</v>
      </c>
      <c r="AJL42">
        <f t="shared" si="665"/>
        <v>7.7000000000000001E-8</v>
      </c>
      <c r="AJM42">
        <f t="shared" si="665"/>
        <v>1.06999999999999E-7</v>
      </c>
      <c r="AJN42">
        <f t="shared" si="665"/>
        <v>8.9599999999999995E-8</v>
      </c>
      <c r="AJO42">
        <f t="shared" si="665"/>
        <v>9.9999999999999995E-8</v>
      </c>
      <c r="AJP42">
        <f t="shared" si="665"/>
        <v>7.1799999999999994E-8</v>
      </c>
      <c r="AJQ42">
        <f t="shared" si="665"/>
        <v>8.9500000000000001E-8</v>
      </c>
      <c r="AJR42">
        <f t="shared" si="665"/>
        <v>1.1300000000000001E-7</v>
      </c>
      <c r="AJS42">
        <f t="shared" si="665"/>
        <v>7.1400000000000004E-8</v>
      </c>
      <c r="AJT42">
        <f t="shared" si="665"/>
        <v>1.12E-7</v>
      </c>
      <c r="AJU42">
        <f t="shared" si="665"/>
        <v>1.06999999999999E-7</v>
      </c>
      <c r="AJV42">
        <f t="shared" si="665"/>
        <v>6.8499999999999998E-8</v>
      </c>
      <c r="AJW42">
        <f t="shared" si="665"/>
        <v>8.4699999999999997E-8</v>
      </c>
      <c r="AJX42">
        <f t="shared" si="665"/>
        <v>1.1300000000000001E-7</v>
      </c>
      <c r="AJY42">
        <f t="shared" si="665"/>
        <v>1.35E-7</v>
      </c>
      <c r="AJZ42">
        <f t="shared" si="665"/>
        <v>8.9500000000000001E-8</v>
      </c>
      <c r="AKA42">
        <f t="shared" si="665"/>
        <v>1.1300000000000001E-7</v>
      </c>
      <c r="AKB42">
        <f t="shared" si="665"/>
        <v>8.9500000000000001E-8</v>
      </c>
      <c r="AKC42">
        <f t="shared" si="665"/>
        <v>1.35E-7</v>
      </c>
      <c r="AKD42">
        <f t="shared" si="665"/>
        <v>1.1300000000000001E-7</v>
      </c>
      <c r="AKE42">
        <f t="shared" si="665"/>
        <v>8.9500000000000001E-8</v>
      </c>
      <c r="AKF42">
        <f t="shared" si="665"/>
        <v>1.1300000000000001E-7</v>
      </c>
      <c r="AKG42">
        <f t="shared" si="665"/>
        <v>8.1699999999999997E-8</v>
      </c>
      <c r="AKH42">
        <f t="shared" si="665"/>
        <v>7.1799999999999994E-8</v>
      </c>
      <c r="AKI42">
        <f t="shared" si="665"/>
        <v>9.7299999999999899E-8</v>
      </c>
      <c r="AKJ42">
        <f t="shared" si="665"/>
        <v>8.9599999999999995E-8</v>
      </c>
      <c r="AKK42">
        <f t="shared" si="665"/>
        <v>1.1300000000000001E-7</v>
      </c>
      <c r="AKL42">
        <f t="shared" si="665"/>
        <v>1.41999999999999E-7</v>
      </c>
      <c r="AKM42">
        <f t="shared" si="665"/>
        <v>6.4699999999999898E-8</v>
      </c>
      <c r="AKN42">
        <f t="shared" si="665"/>
        <v>4.1899999999999998E-8</v>
      </c>
      <c r="AKO42">
        <f t="shared" si="665"/>
        <v>5.97999999999999E-8</v>
      </c>
      <c r="AKP42">
        <f t="shared" si="665"/>
        <v>1.12E-7</v>
      </c>
      <c r="AKQ42">
        <f t="shared" si="665"/>
        <v>1.73E-9</v>
      </c>
      <c r="AKR42">
        <f t="shared" si="665"/>
        <v>2.0899999999999999E-8</v>
      </c>
      <c r="AKS42">
        <f t="shared" si="665"/>
        <v>4.06E-8</v>
      </c>
      <c r="AKT42">
        <f t="shared" si="665"/>
        <v>8.2500000000000004E-8</v>
      </c>
      <c r="AKU42">
        <f t="shared" si="665"/>
        <v>1.9399999999999999E-9</v>
      </c>
      <c r="AKV42">
        <f t="shared" si="665"/>
        <v>9.1100000000000002E-8</v>
      </c>
      <c r="AKW42">
        <f t="shared" si="665"/>
        <v>9.9999999999999995E-8</v>
      </c>
      <c r="AKX42">
        <f t="shared" si="665"/>
        <v>4.8699999999999999E-8</v>
      </c>
      <c r="AKY42">
        <f t="shared" ref="AKY42:ANJ42" si="666">SUM(AKY20:AKY31)</f>
        <v>4.9999999999999998E-8</v>
      </c>
      <c r="AKZ42">
        <f t="shared" si="666"/>
        <v>2.7099999999999999E-9</v>
      </c>
      <c r="ALA42">
        <f t="shared" si="666"/>
        <v>2.1299999999999999E-8</v>
      </c>
      <c r="ALB42">
        <f t="shared" si="666"/>
        <v>1.7E-8</v>
      </c>
      <c r="ALC42">
        <f t="shared" si="666"/>
        <v>4.2800000000000001E-9</v>
      </c>
      <c r="ALD42">
        <f t="shared" si="666"/>
        <v>3.7399999999999997E-8</v>
      </c>
      <c r="ALE42">
        <f t="shared" si="666"/>
        <v>1.52E-8</v>
      </c>
      <c r="ALF42">
        <f t="shared" si="666"/>
        <v>5.4100000000000001E-8</v>
      </c>
      <c r="ALG42">
        <f t="shared" si="666"/>
        <v>0</v>
      </c>
      <c r="ALH42">
        <f t="shared" si="666"/>
        <v>0</v>
      </c>
      <c r="ALI42">
        <f t="shared" si="666"/>
        <v>0</v>
      </c>
      <c r="ALJ42">
        <f t="shared" si="666"/>
        <v>0</v>
      </c>
      <c r="ALK42">
        <f t="shared" si="666"/>
        <v>0</v>
      </c>
      <c r="ALL42">
        <f t="shared" si="666"/>
        <v>0</v>
      </c>
      <c r="ALM42">
        <f t="shared" si="666"/>
        <v>0</v>
      </c>
      <c r="ALN42">
        <f t="shared" si="666"/>
        <v>0</v>
      </c>
      <c r="ALO42">
        <f t="shared" si="666"/>
        <v>0</v>
      </c>
      <c r="ALP42">
        <f t="shared" si="666"/>
        <v>0</v>
      </c>
      <c r="ALQ42">
        <f t="shared" si="666"/>
        <v>0</v>
      </c>
      <c r="ALR42">
        <f t="shared" si="666"/>
        <v>0</v>
      </c>
      <c r="ALS42">
        <f t="shared" si="666"/>
        <v>0</v>
      </c>
      <c r="ALT42">
        <f t="shared" si="666"/>
        <v>0</v>
      </c>
      <c r="ALU42">
        <f t="shared" si="666"/>
        <v>0</v>
      </c>
      <c r="ALV42">
        <f t="shared" si="666"/>
        <v>0</v>
      </c>
      <c r="ALW42">
        <f t="shared" si="666"/>
        <v>0</v>
      </c>
      <c r="ALX42">
        <f t="shared" si="666"/>
        <v>0</v>
      </c>
      <c r="ALY42">
        <f t="shared" si="666"/>
        <v>0</v>
      </c>
      <c r="ALZ42">
        <f t="shared" si="666"/>
        <v>0</v>
      </c>
      <c r="AMA42">
        <f t="shared" si="666"/>
        <v>0</v>
      </c>
      <c r="AMB42">
        <f t="shared" si="666"/>
        <v>0</v>
      </c>
      <c r="AMC42">
        <f t="shared" si="666"/>
        <v>0</v>
      </c>
      <c r="AMD42">
        <f t="shared" si="666"/>
        <v>0</v>
      </c>
      <c r="AME42">
        <f t="shared" si="666"/>
        <v>0</v>
      </c>
      <c r="AMF42">
        <f t="shared" si="666"/>
        <v>0</v>
      </c>
      <c r="AMG42">
        <f t="shared" si="666"/>
        <v>0</v>
      </c>
      <c r="AMH42">
        <f t="shared" si="666"/>
        <v>0</v>
      </c>
      <c r="AMI42">
        <f t="shared" si="666"/>
        <v>0</v>
      </c>
      <c r="AMJ42">
        <f t="shared" si="666"/>
        <v>0</v>
      </c>
      <c r="AMK42">
        <f t="shared" si="666"/>
        <v>0</v>
      </c>
      <c r="AML42">
        <f t="shared" si="666"/>
        <v>0</v>
      </c>
      <c r="AMM42">
        <f t="shared" si="666"/>
        <v>0</v>
      </c>
      <c r="AMN42">
        <f t="shared" si="666"/>
        <v>0</v>
      </c>
      <c r="AMO42">
        <f t="shared" si="666"/>
        <v>0</v>
      </c>
      <c r="AMP42">
        <f t="shared" si="666"/>
        <v>0</v>
      </c>
      <c r="AMQ42">
        <f t="shared" si="666"/>
        <v>0</v>
      </c>
      <c r="AMR42">
        <f t="shared" si="666"/>
        <v>0</v>
      </c>
      <c r="AMS42">
        <f t="shared" si="666"/>
        <v>0</v>
      </c>
      <c r="AMT42">
        <f t="shared" si="666"/>
        <v>0</v>
      </c>
      <c r="AMU42">
        <f t="shared" si="666"/>
        <v>0</v>
      </c>
      <c r="AMV42">
        <f t="shared" si="666"/>
        <v>0</v>
      </c>
      <c r="AMW42">
        <f t="shared" si="666"/>
        <v>0</v>
      </c>
      <c r="AMX42">
        <f t="shared" si="666"/>
        <v>0</v>
      </c>
      <c r="AMY42">
        <f t="shared" si="666"/>
        <v>0</v>
      </c>
      <c r="AMZ42">
        <f t="shared" si="666"/>
        <v>0</v>
      </c>
      <c r="ANA42">
        <f t="shared" si="666"/>
        <v>0</v>
      </c>
      <c r="ANB42">
        <f t="shared" si="666"/>
        <v>0</v>
      </c>
      <c r="ANC42">
        <f t="shared" si="666"/>
        <v>0</v>
      </c>
      <c r="AND42">
        <f t="shared" si="666"/>
        <v>0</v>
      </c>
      <c r="ANE42">
        <f t="shared" si="666"/>
        <v>0</v>
      </c>
      <c r="ANF42">
        <f t="shared" si="666"/>
        <v>0</v>
      </c>
      <c r="ANG42">
        <f t="shared" si="666"/>
        <v>0</v>
      </c>
      <c r="ANH42">
        <f t="shared" si="666"/>
        <v>0</v>
      </c>
      <c r="ANI42">
        <f t="shared" si="666"/>
        <v>0</v>
      </c>
      <c r="ANJ42">
        <f t="shared" si="666"/>
        <v>0</v>
      </c>
      <c r="ANK42">
        <f t="shared" ref="ANK42:APV42" si="667">SUM(ANK20:ANK31)</f>
        <v>0</v>
      </c>
      <c r="ANL42">
        <f t="shared" si="667"/>
        <v>0</v>
      </c>
      <c r="ANM42">
        <f t="shared" si="667"/>
        <v>0</v>
      </c>
      <c r="ANN42">
        <f t="shared" si="667"/>
        <v>0</v>
      </c>
      <c r="ANO42">
        <f t="shared" si="667"/>
        <v>0</v>
      </c>
      <c r="ANP42">
        <f t="shared" si="667"/>
        <v>0</v>
      </c>
      <c r="ANQ42">
        <f t="shared" si="667"/>
        <v>0</v>
      </c>
      <c r="ANR42">
        <f t="shared" si="667"/>
        <v>0</v>
      </c>
      <c r="ANS42">
        <f t="shared" si="667"/>
        <v>0</v>
      </c>
      <c r="ANT42">
        <f t="shared" si="667"/>
        <v>0</v>
      </c>
      <c r="ANU42">
        <f t="shared" si="667"/>
        <v>0</v>
      </c>
      <c r="ANV42">
        <f t="shared" si="667"/>
        <v>0</v>
      </c>
      <c r="ANW42">
        <f t="shared" si="667"/>
        <v>0</v>
      </c>
      <c r="ANX42">
        <f t="shared" si="667"/>
        <v>0</v>
      </c>
      <c r="ANY42">
        <f t="shared" si="667"/>
        <v>0</v>
      </c>
      <c r="ANZ42">
        <f t="shared" si="667"/>
        <v>0</v>
      </c>
      <c r="AOA42">
        <f t="shared" si="667"/>
        <v>0</v>
      </c>
      <c r="AOB42">
        <f t="shared" si="667"/>
        <v>0</v>
      </c>
      <c r="AOC42">
        <f t="shared" si="667"/>
        <v>0</v>
      </c>
      <c r="AOD42">
        <f t="shared" si="667"/>
        <v>0</v>
      </c>
      <c r="AOE42">
        <f t="shared" si="667"/>
        <v>0</v>
      </c>
      <c r="AOF42">
        <f t="shared" si="667"/>
        <v>0</v>
      </c>
      <c r="AOG42">
        <f t="shared" si="667"/>
        <v>0</v>
      </c>
      <c r="AOH42">
        <f t="shared" si="667"/>
        <v>0</v>
      </c>
      <c r="AOI42">
        <f t="shared" si="667"/>
        <v>0</v>
      </c>
      <c r="AOJ42">
        <f t="shared" si="667"/>
        <v>0</v>
      </c>
      <c r="AOK42">
        <f t="shared" si="667"/>
        <v>0</v>
      </c>
      <c r="AOL42">
        <f t="shared" si="667"/>
        <v>0</v>
      </c>
      <c r="AOM42">
        <f t="shared" si="667"/>
        <v>0</v>
      </c>
      <c r="AON42">
        <f t="shared" si="667"/>
        <v>0</v>
      </c>
      <c r="AOO42">
        <f t="shared" si="667"/>
        <v>0</v>
      </c>
      <c r="AOP42">
        <f t="shared" si="667"/>
        <v>0</v>
      </c>
      <c r="AOQ42">
        <f t="shared" si="667"/>
        <v>0</v>
      </c>
      <c r="AOR42">
        <f t="shared" si="667"/>
        <v>0</v>
      </c>
      <c r="AOS42">
        <f t="shared" si="667"/>
        <v>0</v>
      </c>
      <c r="AOT42">
        <f t="shared" si="667"/>
        <v>0</v>
      </c>
      <c r="AOU42">
        <f t="shared" si="667"/>
        <v>0</v>
      </c>
      <c r="AOV42">
        <f t="shared" si="667"/>
        <v>0</v>
      </c>
      <c r="AOW42">
        <f t="shared" si="667"/>
        <v>0</v>
      </c>
      <c r="AOX42">
        <f t="shared" si="667"/>
        <v>0</v>
      </c>
      <c r="AOY42">
        <f t="shared" si="667"/>
        <v>0</v>
      </c>
      <c r="AOZ42">
        <f t="shared" si="667"/>
        <v>0</v>
      </c>
      <c r="APA42">
        <f t="shared" si="667"/>
        <v>6.4299999999999991E-4</v>
      </c>
      <c r="APB42">
        <f t="shared" si="667"/>
        <v>2.14E-3</v>
      </c>
      <c r="APC42">
        <f t="shared" si="667"/>
        <v>4.8805589999999996E-3</v>
      </c>
      <c r="APD42">
        <f t="shared" si="667"/>
        <v>2.8800000000000002E-3</v>
      </c>
      <c r="APE42">
        <f t="shared" si="667"/>
        <v>1.6299999999999999E-3</v>
      </c>
      <c r="APF42">
        <f t="shared" si="667"/>
        <v>1.89E-3</v>
      </c>
      <c r="APG42">
        <f t="shared" si="667"/>
        <v>1.56E-3</v>
      </c>
      <c r="APH42">
        <f t="shared" si="667"/>
        <v>3.32E-3</v>
      </c>
      <c r="API42">
        <f t="shared" si="667"/>
        <v>4.5608070000000001E-3</v>
      </c>
      <c r="APJ42">
        <f t="shared" si="667"/>
        <v>1.7899999999999999E-3</v>
      </c>
      <c r="APK42">
        <f t="shared" si="667"/>
        <v>2.4301400000000003E-3</v>
      </c>
      <c r="APL42">
        <f t="shared" si="667"/>
        <v>2.7305049999999998E-3</v>
      </c>
      <c r="APM42">
        <f t="shared" si="667"/>
        <v>2.7299999999999998E-3</v>
      </c>
      <c r="APN42">
        <f t="shared" si="667"/>
        <v>3.14E-3</v>
      </c>
      <c r="APO42">
        <f t="shared" si="667"/>
        <v>1.56E-3</v>
      </c>
      <c r="APP42">
        <f t="shared" si="667"/>
        <v>2.780219E-3</v>
      </c>
      <c r="APQ42">
        <f t="shared" si="667"/>
        <v>2.16E-3</v>
      </c>
      <c r="APR42">
        <f t="shared" si="667"/>
        <v>2.15E-3</v>
      </c>
      <c r="APS42">
        <f t="shared" si="667"/>
        <v>2.97E-3</v>
      </c>
      <c r="APT42">
        <f t="shared" si="667"/>
        <v>1.3500603999999999E-2</v>
      </c>
      <c r="APU42">
        <f t="shared" si="667"/>
        <v>3.0800000000000003E-3</v>
      </c>
      <c r="APV42">
        <f t="shared" si="667"/>
        <v>2.97E-3</v>
      </c>
      <c r="APW42">
        <f t="shared" ref="APW42:ASH42" si="668">SUM(APW20:APW31)</f>
        <v>2.2306169999999998E-3</v>
      </c>
      <c r="APX42">
        <f t="shared" si="668"/>
        <v>3.7000000000000002E-3</v>
      </c>
      <c r="APY42">
        <f t="shared" si="668"/>
        <v>3.3400000000000001E-3</v>
      </c>
      <c r="APZ42">
        <f t="shared" si="668"/>
        <v>5.5700000000000009E-4</v>
      </c>
      <c r="AQA42">
        <f t="shared" si="668"/>
        <v>1.5400000000000001E-3</v>
      </c>
      <c r="AQB42">
        <f t="shared" si="668"/>
        <v>1.74E-3</v>
      </c>
      <c r="AQC42">
        <f t="shared" si="668"/>
        <v>5.2029000000000008E-3</v>
      </c>
      <c r="AQD42">
        <f t="shared" si="668"/>
        <v>1.5E-3</v>
      </c>
      <c r="AQE42">
        <f t="shared" si="668"/>
        <v>4.5839100000000009E-3</v>
      </c>
      <c r="AQF42">
        <f t="shared" si="668"/>
        <v>1.2699999999999999E-3</v>
      </c>
      <c r="AQG42">
        <f t="shared" si="668"/>
        <v>2.05E-4</v>
      </c>
      <c r="AQH42">
        <f t="shared" si="668"/>
        <v>2.0723900000000003E-3</v>
      </c>
      <c r="AQI42">
        <f t="shared" si="668"/>
        <v>5.8317799999999999E-3</v>
      </c>
      <c r="AQJ42">
        <f t="shared" si="668"/>
        <v>9.6620100000000004E-3</v>
      </c>
      <c r="AQK42">
        <f t="shared" si="668"/>
        <v>2.1800000000000001E-3</v>
      </c>
      <c r="AQL42">
        <f t="shared" si="668"/>
        <v>3.3002419999999998E-2</v>
      </c>
      <c r="AQM42">
        <f t="shared" si="668"/>
        <v>7.76E-4</v>
      </c>
      <c r="AQN42">
        <f t="shared" si="668"/>
        <v>8.5821299999999986E-3</v>
      </c>
      <c r="AQO42">
        <f t="shared" si="668"/>
        <v>1.3500603999999999E-2</v>
      </c>
      <c r="AQP42">
        <f t="shared" si="668"/>
        <v>6.7299999999999999E-4</v>
      </c>
      <c r="AQQ42">
        <f t="shared" si="668"/>
        <v>9.7459099999999991E-4</v>
      </c>
      <c r="AQR42">
        <f t="shared" si="668"/>
        <v>1.8202530000000001E-2</v>
      </c>
      <c r="AQS42">
        <f t="shared" si="668"/>
        <v>1.3500603999999999E-2</v>
      </c>
      <c r="AQT42">
        <f t="shared" si="668"/>
        <v>1.3500603999999999E-2</v>
      </c>
      <c r="AQU42">
        <f t="shared" si="668"/>
        <v>1.3500603999999999E-2</v>
      </c>
      <c r="AQV42">
        <f t="shared" si="668"/>
        <v>1.3500603999999999E-2</v>
      </c>
      <c r="AQW42">
        <f t="shared" si="668"/>
        <v>1.3500603999999999E-2</v>
      </c>
      <c r="AQX42">
        <f t="shared" si="668"/>
        <v>8.8800000000000008E-9</v>
      </c>
      <c r="AQY42">
        <f t="shared" si="668"/>
        <v>8.8800000000000008E-9</v>
      </c>
      <c r="AQZ42">
        <f t="shared" si="668"/>
        <v>8.8800000000000008E-9</v>
      </c>
      <c r="ARA42">
        <f t="shared" si="668"/>
        <v>8.8800000000000008E-9</v>
      </c>
      <c r="ARB42">
        <f t="shared" si="668"/>
        <v>8.8800000000000008E-9</v>
      </c>
      <c r="ARC42">
        <f t="shared" si="668"/>
        <v>8.8800000000000008E-9</v>
      </c>
      <c r="ARD42">
        <f t="shared" si="668"/>
        <v>8.8800000000000008E-9</v>
      </c>
      <c r="ARE42">
        <f t="shared" si="668"/>
        <v>8.8800000000000008E-9</v>
      </c>
      <c r="ARF42">
        <f t="shared" si="668"/>
        <v>8.8800000000000008E-9</v>
      </c>
      <c r="ARG42">
        <f t="shared" si="668"/>
        <v>8.8800000000000008E-9</v>
      </c>
      <c r="ARH42">
        <f t="shared" si="668"/>
        <v>8.8800000000000008E-9</v>
      </c>
      <c r="ARI42">
        <f t="shared" si="668"/>
        <v>8.8800000000000008E-9</v>
      </c>
      <c r="ARJ42">
        <f t="shared" si="668"/>
        <v>8.8800000000000008E-9</v>
      </c>
      <c r="ARK42">
        <f t="shared" si="668"/>
        <v>8.8800000000000008E-9</v>
      </c>
      <c r="ARL42">
        <f t="shared" si="668"/>
        <v>8.8800000000000008E-9</v>
      </c>
      <c r="ARM42">
        <f t="shared" si="668"/>
        <v>8.8800000000000008E-9</v>
      </c>
      <c r="ARN42">
        <f t="shared" si="668"/>
        <v>8.8800000000000008E-9</v>
      </c>
      <c r="ARO42">
        <f t="shared" si="668"/>
        <v>8.8800000000000008E-9</v>
      </c>
      <c r="ARP42">
        <f t="shared" si="668"/>
        <v>8.8800000000000008E-9</v>
      </c>
      <c r="ARQ42">
        <f t="shared" si="668"/>
        <v>8.8800000000000008E-9</v>
      </c>
      <c r="ARR42">
        <f t="shared" si="668"/>
        <v>8.8800000000000008E-9</v>
      </c>
      <c r="ARS42">
        <f t="shared" si="668"/>
        <v>8.8800000000000008E-9</v>
      </c>
      <c r="ART42">
        <f t="shared" si="668"/>
        <v>8.8800000000000008E-9</v>
      </c>
      <c r="ARU42">
        <f t="shared" si="668"/>
        <v>8.8800000000000008E-9</v>
      </c>
      <c r="ARV42">
        <f t="shared" si="668"/>
        <v>8.8800000000000008E-9</v>
      </c>
      <c r="ARW42">
        <f t="shared" si="668"/>
        <v>8.8800000000000008E-9</v>
      </c>
      <c r="ARX42">
        <f t="shared" si="668"/>
        <v>8.8800000000000008E-9</v>
      </c>
      <c r="ARY42">
        <f t="shared" si="668"/>
        <v>8.8800000000000008E-9</v>
      </c>
      <c r="ARZ42">
        <f t="shared" si="668"/>
        <v>8.8800000000000008E-9</v>
      </c>
      <c r="ASA42">
        <f t="shared" si="668"/>
        <v>8.8800000000000008E-9</v>
      </c>
      <c r="ASB42">
        <f t="shared" si="668"/>
        <v>8.8800000000000008E-9</v>
      </c>
      <c r="ASC42">
        <f t="shared" si="668"/>
        <v>8.8800000000000008E-9</v>
      </c>
      <c r="ASD42">
        <f t="shared" si="668"/>
        <v>8.8800000000000008E-9</v>
      </c>
      <c r="ASE42">
        <f t="shared" si="668"/>
        <v>8.8800000000000008E-9</v>
      </c>
      <c r="ASF42">
        <f t="shared" si="668"/>
        <v>8.8800000000000008E-9</v>
      </c>
      <c r="ASG42">
        <f t="shared" si="668"/>
        <v>8.8800000000000008E-9</v>
      </c>
      <c r="ASH42">
        <f t="shared" si="668"/>
        <v>8.8800000000000008E-9</v>
      </c>
      <c r="ASI42">
        <f t="shared" ref="ASI42:AUT42" si="669">SUM(ASI20:ASI31)</f>
        <v>8.8800000000000008E-9</v>
      </c>
      <c r="ASJ42">
        <f t="shared" si="669"/>
        <v>8.8800000000000008E-9</v>
      </c>
      <c r="ASK42">
        <f t="shared" si="669"/>
        <v>8.8800000000000008E-9</v>
      </c>
      <c r="ASL42">
        <f t="shared" si="669"/>
        <v>8.8800000000000008E-9</v>
      </c>
      <c r="ASM42">
        <f t="shared" si="669"/>
        <v>8.8800000000000008E-9</v>
      </c>
      <c r="ASN42">
        <f t="shared" si="669"/>
        <v>8.8800000000000008E-9</v>
      </c>
      <c r="ASO42">
        <f t="shared" si="669"/>
        <v>8.8800000000000008E-9</v>
      </c>
      <c r="ASP42">
        <f t="shared" si="669"/>
        <v>8.8800000000000008E-9</v>
      </c>
      <c r="ASQ42">
        <f t="shared" si="669"/>
        <v>8.8800000000000008E-9</v>
      </c>
      <c r="ASR42">
        <f t="shared" si="669"/>
        <v>8.8800000000000008E-9</v>
      </c>
      <c r="ASS42">
        <f t="shared" si="669"/>
        <v>8.8800000000000008E-9</v>
      </c>
      <c r="AST42">
        <f t="shared" si="669"/>
        <v>8.8800000000000008E-9</v>
      </c>
      <c r="ASU42">
        <f t="shared" si="669"/>
        <v>8.8800000000000008E-9</v>
      </c>
      <c r="ASV42">
        <f t="shared" si="669"/>
        <v>8.8800000000000008E-9</v>
      </c>
      <c r="ASW42">
        <f t="shared" si="669"/>
        <v>8.8800000000000008E-9</v>
      </c>
      <c r="ASX42">
        <f t="shared" si="669"/>
        <v>8.8800000000000008E-9</v>
      </c>
      <c r="ASY42">
        <f t="shared" si="669"/>
        <v>8.8800000000000008E-9</v>
      </c>
      <c r="ASZ42">
        <f t="shared" si="669"/>
        <v>8.8800000000000008E-9</v>
      </c>
      <c r="ATA42">
        <f t="shared" si="669"/>
        <v>8.8800000000000008E-9</v>
      </c>
      <c r="ATB42">
        <f t="shared" si="669"/>
        <v>8.8800000000000008E-9</v>
      </c>
      <c r="ATC42">
        <f t="shared" si="669"/>
        <v>8.8800000000000008E-9</v>
      </c>
      <c r="ATD42">
        <f t="shared" si="669"/>
        <v>8.8800000000000008E-9</v>
      </c>
      <c r="ATE42">
        <f t="shared" si="669"/>
        <v>8.8800000000000008E-9</v>
      </c>
      <c r="ATF42">
        <f t="shared" si="669"/>
        <v>8.8800000000000008E-9</v>
      </c>
      <c r="ATG42">
        <f t="shared" si="669"/>
        <v>8.8800000000000008E-9</v>
      </c>
      <c r="ATH42">
        <f t="shared" si="669"/>
        <v>8.8800000000000008E-9</v>
      </c>
      <c r="ATI42">
        <f t="shared" si="669"/>
        <v>8.8800000000000008E-9</v>
      </c>
      <c r="ATJ42">
        <f t="shared" si="669"/>
        <v>8.8800000000000008E-9</v>
      </c>
      <c r="ATK42">
        <f t="shared" si="669"/>
        <v>8.8800000000000008E-9</v>
      </c>
      <c r="ATL42">
        <f t="shared" si="669"/>
        <v>8.8800000000000008E-9</v>
      </c>
      <c r="ATM42">
        <f t="shared" si="669"/>
        <v>8.8800000000000008E-9</v>
      </c>
      <c r="ATN42">
        <f t="shared" si="669"/>
        <v>8.8800000000000008E-9</v>
      </c>
      <c r="ATO42">
        <f t="shared" si="669"/>
        <v>8.8800000000000008E-9</v>
      </c>
      <c r="ATP42">
        <f t="shared" si="669"/>
        <v>8.8800000000000008E-9</v>
      </c>
      <c r="ATQ42">
        <f t="shared" si="669"/>
        <v>8.8800000000000008E-9</v>
      </c>
      <c r="ATR42">
        <f t="shared" si="669"/>
        <v>8.8800000000000008E-9</v>
      </c>
      <c r="ATS42">
        <f t="shared" si="669"/>
        <v>8.8800000000000008E-9</v>
      </c>
      <c r="ATT42">
        <f t="shared" si="669"/>
        <v>8.8800000000000008E-9</v>
      </c>
      <c r="ATU42">
        <f t="shared" si="669"/>
        <v>8.8800000000000008E-9</v>
      </c>
      <c r="ATV42">
        <f t="shared" si="669"/>
        <v>8.8800000000000008E-9</v>
      </c>
      <c r="ATW42">
        <f t="shared" si="669"/>
        <v>8.8800000000000008E-9</v>
      </c>
      <c r="ATX42">
        <f t="shared" si="669"/>
        <v>8.8800000000000008E-9</v>
      </c>
      <c r="ATY42">
        <f t="shared" si="669"/>
        <v>8.8800000000000008E-9</v>
      </c>
      <c r="ATZ42">
        <f t="shared" si="669"/>
        <v>8.8800000000000008E-9</v>
      </c>
      <c r="AUA42">
        <f t="shared" si="669"/>
        <v>8.8800000000000008E-9</v>
      </c>
      <c r="AUB42">
        <f t="shared" si="669"/>
        <v>8.8800000000000008E-9</v>
      </c>
      <c r="AUC42">
        <f t="shared" si="669"/>
        <v>8.8800000000000008E-9</v>
      </c>
      <c r="AUD42">
        <f t="shared" si="669"/>
        <v>8.8800000000000008E-9</v>
      </c>
      <c r="AUE42">
        <f t="shared" si="669"/>
        <v>8.8800000000000008E-9</v>
      </c>
      <c r="AUF42">
        <f t="shared" si="669"/>
        <v>8.8800000000000008E-9</v>
      </c>
      <c r="AUG42">
        <f t="shared" si="669"/>
        <v>8.8800000000000008E-9</v>
      </c>
      <c r="AUH42">
        <f t="shared" si="669"/>
        <v>8.8800000000000008E-9</v>
      </c>
      <c r="AUI42">
        <f t="shared" si="669"/>
        <v>8.8800000000000008E-9</v>
      </c>
      <c r="AUJ42">
        <f t="shared" si="669"/>
        <v>8.8800000000000008E-9</v>
      </c>
      <c r="AUK42">
        <f t="shared" si="669"/>
        <v>8.8800000000000008E-9</v>
      </c>
      <c r="AUL42">
        <f t="shared" si="669"/>
        <v>8.8800000000000008E-9</v>
      </c>
      <c r="AUM42">
        <f t="shared" si="669"/>
        <v>8.8800000000000008E-9</v>
      </c>
      <c r="AUN42">
        <f t="shared" si="669"/>
        <v>8.8800000000000008E-9</v>
      </c>
      <c r="AUO42">
        <f t="shared" si="669"/>
        <v>8.8800000000000008E-9</v>
      </c>
      <c r="AUP42">
        <f t="shared" si="669"/>
        <v>8.8800000000000008E-9</v>
      </c>
      <c r="AUQ42">
        <f t="shared" si="669"/>
        <v>8.8800000000000008E-9</v>
      </c>
      <c r="AUR42">
        <f t="shared" si="669"/>
        <v>6.216E-9</v>
      </c>
      <c r="AUS42">
        <f t="shared" si="669"/>
        <v>6.216E-9</v>
      </c>
      <c r="AUT42">
        <f t="shared" si="669"/>
        <v>6.216E-9</v>
      </c>
      <c r="AUU42">
        <f t="shared" ref="AUU42:AXF42" si="670">SUM(AUU20:AUU31)</f>
        <v>6.216E-9</v>
      </c>
      <c r="AUV42">
        <f t="shared" si="670"/>
        <v>6.216E-9</v>
      </c>
      <c r="AUW42">
        <f t="shared" si="670"/>
        <v>6.216E-9</v>
      </c>
      <c r="AUX42">
        <f t="shared" si="670"/>
        <v>6.216E-9</v>
      </c>
      <c r="AUY42">
        <f t="shared" si="670"/>
        <v>6.216E-9</v>
      </c>
      <c r="AUZ42">
        <f t="shared" si="670"/>
        <v>6.216E-9</v>
      </c>
      <c r="AVA42">
        <f t="shared" si="670"/>
        <v>6.216E-9</v>
      </c>
      <c r="AVB42">
        <f t="shared" si="670"/>
        <v>6.216E-9</v>
      </c>
      <c r="AVC42">
        <f t="shared" si="670"/>
        <v>6.216E-9</v>
      </c>
      <c r="AVD42">
        <f t="shared" si="670"/>
        <v>6.216E-9</v>
      </c>
      <c r="AVE42">
        <f t="shared" si="670"/>
        <v>6.216E-9</v>
      </c>
      <c r="AVF42">
        <f t="shared" si="670"/>
        <v>6.216E-9</v>
      </c>
      <c r="AVG42">
        <f t="shared" si="670"/>
        <v>6.216E-9</v>
      </c>
      <c r="AVH42">
        <f t="shared" si="670"/>
        <v>6.216E-9</v>
      </c>
      <c r="AVI42">
        <f t="shared" si="670"/>
        <v>6.216E-9</v>
      </c>
      <c r="AVJ42">
        <f t="shared" si="670"/>
        <v>6.216E-9</v>
      </c>
      <c r="AVK42">
        <f t="shared" si="670"/>
        <v>6.216E-9</v>
      </c>
      <c r="AVL42">
        <f t="shared" si="670"/>
        <v>6.216E-9</v>
      </c>
      <c r="AVM42">
        <f t="shared" si="670"/>
        <v>6.216E-9</v>
      </c>
      <c r="AVN42">
        <f t="shared" si="670"/>
        <v>6.216E-9</v>
      </c>
      <c r="AVO42">
        <f t="shared" si="670"/>
        <v>6.216E-9</v>
      </c>
      <c r="AVP42">
        <f t="shared" si="670"/>
        <v>6.216E-9</v>
      </c>
      <c r="AVQ42">
        <f t="shared" si="670"/>
        <v>6.216E-9</v>
      </c>
      <c r="AVR42">
        <f t="shared" si="670"/>
        <v>6.216E-9</v>
      </c>
      <c r="AVS42">
        <f t="shared" si="670"/>
        <v>6.216E-9</v>
      </c>
      <c r="AVT42">
        <f t="shared" si="670"/>
        <v>6.216E-9</v>
      </c>
      <c r="AVU42">
        <f t="shared" si="670"/>
        <v>6.216E-9</v>
      </c>
      <c r="AVV42">
        <f t="shared" si="670"/>
        <v>6.216E-9</v>
      </c>
      <c r="AVW42">
        <f t="shared" si="670"/>
        <v>6.216E-9</v>
      </c>
      <c r="AVX42">
        <f t="shared" si="670"/>
        <v>6.216E-9</v>
      </c>
      <c r="AVY42">
        <f t="shared" si="670"/>
        <v>6.216E-9</v>
      </c>
      <c r="AVZ42">
        <f t="shared" si="670"/>
        <v>6.216E-9</v>
      </c>
      <c r="AWA42">
        <f t="shared" si="670"/>
        <v>6.216E-9</v>
      </c>
      <c r="AWB42">
        <f t="shared" si="670"/>
        <v>6.216E-9</v>
      </c>
      <c r="AWC42">
        <f t="shared" si="670"/>
        <v>6.216E-9</v>
      </c>
      <c r="AWD42">
        <f t="shared" si="670"/>
        <v>6.216E-9</v>
      </c>
      <c r="AWE42">
        <f t="shared" si="670"/>
        <v>6.216E-9</v>
      </c>
      <c r="AWF42">
        <f t="shared" si="670"/>
        <v>6.216E-9</v>
      </c>
      <c r="AWG42">
        <f t="shared" si="670"/>
        <v>6.216E-9</v>
      </c>
      <c r="AWH42">
        <f t="shared" si="670"/>
        <v>6.216E-9</v>
      </c>
      <c r="AWI42">
        <f t="shared" si="670"/>
        <v>6.216E-9</v>
      </c>
      <c r="AWJ42">
        <f t="shared" si="670"/>
        <v>6.216E-9</v>
      </c>
      <c r="AWK42">
        <f t="shared" si="670"/>
        <v>6.216E-9</v>
      </c>
      <c r="AWL42">
        <f t="shared" si="670"/>
        <v>6.216E-9</v>
      </c>
      <c r="AWM42">
        <f t="shared" si="670"/>
        <v>6.216E-9</v>
      </c>
      <c r="AWN42">
        <f t="shared" si="670"/>
        <v>6.216E-9</v>
      </c>
      <c r="AWO42">
        <f t="shared" si="670"/>
        <v>6.216E-9</v>
      </c>
      <c r="AWP42">
        <f t="shared" si="670"/>
        <v>6.216E-9</v>
      </c>
      <c r="AWQ42">
        <f t="shared" si="670"/>
        <v>6.216E-9</v>
      </c>
      <c r="AWR42">
        <f t="shared" si="670"/>
        <v>6.216E-9</v>
      </c>
      <c r="AWS42">
        <f t="shared" si="670"/>
        <v>6.216E-9</v>
      </c>
      <c r="AWT42">
        <f t="shared" si="670"/>
        <v>6.216E-9</v>
      </c>
      <c r="AWU42">
        <f t="shared" si="670"/>
        <v>6.216E-9</v>
      </c>
      <c r="AWV42">
        <f t="shared" si="670"/>
        <v>6.216E-9</v>
      </c>
      <c r="AWW42">
        <f t="shared" si="670"/>
        <v>6.216E-9</v>
      </c>
      <c r="AWX42">
        <f t="shared" si="670"/>
        <v>6.216E-9</v>
      </c>
      <c r="AWY42">
        <f t="shared" si="670"/>
        <v>6.216E-9</v>
      </c>
      <c r="AWZ42">
        <f t="shared" si="670"/>
        <v>6.216E-9</v>
      </c>
      <c r="AXA42">
        <f t="shared" si="670"/>
        <v>6.216E-9</v>
      </c>
      <c r="AXB42">
        <f t="shared" si="670"/>
        <v>6.216E-9</v>
      </c>
      <c r="AXC42">
        <f t="shared" si="670"/>
        <v>6.216E-9</v>
      </c>
      <c r="AXD42">
        <f t="shared" si="670"/>
        <v>6.216E-9</v>
      </c>
      <c r="AXE42">
        <f t="shared" si="670"/>
        <v>6.216E-9</v>
      </c>
      <c r="AXF42">
        <f t="shared" si="670"/>
        <v>6.216E-9</v>
      </c>
      <c r="AXG42">
        <f t="shared" ref="AXG42:AZR42" si="671">SUM(AXG20:AXG31)</f>
        <v>6.216E-9</v>
      </c>
      <c r="AXH42">
        <f t="shared" si="671"/>
        <v>6.216E-9</v>
      </c>
      <c r="AXI42">
        <f t="shared" si="671"/>
        <v>6.216E-9</v>
      </c>
      <c r="AXJ42">
        <f t="shared" si="671"/>
        <v>6.216E-9</v>
      </c>
      <c r="AXK42">
        <f t="shared" si="671"/>
        <v>6.216E-9</v>
      </c>
      <c r="AXL42">
        <f t="shared" si="671"/>
        <v>6.216E-9</v>
      </c>
      <c r="AXM42">
        <f t="shared" si="671"/>
        <v>6.216E-9</v>
      </c>
      <c r="AXN42">
        <f t="shared" si="671"/>
        <v>6.216E-9</v>
      </c>
      <c r="AXO42">
        <f t="shared" si="671"/>
        <v>6.216E-9</v>
      </c>
      <c r="AXP42">
        <f t="shared" si="671"/>
        <v>6.216E-9</v>
      </c>
      <c r="AXQ42">
        <f t="shared" si="671"/>
        <v>6.216E-9</v>
      </c>
      <c r="AXR42">
        <f t="shared" si="671"/>
        <v>6.216E-9</v>
      </c>
      <c r="AXS42">
        <f t="shared" si="671"/>
        <v>6.216E-9</v>
      </c>
      <c r="AXT42">
        <f t="shared" si="671"/>
        <v>6.216E-9</v>
      </c>
      <c r="AXU42">
        <f t="shared" si="671"/>
        <v>6.216E-9</v>
      </c>
      <c r="AXV42">
        <f t="shared" si="671"/>
        <v>6.216E-9</v>
      </c>
      <c r="AXW42">
        <f t="shared" si="671"/>
        <v>6.216E-9</v>
      </c>
      <c r="AXX42">
        <f t="shared" si="671"/>
        <v>6.216E-9</v>
      </c>
      <c r="AXY42">
        <f t="shared" si="671"/>
        <v>6.216E-9</v>
      </c>
      <c r="AXZ42">
        <f t="shared" si="671"/>
        <v>6.216E-9</v>
      </c>
      <c r="AYA42">
        <f t="shared" si="671"/>
        <v>6.216E-9</v>
      </c>
      <c r="AYB42">
        <f t="shared" si="671"/>
        <v>6.216E-9</v>
      </c>
      <c r="AYC42">
        <f t="shared" si="671"/>
        <v>6.216E-9</v>
      </c>
      <c r="AYD42">
        <f t="shared" si="671"/>
        <v>6.216E-9</v>
      </c>
      <c r="AYE42">
        <f t="shared" si="671"/>
        <v>6.216E-9</v>
      </c>
      <c r="AYF42">
        <f t="shared" si="671"/>
        <v>6.216E-9</v>
      </c>
      <c r="AYG42">
        <f t="shared" si="671"/>
        <v>6.216E-9</v>
      </c>
      <c r="AYH42">
        <f t="shared" si="671"/>
        <v>6.216E-9</v>
      </c>
      <c r="AYI42">
        <f t="shared" si="671"/>
        <v>6.216E-9</v>
      </c>
      <c r="AYJ42">
        <f t="shared" si="671"/>
        <v>6.216E-9</v>
      </c>
      <c r="AYK42">
        <f t="shared" si="671"/>
        <v>6.216E-9</v>
      </c>
      <c r="AYL42">
        <f t="shared" si="671"/>
        <v>6.216E-9</v>
      </c>
      <c r="AYM42">
        <f t="shared" si="671"/>
        <v>6.216E-9</v>
      </c>
      <c r="AYN42">
        <f t="shared" si="671"/>
        <v>6.216E-9</v>
      </c>
      <c r="AYO42">
        <f t="shared" si="671"/>
        <v>6.216E-9</v>
      </c>
      <c r="AYP42">
        <f t="shared" si="671"/>
        <v>6.216E-9</v>
      </c>
      <c r="AYQ42">
        <f t="shared" si="671"/>
        <v>6.216E-9</v>
      </c>
      <c r="AYR42">
        <f t="shared" si="671"/>
        <v>6.216E-9</v>
      </c>
      <c r="AYS42">
        <f t="shared" si="671"/>
        <v>6.216E-9</v>
      </c>
      <c r="AYT42">
        <f t="shared" si="671"/>
        <v>6.216E-9</v>
      </c>
      <c r="AYU42">
        <f t="shared" si="671"/>
        <v>6.216E-9</v>
      </c>
      <c r="AYV42">
        <f t="shared" si="671"/>
        <v>6.216E-9</v>
      </c>
      <c r="AYW42">
        <f t="shared" si="671"/>
        <v>6.216E-9</v>
      </c>
      <c r="AYX42">
        <f t="shared" si="671"/>
        <v>6.216E-9</v>
      </c>
      <c r="AYY42">
        <f t="shared" si="671"/>
        <v>6.216E-9</v>
      </c>
      <c r="AYZ42">
        <f t="shared" si="671"/>
        <v>6.216E-9</v>
      </c>
      <c r="AZA42">
        <f t="shared" si="671"/>
        <v>6.216E-9</v>
      </c>
      <c r="AZB42">
        <f t="shared" si="671"/>
        <v>6.216E-9</v>
      </c>
      <c r="AZC42">
        <f t="shared" si="671"/>
        <v>6.216E-9</v>
      </c>
      <c r="AZD42">
        <f t="shared" si="671"/>
        <v>6.216E-9</v>
      </c>
      <c r="AZE42">
        <f t="shared" si="671"/>
        <v>6.216E-9</v>
      </c>
      <c r="AZF42">
        <f t="shared" si="671"/>
        <v>6.216E-9</v>
      </c>
      <c r="AZG42">
        <f t="shared" si="671"/>
        <v>6.216E-9</v>
      </c>
      <c r="AZH42">
        <f t="shared" si="671"/>
        <v>6.216E-9</v>
      </c>
      <c r="AZI42">
        <f t="shared" si="671"/>
        <v>6.216E-9</v>
      </c>
      <c r="AZJ42">
        <f t="shared" si="671"/>
        <v>6.216E-9</v>
      </c>
      <c r="AZK42">
        <f t="shared" si="671"/>
        <v>6.216E-9</v>
      </c>
      <c r="AZL42">
        <f t="shared" si="671"/>
        <v>6.216E-9</v>
      </c>
      <c r="AZM42">
        <f t="shared" si="671"/>
        <v>6.216E-9</v>
      </c>
      <c r="AZN42">
        <f t="shared" si="671"/>
        <v>6.216E-9</v>
      </c>
      <c r="AZO42">
        <f t="shared" si="671"/>
        <v>6.216E-9</v>
      </c>
      <c r="AZP42">
        <f t="shared" si="671"/>
        <v>6.216E-9</v>
      </c>
      <c r="AZQ42">
        <f t="shared" si="671"/>
        <v>6.216E-9</v>
      </c>
      <c r="AZR42">
        <f t="shared" si="671"/>
        <v>6.216E-9</v>
      </c>
      <c r="AZS42">
        <f t="shared" ref="AZS42:BCD42" si="672">SUM(AZS20:AZS31)</f>
        <v>6.216E-9</v>
      </c>
      <c r="AZT42">
        <f t="shared" si="672"/>
        <v>6.216E-9</v>
      </c>
      <c r="AZU42">
        <f t="shared" si="672"/>
        <v>6.216E-9</v>
      </c>
      <c r="AZV42">
        <f t="shared" si="672"/>
        <v>6.216E-9</v>
      </c>
      <c r="AZW42">
        <f t="shared" si="672"/>
        <v>6.216E-9</v>
      </c>
      <c r="AZX42">
        <f t="shared" si="672"/>
        <v>6.216E-9</v>
      </c>
      <c r="AZY42">
        <f t="shared" si="672"/>
        <v>6.216E-9</v>
      </c>
      <c r="AZZ42">
        <f t="shared" si="672"/>
        <v>6.216E-9</v>
      </c>
      <c r="BAA42">
        <f t="shared" si="672"/>
        <v>6.216E-9</v>
      </c>
      <c r="BAB42">
        <f t="shared" si="672"/>
        <v>6.216E-9</v>
      </c>
      <c r="BAC42">
        <f t="shared" si="672"/>
        <v>6.216E-9</v>
      </c>
      <c r="BAD42">
        <f t="shared" si="672"/>
        <v>6.216E-9</v>
      </c>
      <c r="BAE42">
        <f t="shared" si="672"/>
        <v>6.216E-9</v>
      </c>
      <c r="BAF42">
        <f t="shared" si="672"/>
        <v>6.216E-9</v>
      </c>
      <c r="BAG42">
        <f t="shared" si="672"/>
        <v>6.216E-9</v>
      </c>
      <c r="BAH42">
        <f t="shared" si="672"/>
        <v>6.216E-9</v>
      </c>
      <c r="BAI42">
        <f t="shared" si="672"/>
        <v>6.216E-9</v>
      </c>
      <c r="BAJ42">
        <f t="shared" si="672"/>
        <v>6.216E-9</v>
      </c>
      <c r="BAK42">
        <f t="shared" si="672"/>
        <v>6.216E-9</v>
      </c>
      <c r="BAL42">
        <f t="shared" si="672"/>
        <v>6.216E-9</v>
      </c>
      <c r="BAM42">
        <f t="shared" si="672"/>
        <v>6.216E-9</v>
      </c>
      <c r="BAN42">
        <f t="shared" si="672"/>
        <v>6.216E-9</v>
      </c>
      <c r="BAO42">
        <f t="shared" si="672"/>
        <v>6.216E-9</v>
      </c>
      <c r="BAP42">
        <f t="shared" si="672"/>
        <v>6.216E-9</v>
      </c>
      <c r="BAQ42">
        <f t="shared" si="672"/>
        <v>6.216E-9</v>
      </c>
      <c r="BAR42">
        <f t="shared" si="672"/>
        <v>6.216E-9</v>
      </c>
      <c r="BAS42">
        <f t="shared" si="672"/>
        <v>6.216E-9</v>
      </c>
      <c r="BAT42">
        <f t="shared" si="672"/>
        <v>6.216E-9</v>
      </c>
      <c r="BAU42">
        <f t="shared" si="672"/>
        <v>6.216E-9</v>
      </c>
      <c r="BAV42">
        <f t="shared" si="672"/>
        <v>6.216E-9</v>
      </c>
      <c r="BAW42">
        <f t="shared" si="672"/>
        <v>6.216E-9</v>
      </c>
      <c r="BAX42">
        <f t="shared" si="672"/>
        <v>6.216E-9</v>
      </c>
      <c r="BAY42">
        <f t="shared" si="672"/>
        <v>6.216E-9</v>
      </c>
      <c r="BAZ42">
        <f t="shared" si="672"/>
        <v>6.216E-9</v>
      </c>
      <c r="BBA42">
        <f t="shared" si="672"/>
        <v>6.216E-9</v>
      </c>
      <c r="BBB42">
        <f t="shared" si="672"/>
        <v>6.216E-9</v>
      </c>
      <c r="BBC42">
        <f t="shared" si="672"/>
        <v>6.216E-9</v>
      </c>
      <c r="BBD42">
        <f t="shared" si="672"/>
        <v>6.216E-9</v>
      </c>
      <c r="BBE42">
        <f t="shared" si="672"/>
        <v>6.216E-9</v>
      </c>
      <c r="BBF42">
        <f t="shared" si="672"/>
        <v>6.216E-9</v>
      </c>
      <c r="BBG42">
        <f t="shared" si="672"/>
        <v>6.216E-9</v>
      </c>
      <c r="BBH42">
        <f t="shared" si="672"/>
        <v>6.216E-9</v>
      </c>
      <c r="BBI42">
        <f t="shared" si="672"/>
        <v>6.216E-9</v>
      </c>
      <c r="BBJ42">
        <f t="shared" si="672"/>
        <v>6.216E-9</v>
      </c>
      <c r="BBK42">
        <f t="shared" si="672"/>
        <v>6.216E-9</v>
      </c>
      <c r="BBL42">
        <f t="shared" si="672"/>
        <v>6.216E-9</v>
      </c>
      <c r="BBM42">
        <f t="shared" si="672"/>
        <v>6.216E-9</v>
      </c>
      <c r="BBN42">
        <f t="shared" si="672"/>
        <v>6.216E-9</v>
      </c>
      <c r="BBO42">
        <f t="shared" si="672"/>
        <v>6.216E-9</v>
      </c>
      <c r="BBP42">
        <f t="shared" si="672"/>
        <v>6.216E-9</v>
      </c>
      <c r="BBQ42">
        <f t="shared" si="672"/>
        <v>6.216E-9</v>
      </c>
      <c r="BBR42">
        <f t="shared" si="672"/>
        <v>6.216E-9</v>
      </c>
      <c r="BBS42">
        <f t="shared" si="672"/>
        <v>6.216E-9</v>
      </c>
      <c r="BBT42">
        <f t="shared" si="672"/>
        <v>6.216E-9</v>
      </c>
      <c r="BBU42">
        <f t="shared" si="672"/>
        <v>6.216E-9</v>
      </c>
      <c r="BBV42">
        <f t="shared" si="672"/>
        <v>6.216E-9</v>
      </c>
      <c r="BBW42">
        <f t="shared" si="672"/>
        <v>6.216E-9</v>
      </c>
      <c r="BBX42">
        <f t="shared" si="672"/>
        <v>6.216E-9</v>
      </c>
      <c r="BBY42">
        <f t="shared" si="672"/>
        <v>6.216E-9</v>
      </c>
      <c r="BBZ42">
        <f t="shared" si="672"/>
        <v>6.216E-9</v>
      </c>
      <c r="BCA42">
        <f t="shared" si="672"/>
        <v>6.216E-9</v>
      </c>
      <c r="BCB42">
        <f t="shared" si="672"/>
        <v>6.216E-9</v>
      </c>
      <c r="BCC42">
        <f t="shared" si="672"/>
        <v>6.216E-9</v>
      </c>
      <c r="BCD42">
        <f t="shared" si="672"/>
        <v>6.216E-9</v>
      </c>
      <c r="BCE42">
        <f t="shared" ref="BCE42:BEP42" si="673">SUM(BCE20:BCE31)</f>
        <v>6.216E-9</v>
      </c>
      <c r="BCF42">
        <f t="shared" si="673"/>
        <v>6.216E-9</v>
      </c>
      <c r="BCG42">
        <f t="shared" si="673"/>
        <v>6.216E-9</v>
      </c>
      <c r="BCH42">
        <f t="shared" si="673"/>
        <v>6.216E-9</v>
      </c>
      <c r="BCI42">
        <f t="shared" si="673"/>
        <v>6.216E-9</v>
      </c>
      <c r="BCJ42">
        <f t="shared" si="673"/>
        <v>6.216E-9</v>
      </c>
      <c r="BCK42">
        <f t="shared" si="673"/>
        <v>6.216E-9</v>
      </c>
      <c r="BCL42">
        <f t="shared" si="673"/>
        <v>6.216E-9</v>
      </c>
      <c r="BCM42">
        <f t="shared" si="673"/>
        <v>6.216E-9</v>
      </c>
      <c r="BCN42">
        <f t="shared" si="673"/>
        <v>6.216E-9</v>
      </c>
      <c r="BCO42">
        <f t="shared" si="673"/>
        <v>6.216E-9</v>
      </c>
      <c r="BCP42">
        <f t="shared" si="673"/>
        <v>6.216E-9</v>
      </c>
      <c r="BCQ42">
        <f t="shared" si="673"/>
        <v>6.216E-9</v>
      </c>
      <c r="BCR42">
        <f t="shared" si="673"/>
        <v>6.216E-9</v>
      </c>
      <c r="BCS42">
        <f t="shared" si="673"/>
        <v>6.216E-9</v>
      </c>
      <c r="BCT42">
        <f t="shared" si="673"/>
        <v>6.216E-9</v>
      </c>
      <c r="BCU42">
        <f t="shared" si="673"/>
        <v>6.216E-9</v>
      </c>
      <c r="BCV42">
        <f t="shared" si="673"/>
        <v>6.216E-9</v>
      </c>
      <c r="BCW42">
        <f t="shared" si="673"/>
        <v>6.216E-9</v>
      </c>
      <c r="BCX42">
        <f t="shared" si="673"/>
        <v>6.216E-9</v>
      </c>
      <c r="BCY42">
        <f t="shared" si="673"/>
        <v>6.216E-9</v>
      </c>
      <c r="BCZ42">
        <f t="shared" si="673"/>
        <v>6.216E-9</v>
      </c>
      <c r="BDA42">
        <f t="shared" si="673"/>
        <v>6.216E-9</v>
      </c>
      <c r="BDB42">
        <f t="shared" si="673"/>
        <v>6.216E-9</v>
      </c>
      <c r="BDC42">
        <f t="shared" si="673"/>
        <v>6.216E-9</v>
      </c>
      <c r="BDD42">
        <f t="shared" si="673"/>
        <v>6.216E-9</v>
      </c>
      <c r="BDE42">
        <f t="shared" si="673"/>
        <v>6.216E-9</v>
      </c>
      <c r="BDF42">
        <f t="shared" si="673"/>
        <v>6.216E-9</v>
      </c>
      <c r="BDG42">
        <f t="shared" si="673"/>
        <v>6.216E-9</v>
      </c>
      <c r="BDH42">
        <f t="shared" si="673"/>
        <v>6.216E-9</v>
      </c>
      <c r="BDI42">
        <f t="shared" si="673"/>
        <v>6.216E-9</v>
      </c>
      <c r="BDJ42">
        <f t="shared" si="673"/>
        <v>6.216E-9</v>
      </c>
      <c r="BDK42">
        <f t="shared" si="673"/>
        <v>6.216E-9</v>
      </c>
      <c r="BDL42">
        <f t="shared" si="673"/>
        <v>6.216E-9</v>
      </c>
      <c r="BDM42">
        <f t="shared" si="673"/>
        <v>6.216E-9</v>
      </c>
      <c r="BDN42">
        <f t="shared" si="673"/>
        <v>6.216E-9</v>
      </c>
      <c r="BDO42">
        <f t="shared" si="673"/>
        <v>6.216E-9</v>
      </c>
      <c r="BDP42">
        <f t="shared" si="673"/>
        <v>6.216E-9</v>
      </c>
      <c r="BDQ42">
        <f t="shared" si="673"/>
        <v>6.216E-9</v>
      </c>
      <c r="BDR42">
        <f t="shared" si="673"/>
        <v>6.216E-9</v>
      </c>
      <c r="BDS42">
        <f t="shared" si="673"/>
        <v>6.216E-9</v>
      </c>
      <c r="BDT42">
        <f t="shared" si="673"/>
        <v>6.216E-9</v>
      </c>
      <c r="BDU42">
        <f t="shared" si="673"/>
        <v>6.216E-9</v>
      </c>
      <c r="BDV42">
        <f t="shared" si="673"/>
        <v>6.216E-9</v>
      </c>
      <c r="BDW42">
        <f t="shared" si="673"/>
        <v>6.216E-9</v>
      </c>
      <c r="BDX42">
        <f t="shared" si="673"/>
        <v>6.216E-9</v>
      </c>
      <c r="BDY42">
        <f t="shared" si="673"/>
        <v>6.216E-9</v>
      </c>
      <c r="BDZ42">
        <f t="shared" si="673"/>
        <v>6.216E-9</v>
      </c>
      <c r="BEA42">
        <f t="shared" si="673"/>
        <v>6.216E-9</v>
      </c>
      <c r="BEB42">
        <f t="shared" si="673"/>
        <v>6.216E-9</v>
      </c>
      <c r="BEC42">
        <f t="shared" si="673"/>
        <v>8.8800000000000008E-9</v>
      </c>
      <c r="BED42">
        <f t="shared" si="673"/>
        <v>8.8800000000000008E-9</v>
      </c>
      <c r="BEE42">
        <f t="shared" si="673"/>
        <v>8.8800000000000008E-9</v>
      </c>
      <c r="BEF42">
        <f t="shared" si="673"/>
        <v>8.8800000000000008E-9</v>
      </c>
      <c r="BEG42">
        <f t="shared" si="673"/>
        <v>8.8800000000000008E-9</v>
      </c>
      <c r="BEH42">
        <f t="shared" si="673"/>
        <v>8.8800000000000008E-9</v>
      </c>
      <c r="BEI42">
        <f t="shared" si="673"/>
        <v>8.8800000000000008E-9</v>
      </c>
      <c r="BEJ42">
        <f t="shared" si="673"/>
        <v>8.8800000000000008E-9</v>
      </c>
      <c r="BEK42">
        <f t="shared" si="673"/>
        <v>8.8800000000000008E-9</v>
      </c>
      <c r="BEL42">
        <f t="shared" si="673"/>
        <v>8.8800000000000008E-9</v>
      </c>
      <c r="BEM42">
        <f t="shared" si="673"/>
        <v>8.8800000000000008E-9</v>
      </c>
      <c r="BEN42">
        <f t="shared" si="673"/>
        <v>8.8800000000000008E-9</v>
      </c>
      <c r="BEO42">
        <f t="shared" si="673"/>
        <v>8.8800000000000008E-9</v>
      </c>
      <c r="BEP42">
        <f t="shared" si="673"/>
        <v>8.8800000000000008E-9</v>
      </c>
      <c r="BEQ42">
        <f t="shared" ref="BEQ42:BHB42" si="674">SUM(BEQ20:BEQ31)</f>
        <v>8.8800000000000008E-9</v>
      </c>
      <c r="BER42">
        <f t="shared" si="674"/>
        <v>8.8800000000000008E-9</v>
      </c>
      <c r="BES42">
        <f t="shared" si="674"/>
        <v>8.8800000000000008E-9</v>
      </c>
      <c r="BET42">
        <f t="shared" si="674"/>
        <v>8.8800000000000008E-9</v>
      </c>
      <c r="BEU42">
        <f t="shared" si="674"/>
        <v>8.8800000000000008E-9</v>
      </c>
      <c r="BEV42">
        <f t="shared" si="674"/>
        <v>8.8800000000000008E-9</v>
      </c>
      <c r="BEW42">
        <f t="shared" si="674"/>
        <v>8.8800000000000008E-9</v>
      </c>
      <c r="BEX42">
        <f t="shared" si="674"/>
        <v>8.8800000000000008E-9</v>
      </c>
      <c r="BEY42">
        <f t="shared" si="674"/>
        <v>8.8800000000000008E-9</v>
      </c>
      <c r="BEZ42">
        <f t="shared" si="674"/>
        <v>8.8800000000000008E-9</v>
      </c>
      <c r="BFA42">
        <f t="shared" si="674"/>
        <v>8.8800000000000008E-9</v>
      </c>
      <c r="BFB42">
        <f t="shared" si="674"/>
        <v>8.8800000000000008E-9</v>
      </c>
      <c r="BFC42">
        <f t="shared" si="674"/>
        <v>8.8800000000000008E-9</v>
      </c>
      <c r="BFD42">
        <f t="shared" si="674"/>
        <v>8.8800000000000008E-9</v>
      </c>
      <c r="BFE42">
        <f t="shared" si="674"/>
        <v>8.8800000000000008E-9</v>
      </c>
      <c r="BFF42">
        <f t="shared" si="674"/>
        <v>8.8800000000000008E-9</v>
      </c>
      <c r="BFG42">
        <f t="shared" si="674"/>
        <v>8.8800000000000008E-9</v>
      </c>
      <c r="BFH42">
        <f t="shared" si="674"/>
        <v>8.8800000000000008E-9</v>
      </c>
      <c r="BFI42">
        <f t="shared" si="674"/>
        <v>8.8800000000000008E-9</v>
      </c>
      <c r="BFJ42">
        <f t="shared" si="674"/>
        <v>8.8800000000000008E-9</v>
      </c>
      <c r="BFK42">
        <f t="shared" si="674"/>
        <v>8.8800000000000008E-9</v>
      </c>
      <c r="BFL42">
        <f t="shared" si="674"/>
        <v>8.8800000000000008E-9</v>
      </c>
      <c r="BFM42">
        <f t="shared" si="674"/>
        <v>8.8800000000000008E-9</v>
      </c>
      <c r="BFN42">
        <f t="shared" si="674"/>
        <v>8.8800000000000008E-9</v>
      </c>
      <c r="BFO42">
        <f t="shared" si="674"/>
        <v>8.8800000000000008E-9</v>
      </c>
      <c r="BFP42">
        <f t="shared" si="674"/>
        <v>8.8800000000000008E-9</v>
      </c>
      <c r="BFQ42">
        <f t="shared" si="674"/>
        <v>8.8800000000000008E-9</v>
      </c>
      <c r="BFR42">
        <f t="shared" si="674"/>
        <v>8.8800000000000008E-9</v>
      </c>
      <c r="BFS42">
        <f t="shared" si="674"/>
        <v>8.8800000000000008E-9</v>
      </c>
      <c r="BFT42">
        <f t="shared" si="674"/>
        <v>8.8800000000000008E-9</v>
      </c>
      <c r="BFU42">
        <f t="shared" si="674"/>
        <v>8.8800000000000008E-9</v>
      </c>
      <c r="BFV42">
        <f t="shared" si="674"/>
        <v>8.8800000000000008E-9</v>
      </c>
      <c r="BFW42">
        <f t="shared" si="674"/>
        <v>8.8800000000000008E-9</v>
      </c>
      <c r="BFX42">
        <f t="shared" si="674"/>
        <v>8.8800000000000008E-9</v>
      </c>
      <c r="BFY42">
        <f t="shared" si="674"/>
        <v>8.8800000000000008E-9</v>
      </c>
      <c r="BFZ42">
        <f t="shared" si="674"/>
        <v>8.8800000000000008E-9</v>
      </c>
      <c r="BGA42">
        <f t="shared" si="674"/>
        <v>8.8800000000000008E-9</v>
      </c>
      <c r="BGB42">
        <f t="shared" si="674"/>
        <v>8.8800000000000008E-9</v>
      </c>
      <c r="BGC42">
        <f t="shared" si="674"/>
        <v>8.8800000000000008E-9</v>
      </c>
      <c r="BGD42">
        <f t="shared" si="674"/>
        <v>8.8800000000000008E-9</v>
      </c>
      <c r="BGE42">
        <f t="shared" si="674"/>
        <v>8.8800000000000008E-9</v>
      </c>
      <c r="BGF42">
        <f t="shared" si="674"/>
        <v>8.8800000000000008E-9</v>
      </c>
      <c r="BGG42">
        <f t="shared" si="674"/>
        <v>8.8800000000000008E-9</v>
      </c>
      <c r="BGH42">
        <f t="shared" si="674"/>
        <v>8.8800000000000008E-9</v>
      </c>
      <c r="BGI42">
        <f t="shared" si="674"/>
        <v>8.8800000000000008E-9</v>
      </c>
      <c r="BGJ42">
        <f t="shared" si="674"/>
        <v>8.8800000000000008E-9</v>
      </c>
      <c r="BGK42">
        <f t="shared" si="674"/>
        <v>8.8800000000000008E-9</v>
      </c>
      <c r="BGL42">
        <f t="shared" si="674"/>
        <v>8.8800000000000008E-9</v>
      </c>
      <c r="BGM42">
        <f t="shared" si="674"/>
        <v>8.8800000000000008E-9</v>
      </c>
      <c r="BGN42">
        <f t="shared" si="674"/>
        <v>8.8800000000000008E-9</v>
      </c>
      <c r="BGO42">
        <f t="shared" si="674"/>
        <v>8.8800000000000008E-9</v>
      </c>
      <c r="BGP42">
        <f t="shared" si="674"/>
        <v>8.8800000000000008E-9</v>
      </c>
      <c r="BGQ42">
        <f t="shared" si="674"/>
        <v>8.8800000000000008E-9</v>
      </c>
      <c r="BGR42">
        <f t="shared" si="674"/>
        <v>8.8800000000000008E-9</v>
      </c>
      <c r="BGS42">
        <f t="shared" si="674"/>
        <v>8.8800000000000008E-9</v>
      </c>
      <c r="BGT42">
        <f t="shared" si="674"/>
        <v>8.8800000000000008E-9</v>
      </c>
      <c r="BGU42">
        <f t="shared" si="674"/>
        <v>8.8800000000000008E-9</v>
      </c>
      <c r="BGV42">
        <f t="shared" si="674"/>
        <v>8.8800000000000008E-9</v>
      </c>
      <c r="BGW42">
        <f t="shared" si="674"/>
        <v>8.8800000000000008E-9</v>
      </c>
      <c r="BGX42">
        <f t="shared" si="674"/>
        <v>8.8800000000000008E-9</v>
      </c>
      <c r="BGY42">
        <f t="shared" si="674"/>
        <v>8.8800000000000008E-9</v>
      </c>
      <c r="BGZ42">
        <f t="shared" si="674"/>
        <v>8.8800000000000008E-9</v>
      </c>
      <c r="BHA42">
        <f t="shared" si="674"/>
        <v>8.8800000000000008E-9</v>
      </c>
      <c r="BHB42">
        <f t="shared" si="674"/>
        <v>8.8800000000000008E-9</v>
      </c>
      <c r="BHC42">
        <f t="shared" ref="BHC42:BJN42" si="675">SUM(BHC20:BHC31)</f>
        <v>8.8800000000000008E-9</v>
      </c>
      <c r="BHD42">
        <f t="shared" si="675"/>
        <v>8.8800000000000008E-9</v>
      </c>
      <c r="BHE42">
        <f t="shared" si="675"/>
        <v>8.8800000000000008E-9</v>
      </c>
      <c r="BHF42">
        <f t="shared" si="675"/>
        <v>8.8800000000000008E-9</v>
      </c>
      <c r="BHG42">
        <f t="shared" si="675"/>
        <v>8.8800000000000008E-9</v>
      </c>
      <c r="BHH42">
        <f t="shared" si="675"/>
        <v>8.8800000000000008E-9</v>
      </c>
      <c r="BHI42">
        <f t="shared" si="675"/>
        <v>8.8800000000000008E-9</v>
      </c>
      <c r="BHJ42">
        <f t="shared" si="675"/>
        <v>8.8800000000000008E-9</v>
      </c>
      <c r="BHK42">
        <f t="shared" si="675"/>
        <v>8.8800000000000008E-9</v>
      </c>
      <c r="BHL42">
        <f t="shared" si="675"/>
        <v>8.8800000000000008E-9</v>
      </c>
      <c r="BHM42">
        <f t="shared" si="675"/>
        <v>8.8800000000000008E-9</v>
      </c>
      <c r="BHN42">
        <f t="shared" si="675"/>
        <v>8.8800000000000008E-9</v>
      </c>
      <c r="BHO42">
        <f t="shared" si="675"/>
        <v>8.8800000000000008E-9</v>
      </c>
      <c r="BHP42">
        <f t="shared" si="675"/>
        <v>8.8800000000000008E-9</v>
      </c>
      <c r="BHQ42">
        <f t="shared" si="675"/>
        <v>8.8800000000000008E-9</v>
      </c>
      <c r="BHR42">
        <f t="shared" si="675"/>
        <v>8.8800000000000008E-9</v>
      </c>
      <c r="BHS42">
        <f t="shared" si="675"/>
        <v>8.8800000000000008E-9</v>
      </c>
      <c r="BHT42">
        <f t="shared" si="675"/>
        <v>8.8800000000000008E-9</v>
      </c>
      <c r="BHU42">
        <f t="shared" si="675"/>
        <v>8.8800000000000008E-9</v>
      </c>
      <c r="BHV42">
        <f t="shared" si="675"/>
        <v>8.8800000000000008E-9</v>
      </c>
      <c r="BHW42">
        <f t="shared" si="675"/>
        <v>8.8800000000000008E-9</v>
      </c>
      <c r="BHX42">
        <f t="shared" si="675"/>
        <v>8.8800000000000008E-9</v>
      </c>
      <c r="BHY42">
        <f t="shared" si="675"/>
        <v>8.8800000000000008E-9</v>
      </c>
      <c r="BHZ42">
        <f t="shared" si="675"/>
        <v>8.8800000000000008E-9</v>
      </c>
      <c r="BIA42">
        <f t="shared" si="675"/>
        <v>8.8800000000000008E-9</v>
      </c>
      <c r="BIB42">
        <f t="shared" si="675"/>
        <v>8.8800000000000008E-9</v>
      </c>
      <c r="BIC42">
        <f t="shared" si="675"/>
        <v>8.8800000000000008E-9</v>
      </c>
      <c r="BID42">
        <f t="shared" si="675"/>
        <v>8.8800000000000008E-9</v>
      </c>
      <c r="BIE42">
        <f t="shared" si="675"/>
        <v>8.8800000000000008E-9</v>
      </c>
      <c r="BIF42">
        <f t="shared" si="675"/>
        <v>8.8800000000000008E-9</v>
      </c>
      <c r="BIG42">
        <f t="shared" si="675"/>
        <v>8.8800000000000008E-9</v>
      </c>
      <c r="BIH42">
        <f t="shared" si="675"/>
        <v>8.8800000000000008E-9</v>
      </c>
      <c r="BII42">
        <f t="shared" si="675"/>
        <v>8.8800000000000008E-9</v>
      </c>
      <c r="BIJ42">
        <f t="shared" si="675"/>
        <v>8.8800000000000008E-9</v>
      </c>
      <c r="BIK42">
        <f t="shared" si="675"/>
        <v>8.8800000000000008E-9</v>
      </c>
      <c r="BIL42">
        <f t="shared" si="675"/>
        <v>8.8800000000000008E-9</v>
      </c>
      <c r="BIM42">
        <f t="shared" si="675"/>
        <v>8.8800000000000008E-9</v>
      </c>
      <c r="BIN42">
        <f t="shared" si="675"/>
        <v>8.8800000000000008E-9</v>
      </c>
      <c r="BIO42">
        <f t="shared" si="675"/>
        <v>8.8800000000000008E-9</v>
      </c>
      <c r="BIP42">
        <f t="shared" si="675"/>
        <v>8.8800000000000008E-9</v>
      </c>
      <c r="BIQ42">
        <f t="shared" si="675"/>
        <v>8.8800000000000008E-9</v>
      </c>
      <c r="BIR42">
        <f t="shared" si="675"/>
        <v>8.8800000000000008E-9</v>
      </c>
      <c r="BIS42">
        <f t="shared" si="675"/>
        <v>8.8800000000000008E-9</v>
      </c>
      <c r="BIT42">
        <f t="shared" si="675"/>
        <v>8.8800000000000008E-9</v>
      </c>
      <c r="BIU42">
        <f t="shared" si="675"/>
        <v>8.8800000000000008E-9</v>
      </c>
      <c r="BIV42">
        <f t="shared" si="675"/>
        <v>8.8800000000000008E-9</v>
      </c>
      <c r="BIW42">
        <f t="shared" si="675"/>
        <v>8.8800000000000008E-9</v>
      </c>
      <c r="BIX42">
        <f t="shared" si="675"/>
        <v>8.8800000000000008E-9</v>
      </c>
      <c r="BIY42">
        <f t="shared" si="675"/>
        <v>8.8800000000000008E-9</v>
      </c>
      <c r="BIZ42">
        <f t="shared" si="675"/>
        <v>8.8800000000000008E-9</v>
      </c>
      <c r="BJA42">
        <f t="shared" si="675"/>
        <v>8.8800000000000008E-9</v>
      </c>
      <c r="BJB42">
        <f t="shared" si="675"/>
        <v>8.8800000000000008E-9</v>
      </c>
      <c r="BJC42">
        <f t="shared" si="675"/>
        <v>8.8800000000000008E-9</v>
      </c>
      <c r="BJD42">
        <f t="shared" si="675"/>
        <v>8.8800000000000008E-9</v>
      </c>
      <c r="BJE42">
        <f t="shared" si="675"/>
        <v>8.8800000000000008E-9</v>
      </c>
      <c r="BJF42">
        <f t="shared" si="675"/>
        <v>8.8800000000000008E-9</v>
      </c>
      <c r="BJG42">
        <f t="shared" si="675"/>
        <v>8.8800000000000008E-9</v>
      </c>
      <c r="BJH42">
        <f t="shared" si="675"/>
        <v>8.8800000000000008E-9</v>
      </c>
      <c r="BJI42">
        <f t="shared" si="675"/>
        <v>8.8800000000000008E-9</v>
      </c>
      <c r="BJJ42">
        <f t="shared" si="675"/>
        <v>8.8800000000000008E-9</v>
      </c>
      <c r="BJK42">
        <f t="shared" si="675"/>
        <v>8.8800000000000008E-9</v>
      </c>
      <c r="BJL42">
        <f t="shared" si="675"/>
        <v>8.8800000000000008E-9</v>
      </c>
      <c r="BJM42">
        <f t="shared" si="675"/>
        <v>8.8800000000000008E-9</v>
      </c>
      <c r="BJN42">
        <f t="shared" si="675"/>
        <v>8.8800000000000008E-9</v>
      </c>
      <c r="BJO42">
        <f t="shared" ref="BJO42:BLZ42" si="676">SUM(BJO20:BJO31)</f>
        <v>8.8800000000000008E-9</v>
      </c>
      <c r="BJP42">
        <f t="shared" si="676"/>
        <v>8.8800000000000008E-9</v>
      </c>
      <c r="BJQ42">
        <f t="shared" si="676"/>
        <v>8.8800000000000008E-9</v>
      </c>
      <c r="BJR42">
        <f t="shared" si="676"/>
        <v>8.8800000000000008E-9</v>
      </c>
      <c r="BJS42">
        <f t="shared" si="676"/>
        <v>8.8800000000000008E-9</v>
      </c>
      <c r="BJT42">
        <f t="shared" si="676"/>
        <v>8.8800000000000008E-9</v>
      </c>
      <c r="BJU42">
        <f t="shared" si="676"/>
        <v>8.8800000000000008E-9</v>
      </c>
      <c r="BJV42">
        <f t="shared" si="676"/>
        <v>8.8800000000000008E-9</v>
      </c>
      <c r="BJW42">
        <f t="shared" si="676"/>
        <v>8.8800000000000008E-9</v>
      </c>
      <c r="BJX42">
        <f t="shared" si="676"/>
        <v>8.8800000000000008E-9</v>
      </c>
      <c r="BJY42">
        <f t="shared" si="676"/>
        <v>8.8800000000000008E-9</v>
      </c>
      <c r="BJZ42">
        <f t="shared" si="676"/>
        <v>8.8800000000000008E-9</v>
      </c>
      <c r="BKA42">
        <f t="shared" si="676"/>
        <v>8.8800000000000008E-9</v>
      </c>
      <c r="BKB42">
        <f t="shared" si="676"/>
        <v>8.8800000000000008E-9</v>
      </c>
      <c r="BKC42">
        <f t="shared" si="676"/>
        <v>8.8800000000000008E-9</v>
      </c>
      <c r="BKD42">
        <f t="shared" si="676"/>
        <v>8.8800000000000008E-9</v>
      </c>
      <c r="BKE42">
        <f t="shared" si="676"/>
        <v>8.8800000000000008E-9</v>
      </c>
      <c r="BKF42">
        <f t="shared" si="676"/>
        <v>8.8800000000000008E-9</v>
      </c>
      <c r="BKG42">
        <f t="shared" si="676"/>
        <v>8.8800000000000008E-9</v>
      </c>
      <c r="BKH42">
        <f t="shared" si="676"/>
        <v>8.8800000000000008E-9</v>
      </c>
      <c r="BKI42">
        <f t="shared" si="676"/>
        <v>8.8800000000000008E-9</v>
      </c>
      <c r="BKJ42">
        <f t="shared" si="676"/>
        <v>8.8800000000000008E-9</v>
      </c>
      <c r="BKK42">
        <f t="shared" si="676"/>
        <v>8.8800000000000008E-9</v>
      </c>
      <c r="BKL42">
        <f t="shared" si="676"/>
        <v>8.8800000000000008E-9</v>
      </c>
      <c r="BKM42">
        <f t="shared" si="676"/>
        <v>8.8800000000000008E-9</v>
      </c>
      <c r="BKN42">
        <f t="shared" si="676"/>
        <v>8.8800000000000008E-9</v>
      </c>
      <c r="BKO42">
        <f t="shared" si="676"/>
        <v>8.8800000000000008E-9</v>
      </c>
      <c r="BKP42">
        <f t="shared" si="676"/>
        <v>8.8800000000000008E-9</v>
      </c>
      <c r="BKQ42">
        <f t="shared" si="676"/>
        <v>8.8800000000000008E-9</v>
      </c>
      <c r="BKR42">
        <f t="shared" si="676"/>
        <v>8.8800000000000008E-9</v>
      </c>
      <c r="BKS42">
        <f t="shared" si="676"/>
        <v>8.8800000000000008E-9</v>
      </c>
      <c r="BKT42">
        <f t="shared" si="676"/>
        <v>8.8800000000000008E-9</v>
      </c>
      <c r="BKU42">
        <f t="shared" si="676"/>
        <v>8.8800000000000008E-9</v>
      </c>
      <c r="BKV42">
        <f t="shared" si="676"/>
        <v>8.8800000000000008E-9</v>
      </c>
      <c r="BKW42">
        <f t="shared" si="676"/>
        <v>8.8800000000000008E-9</v>
      </c>
      <c r="BKX42">
        <f t="shared" si="676"/>
        <v>8.8800000000000008E-9</v>
      </c>
      <c r="BKY42">
        <f t="shared" si="676"/>
        <v>8.8800000000000008E-9</v>
      </c>
      <c r="BKZ42">
        <f t="shared" si="676"/>
        <v>8.8800000000000008E-9</v>
      </c>
      <c r="BLA42">
        <f t="shared" si="676"/>
        <v>8.8800000000000008E-9</v>
      </c>
      <c r="BLB42">
        <f t="shared" si="676"/>
        <v>8.8800000000000008E-9</v>
      </c>
      <c r="BLC42">
        <f t="shared" si="676"/>
        <v>8.8800000000000008E-9</v>
      </c>
      <c r="BLD42">
        <f t="shared" si="676"/>
        <v>8.8800000000000008E-9</v>
      </c>
      <c r="BLE42">
        <f t="shared" si="676"/>
        <v>8.8800000000000008E-9</v>
      </c>
      <c r="BLF42">
        <f t="shared" si="676"/>
        <v>8.8800000000000008E-9</v>
      </c>
      <c r="BLG42">
        <f t="shared" si="676"/>
        <v>8.8800000000000008E-9</v>
      </c>
      <c r="BLH42">
        <f t="shared" si="676"/>
        <v>8.8800000000000008E-9</v>
      </c>
      <c r="BLI42">
        <f t="shared" si="676"/>
        <v>8.8800000000000008E-9</v>
      </c>
      <c r="BLJ42">
        <f t="shared" si="676"/>
        <v>8.8800000000000008E-9</v>
      </c>
      <c r="BLK42">
        <f t="shared" si="676"/>
        <v>8.8800000000000008E-9</v>
      </c>
      <c r="BLL42">
        <f t="shared" si="676"/>
        <v>8.8800000000000008E-9</v>
      </c>
      <c r="BLM42">
        <f t="shared" si="676"/>
        <v>8.8800000000000008E-9</v>
      </c>
      <c r="BLN42">
        <f t="shared" si="676"/>
        <v>8.8800000000000008E-9</v>
      </c>
      <c r="BLO42">
        <f t="shared" si="676"/>
        <v>8.8800000000000008E-9</v>
      </c>
      <c r="BLP42">
        <f t="shared" si="676"/>
        <v>8.8800000000000008E-9</v>
      </c>
      <c r="BLQ42">
        <f t="shared" si="676"/>
        <v>8.8800000000000008E-9</v>
      </c>
      <c r="BLR42">
        <f t="shared" si="676"/>
        <v>8.8800000000000008E-9</v>
      </c>
      <c r="BLS42">
        <f t="shared" si="676"/>
        <v>8.8800000000000008E-9</v>
      </c>
      <c r="BLT42">
        <f t="shared" si="676"/>
        <v>8.8800000000000008E-9</v>
      </c>
      <c r="BLU42">
        <f t="shared" si="676"/>
        <v>8.8800000000000008E-9</v>
      </c>
      <c r="BLV42">
        <f t="shared" si="676"/>
        <v>8.8800000000000008E-9</v>
      </c>
      <c r="BLW42">
        <f t="shared" si="676"/>
        <v>8.8800000000000008E-9</v>
      </c>
      <c r="BLX42">
        <f t="shared" si="676"/>
        <v>8.8800000000000008E-9</v>
      </c>
      <c r="BLY42">
        <f t="shared" si="676"/>
        <v>8.8800000000000008E-9</v>
      </c>
      <c r="BLZ42">
        <f t="shared" si="676"/>
        <v>8.8800000000000008E-9</v>
      </c>
      <c r="BMA42">
        <f t="shared" ref="BMA42:BOL42" si="677">SUM(BMA20:BMA31)</f>
        <v>8.8800000000000008E-9</v>
      </c>
      <c r="BMB42">
        <f t="shared" si="677"/>
        <v>8.8800000000000008E-9</v>
      </c>
      <c r="BMC42">
        <f t="shared" si="677"/>
        <v>8.8800000000000008E-9</v>
      </c>
      <c r="BMD42">
        <f t="shared" si="677"/>
        <v>8.8800000000000008E-9</v>
      </c>
      <c r="BME42">
        <f t="shared" si="677"/>
        <v>8.8800000000000008E-9</v>
      </c>
      <c r="BMF42">
        <f t="shared" si="677"/>
        <v>8.8800000000000008E-9</v>
      </c>
      <c r="BMG42">
        <f t="shared" si="677"/>
        <v>8.8800000000000008E-9</v>
      </c>
      <c r="BMH42">
        <f t="shared" si="677"/>
        <v>8.8800000000000008E-9</v>
      </c>
      <c r="BMI42">
        <f t="shared" si="677"/>
        <v>8.8800000000000008E-9</v>
      </c>
      <c r="BMJ42">
        <f t="shared" si="677"/>
        <v>8.8800000000000008E-9</v>
      </c>
      <c r="BMK42">
        <f t="shared" si="677"/>
        <v>8.8800000000000008E-9</v>
      </c>
      <c r="BML42">
        <f t="shared" si="677"/>
        <v>8.8800000000000008E-9</v>
      </c>
      <c r="BMM42">
        <f t="shared" si="677"/>
        <v>8.8800000000000008E-9</v>
      </c>
      <c r="BMN42">
        <f t="shared" si="677"/>
        <v>8.8800000000000008E-9</v>
      </c>
      <c r="BMO42">
        <f t="shared" si="677"/>
        <v>8.8800000000000008E-9</v>
      </c>
      <c r="BMP42">
        <f t="shared" si="677"/>
        <v>8.8800000000000008E-9</v>
      </c>
      <c r="BMQ42">
        <f t="shared" si="677"/>
        <v>8.8800000000000008E-9</v>
      </c>
      <c r="BMR42">
        <f t="shared" si="677"/>
        <v>8.8800000000000008E-9</v>
      </c>
      <c r="BMS42">
        <f t="shared" si="677"/>
        <v>8.8800000000000008E-9</v>
      </c>
      <c r="BMT42">
        <f t="shared" si="677"/>
        <v>8.8800000000000008E-9</v>
      </c>
      <c r="BMU42">
        <f t="shared" si="677"/>
        <v>8.8800000000000008E-9</v>
      </c>
      <c r="BMV42">
        <f t="shared" si="677"/>
        <v>8.8800000000000008E-9</v>
      </c>
      <c r="BMW42">
        <f t="shared" si="677"/>
        <v>8.8800000000000008E-9</v>
      </c>
      <c r="BMX42">
        <f t="shared" si="677"/>
        <v>8.8800000000000008E-9</v>
      </c>
      <c r="BMY42">
        <f t="shared" si="677"/>
        <v>8.8800000000000008E-9</v>
      </c>
      <c r="BMZ42">
        <f t="shared" si="677"/>
        <v>8.8800000000000008E-9</v>
      </c>
      <c r="BNA42">
        <f t="shared" si="677"/>
        <v>8.8800000000000008E-9</v>
      </c>
      <c r="BNB42">
        <f t="shared" si="677"/>
        <v>8.8800000000000008E-9</v>
      </c>
      <c r="BNC42">
        <f t="shared" si="677"/>
        <v>8.8800000000000008E-9</v>
      </c>
      <c r="BND42">
        <f t="shared" si="677"/>
        <v>8.8800000000000008E-9</v>
      </c>
      <c r="BNE42">
        <f t="shared" si="677"/>
        <v>8.8800000000000008E-9</v>
      </c>
      <c r="BNF42">
        <f t="shared" si="677"/>
        <v>8.8800000000000008E-9</v>
      </c>
      <c r="BNG42">
        <f t="shared" si="677"/>
        <v>8.8800000000000008E-9</v>
      </c>
      <c r="BNH42">
        <f t="shared" si="677"/>
        <v>8.8800000000000008E-9</v>
      </c>
      <c r="BNI42">
        <f t="shared" si="677"/>
        <v>8.8800000000000008E-9</v>
      </c>
      <c r="BNJ42">
        <f t="shared" si="677"/>
        <v>8.8800000000000008E-9</v>
      </c>
      <c r="BNK42">
        <f t="shared" si="677"/>
        <v>8.8800000000000008E-9</v>
      </c>
      <c r="BNL42">
        <f t="shared" si="677"/>
        <v>8.8800000000000008E-9</v>
      </c>
      <c r="BNM42">
        <f t="shared" si="677"/>
        <v>8.8800000000000008E-9</v>
      </c>
      <c r="BNN42">
        <f t="shared" si="677"/>
        <v>8.8800000000000008E-9</v>
      </c>
      <c r="BNO42">
        <f t="shared" si="677"/>
        <v>8.8800000000000008E-9</v>
      </c>
      <c r="BNP42">
        <f t="shared" si="677"/>
        <v>8.8800000000000008E-9</v>
      </c>
      <c r="BNQ42">
        <f t="shared" si="677"/>
        <v>8.8800000000000008E-9</v>
      </c>
      <c r="BNR42">
        <f t="shared" si="677"/>
        <v>8.8800000000000008E-9</v>
      </c>
      <c r="BNS42">
        <f t="shared" si="677"/>
        <v>8.8800000000000008E-9</v>
      </c>
      <c r="BNT42">
        <f t="shared" si="677"/>
        <v>8.8800000000000008E-9</v>
      </c>
      <c r="BNU42">
        <f t="shared" si="677"/>
        <v>8.8800000000000008E-9</v>
      </c>
      <c r="BNV42">
        <f t="shared" si="677"/>
        <v>8.8800000000000008E-9</v>
      </c>
      <c r="BNW42">
        <f t="shared" si="677"/>
        <v>8.8800000000000008E-9</v>
      </c>
      <c r="BNX42">
        <f t="shared" si="677"/>
        <v>8.8800000000000008E-9</v>
      </c>
      <c r="BNY42">
        <f t="shared" si="677"/>
        <v>8.8800000000000008E-9</v>
      </c>
      <c r="BNZ42">
        <f t="shared" si="677"/>
        <v>8.8800000000000008E-9</v>
      </c>
      <c r="BOA42">
        <f t="shared" si="677"/>
        <v>8.8800000000000008E-9</v>
      </c>
      <c r="BOB42">
        <f t="shared" si="677"/>
        <v>8.8800000000000008E-9</v>
      </c>
      <c r="BOC42">
        <f t="shared" si="677"/>
        <v>8.8800000000000008E-9</v>
      </c>
      <c r="BOD42">
        <f t="shared" si="677"/>
        <v>8.8800000000000008E-9</v>
      </c>
      <c r="BOE42">
        <f t="shared" si="677"/>
        <v>8.8800000000000008E-9</v>
      </c>
      <c r="BOF42">
        <f t="shared" si="677"/>
        <v>8.8800000000000008E-9</v>
      </c>
      <c r="BOG42">
        <f t="shared" si="677"/>
        <v>8.8800000000000008E-9</v>
      </c>
      <c r="BOH42">
        <f t="shared" si="677"/>
        <v>8.8800000000000008E-9</v>
      </c>
      <c r="BOI42">
        <f t="shared" si="677"/>
        <v>8.8800000000000008E-9</v>
      </c>
      <c r="BOJ42">
        <f t="shared" si="677"/>
        <v>8.8800000000000008E-9</v>
      </c>
      <c r="BOK42">
        <f t="shared" si="677"/>
        <v>8.8800000000000008E-9</v>
      </c>
      <c r="BOL42">
        <f t="shared" si="677"/>
        <v>8.8800000000000008E-9</v>
      </c>
      <c r="BOM42">
        <f t="shared" ref="BOM42:BQX42" si="678">SUM(BOM20:BOM31)</f>
        <v>8.8800000000000008E-9</v>
      </c>
      <c r="BON42">
        <f t="shared" si="678"/>
        <v>8.8800000000000008E-9</v>
      </c>
      <c r="BOO42">
        <f t="shared" si="678"/>
        <v>8.8800000000000008E-9</v>
      </c>
      <c r="BOP42">
        <f t="shared" si="678"/>
        <v>8.8800000000000008E-9</v>
      </c>
      <c r="BOQ42">
        <f t="shared" si="678"/>
        <v>8.8800000000000008E-9</v>
      </c>
      <c r="BOR42">
        <f t="shared" si="678"/>
        <v>8.8800000000000008E-9</v>
      </c>
      <c r="BOS42">
        <f t="shared" si="678"/>
        <v>8.8800000000000008E-9</v>
      </c>
      <c r="BOT42">
        <f t="shared" si="678"/>
        <v>8.8800000000000008E-9</v>
      </c>
      <c r="BOU42">
        <f t="shared" si="678"/>
        <v>8.8800000000000008E-9</v>
      </c>
      <c r="BOV42">
        <f t="shared" si="678"/>
        <v>8.8800000000000008E-9</v>
      </c>
      <c r="BOW42">
        <f t="shared" si="678"/>
        <v>8.8800000000000008E-9</v>
      </c>
      <c r="BOX42">
        <f t="shared" si="678"/>
        <v>8.8800000000000008E-9</v>
      </c>
      <c r="BOY42">
        <f t="shared" si="678"/>
        <v>8.8800000000000008E-9</v>
      </c>
      <c r="BOZ42">
        <f t="shared" si="678"/>
        <v>8.8800000000000008E-9</v>
      </c>
      <c r="BPA42">
        <f t="shared" si="678"/>
        <v>8.8800000000000008E-9</v>
      </c>
      <c r="BPB42">
        <f t="shared" si="678"/>
        <v>8.8800000000000008E-9</v>
      </c>
      <c r="BPC42">
        <f t="shared" si="678"/>
        <v>8.8800000000000008E-9</v>
      </c>
      <c r="BPD42">
        <f t="shared" si="678"/>
        <v>8.8800000000000008E-9</v>
      </c>
      <c r="BPE42">
        <f t="shared" si="678"/>
        <v>8.8800000000000008E-9</v>
      </c>
      <c r="BPF42">
        <f t="shared" si="678"/>
        <v>8.8800000000000008E-9</v>
      </c>
      <c r="BPG42">
        <f t="shared" si="678"/>
        <v>8.8800000000000008E-9</v>
      </c>
      <c r="BPH42">
        <f t="shared" si="678"/>
        <v>8.8800000000000008E-9</v>
      </c>
      <c r="BPI42">
        <f t="shared" si="678"/>
        <v>8.8800000000000008E-9</v>
      </c>
      <c r="BPJ42">
        <f t="shared" si="678"/>
        <v>8.8800000000000008E-9</v>
      </c>
      <c r="BPK42">
        <f t="shared" si="678"/>
        <v>2.6640000000000003E-9</v>
      </c>
      <c r="BPL42">
        <f t="shared" si="678"/>
        <v>2.6640000000000003E-9</v>
      </c>
      <c r="BPM42">
        <f t="shared" si="678"/>
        <v>2.6640000000000003E-9</v>
      </c>
      <c r="BPN42">
        <f t="shared" si="678"/>
        <v>2.6640000000000003E-9</v>
      </c>
      <c r="BPO42">
        <f t="shared" si="678"/>
        <v>2.6640000000000003E-9</v>
      </c>
      <c r="BPP42">
        <f t="shared" si="678"/>
        <v>2.6640000000000003E-9</v>
      </c>
      <c r="BPQ42">
        <f t="shared" si="678"/>
        <v>2.6640000000000003E-9</v>
      </c>
      <c r="BPR42">
        <f t="shared" si="678"/>
        <v>2.6640000000000003E-9</v>
      </c>
      <c r="BPS42">
        <f t="shared" si="678"/>
        <v>2.6640000000000003E-9</v>
      </c>
      <c r="BPT42">
        <f t="shared" si="678"/>
        <v>2.6640000000000003E-9</v>
      </c>
      <c r="BPU42">
        <f t="shared" si="678"/>
        <v>2.6640000000000003E-9</v>
      </c>
      <c r="BPV42">
        <f t="shared" si="678"/>
        <v>2.6640000000000003E-9</v>
      </c>
      <c r="BPW42">
        <f t="shared" si="678"/>
        <v>2.6640000000000003E-9</v>
      </c>
      <c r="BPX42">
        <f t="shared" si="678"/>
        <v>2.6640000000000003E-9</v>
      </c>
      <c r="BPY42">
        <f t="shared" si="678"/>
        <v>2.6640000000000003E-9</v>
      </c>
      <c r="BPZ42">
        <f t="shared" si="678"/>
        <v>2.6640000000000003E-9</v>
      </c>
      <c r="BQA42">
        <f t="shared" si="678"/>
        <v>2.6640000000000003E-9</v>
      </c>
      <c r="BQB42">
        <f t="shared" si="678"/>
        <v>2.6640000000000003E-9</v>
      </c>
      <c r="BQC42">
        <f t="shared" si="678"/>
        <v>2.6640000000000003E-9</v>
      </c>
      <c r="BQD42">
        <f t="shared" si="678"/>
        <v>2.6640000000000003E-9</v>
      </c>
      <c r="BQE42">
        <f t="shared" si="678"/>
        <v>2.6640000000000003E-9</v>
      </c>
      <c r="BQF42">
        <f t="shared" si="678"/>
        <v>2.6640000000000003E-9</v>
      </c>
      <c r="BQG42">
        <f t="shared" si="678"/>
        <v>2.6640000000000003E-9</v>
      </c>
      <c r="BQH42">
        <f t="shared" si="678"/>
        <v>2.6640000000000003E-9</v>
      </c>
      <c r="BQI42">
        <f t="shared" si="678"/>
        <v>2.6640000000000003E-9</v>
      </c>
      <c r="BQJ42">
        <f t="shared" si="678"/>
        <v>2.6640000000000003E-9</v>
      </c>
      <c r="BQK42">
        <f t="shared" si="678"/>
        <v>2.6640000000000003E-9</v>
      </c>
      <c r="BQL42">
        <f t="shared" si="678"/>
        <v>2.6640000000000003E-9</v>
      </c>
      <c r="BQM42">
        <f t="shared" si="678"/>
        <v>2.6640000000000003E-9</v>
      </c>
      <c r="BQN42">
        <f t="shared" si="678"/>
        <v>2.6640000000000003E-9</v>
      </c>
      <c r="BQO42">
        <f t="shared" si="678"/>
        <v>2.6640000000000003E-9</v>
      </c>
      <c r="BQP42">
        <f t="shared" si="678"/>
        <v>2.6640000000000003E-9</v>
      </c>
      <c r="BQQ42">
        <f t="shared" si="678"/>
        <v>2.6640000000000003E-9</v>
      </c>
      <c r="BQR42">
        <f t="shared" si="678"/>
        <v>2.6640000000000003E-9</v>
      </c>
      <c r="BQS42">
        <f t="shared" si="678"/>
        <v>2.6640000000000003E-9</v>
      </c>
      <c r="BQT42">
        <f t="shared" si="678"/>
        <v>2.6640000000000003E-9</v>
      </c>
      <c r="BQU42">
        <f t="shared" si="678"/>
        <v>2.6640000000000003E-9</v>
      </c>
      <c r="BQV42">
        <f t="shared" si="678"/>
        <v>2.6640000000000003E-9</v>
      </c>
      <c r="BQW42">
        <f t="shared" si="678"/>
        <v>2.6640000000000003E-9</v>
      </c>
      <c r="BQX42">
        <f t="shared" si="678"/>
        <v>2.6640000000000003E-9</v>
      </c>
      <c r="BQY42">
        <f t="shared" ref="BQY42:BTJ42" si="679">SUM(BQY20:BQY31)</f>
        <v>2.6640000000000003E-9</v>
      </c>
      <c r="BQZ42">
        <f t="shared" si="679"/>
        <v>2.6640000000000003E-9</v>
      </c>
      <c r="BRA42">
        <f t="shared" si="679"/>
        <v>2.6640000000000003E-9</v>
      </c>
      <c r="BRB42">
        <f t="shared" si="679"/>
        <v>2.6640000000000003E-9</v>
      </c>
      <c r="BRC42">
        <f t="shared" si="679"/>
        <v>2.6640000000000003E-9</v>
      </c>
      <c r="BRD42">
        <f t="shared" si="679"/>
        <v>2.6640000000000003E-9</v>
      </c>
      <c r="BRE42">
        <f t="shared" si="679"/>
        <v>2.6640000000000003E-9</v>
      </c>
      <c r="BRF42">
        <f t="shared" si="679"/>
        <v>2.6640000000000003E-9</v>
      </c>
      <c r="BRG42">
        <f t="shared" si="679"/>
        <v>2.6640000000000003E-9</v>
      </c>
      <c r="BRH42">
        <f t="shared" si="679"/>
        <v>8.8800000000000008E-9</v>
      </c>
      <c r="BRI42">
        <f t="shared" si="679"/>
        <v>8.8800000000000008E-9</v>
      </c>
      <c r="BRJ42">
        <f t="shared" si="679"/>
        <v>8.8800000000000008E-9</v>
      </c>
      <c r="BRK42">
        <f t="shared" si="679"/>
        <v>8.8800000000000008E-9</v>
      </c>
      <c r="BRL42">
        <f t="shared" si="679"/>
        <v>8.8800000000000008E-9</v>
      </c>
      <c r="BRM42">
        <f t="shared" si="679"/>
        <v>8.8800000000000008E-9</v>
      </c>
      <c r="BRN42">
        <f t="shared" si="679"/>
        <v>8.8800000000000008E-9</v>
      </c>
      <c r="BRO42">
        <f t="shared" si="679"/>
        <v>8.8800000000000008E-9</v>
      </c>
      <c r="BRP42">
        <f t="shared" si="679"/>
        <v>8.8800000000000008E-9</v>
      </c>
      <c r="BRQ42">
        <f t="shared" si="679"/>
        <v>8.8800000000000008E-9</v>
      </c>
      <c r="BRR42">
        <f t="shared" si="679"/>
        <v>8.8800000000000008E-9</v>
      </c>
      <c r="BRS42">
        <f t="shared" si="679"/>
        <v>8.8800000000000008E-9</v>
      </c>
      <c r="BRT42">
        <f t="shared" si="679"/>
        <v>8.8800000000000008E-9</v>
      </c>
      <c r="BRU42">
        <f t="shared" si="679"/>
        <v>8.8800000000000008E-9</v>
      </c>
      <c r="BRV42">
        <f t="shared" si="679"/>
        <v>8.8800000000000008E-9</v>
      </c>
      <c r="BRW42">
        <f t="shared" si="679"/>
        <v>8.8800000000000008E-9</v>
      </c>
      <c r="BRX42">
        <f t="shared" si="679"/>
        <v>8.8800000000000008E-9</v>
      </c>
      <c r="BRY42">
        <f t="shared" si="679"/>
        <v>8.8800000000000008E-9</v>
      </c>
      <c r="BRZ42">
        <f t="shared" si="679"/>
        <v>8.8800000000000008E-9</v>
      </c>
      <c r="BSA42">
        <f t="shared" si="679"/>
        <v>8.8800000000000008E-9</v>
      </c>
      <c r="BSB42">
        <f t="shared" si="679"/>
        <v>8.8800000000000008E-9</v>
      </c>
      <c r="BSC42">
        <f t="shared" si="679"/>
        <v>8.8800000000000008E-9</v>
      </c>
      <c r="BSD42">
        <f t="shared" si="679"/>
        <v>8.8800000000000008E-9</v>
      </c>
      <c r="BSE42">
        <f t="shared" si="679"/>
        <v>8.8800000000000008E-9</v>
      </c>
      <c r="BSF42">
        <f t="shared" si="679"/>
        <v>8.8800000000000008E-9</v>
      </c>
      <c r="BSG42">
        <f t="shared" si="679"/>
        <v>8.8800000000000008E-9</v>
      </c>
      <c r="BSH42">
        <f t="shared" si="679"/>
        <v>8.8800000000000008E-9</v>
      </c>
      <c r="BSI42">
        <f t="shared" si="679"/>
        <v>8.8800000000000008E-9</v>
      </c>
      <c r="BSJ42">
        <f t="shared" si="679"/>
        <v>8.8800000000000008E-9</v>
      </c>
      <c r="BSK42">
        <f t="shared" si="679"/>
        <v>8.8800000000000008E-9</v>
      </c>
      <c r="BSL42">
        <f t="shared" si="679"/>
        <v>8.8800000000000008E-9</v>
      </c>
      <c r="BSM42">
        <f t="shared" si="679"/>
        <v>8.8800000000000008E-9</v>
      </c>
      <c r="BSN42">
        <f t="shared" si="679"/>
        <v>8.8800000000000008E-9</v>
      </c>
      <c r="BSO42">
        <f t="shared" si="679"/>
        <v>8.8800000000000008E-9</v>
      </c>
      <c r="BSP42">
        <f t="shared" si="679"/>
        <v>8.8800000000000008E-9</v>
      </c>
      <c r="BSQ42">
        <f t="shared" si="679"/>
        <v>8.8800000000000008E-9</v>
      </c>
      <c r="BSR42">
        <f t="shared" si="679"/>
        <v>8.8800000000000008E-9</v>
      </c>
      <c r="BSS42">
        <f t="shared" si="679"/>
        <v>8.8800000000000008E-9</v>
      </c>
      <c r="BST42">
        <f t="shared" si="679"/>
        <v>8.8800000000000008E-9</v>
      </c>
      <c r="BSU42">
        <f t="shared" si="679"/>
        <v>8.8800000000000008E-9</v>
      </c>
      <c r="BSV42">
        <f t="shared" si="679"/>
        <v>8.8800000000000008E-9</v>
      </c>
      <c r="BSW42">
        <f t="shared" si="679"/>
        <v>8.8800000000000008E-9</v>
      </c>
      <c r="BSX42">
        <f t="shared" si="679"/>
        <v>8.8800000000000008E-9</v>
      </c>
      <c r="BSY42">
        <f t="shared" si="679"/>
        <v>8.8800000000000008E-9</v>
      </c>
      <c r="BSZ42">
        <f t="shared" si="679"/>
        <v>8.8800000000000008E-9</v>
      </c>
      <c r="BTA42">
        <f t="shared" si="679"/>
        <v>8.8800000000000008E-9</v>
      </c>
      <c r="BTB42">
        <f t="shared" si="679"/>
        <v>8.8800000000000008E-9</v>
      </c>
      <c r="BTC42">
        <f t="shared" si="679"/>
        <v>8.8800000000000008E-9</v>
      </c>
      <c r="BTD42">
        <f t="shared" si="679"/>
        <v>8.8800000000000008E-9</v>
      </c>
      <c r="BTE42">
        <f t="shared" si="679"/>
        <v>6.216E-9</v>
      </c>
      <c r="BTF42">
        <f t="shared" si="679"/>
        <v>6.216E-9</v>
      </c>
      <c r="BTG42">
        <f t="shared" si="679"/>
        <v>6.216E-9</v>
      </c>
      <c r="BTH42">
        <f t="shared" si="679"/>
        <v>6.216E-9</v>
      </c>
      <c r="BTI42">
        <f t="shared" si="679"/>
        <v>6.216E-9</v>
      </c>
      <c r="BTJ42">
        <f t="shared" si="679"/>
        <v>6.216E-9</v>
      </c>
      <c r="BTK42">
        <f t="shared" ref="BTK42:BVV42" si="680">SUM(BTK20:BTK31)</f>
        <v>6.216E-9</v>
      </c>
      <c r="BTL42">
        <f t="shared" si="680"/>
        <v>6.216E-9</v>
      </c>
      <c r="BTM42">
        <f t="shared" si="680"/>
        <v>6.216E-9</v>
      </c>
      <c r="BTN42">
        <f t="shared" si="680"/>
        <v>6.216E-9</v>
      </c>
      <c r="BTO42">
        <f t="shared" si="680"/>
        <v>6.216E-9</v>
      </c>
      <c r="BTP42">
        <f t="shared" si="680"/>
        <v>6.216E-9</v>
      </c>
      <c r="BTQ42">
        <f t="shared" si="680"/>
        <v>6.216E-9</v>
      </c>
      <c r="BTR42">
        <f t="shared" si="680"/>
        <v>6.216E-9</v>
      </c>
      <c r="BTS42">
        <f t="shared" si="680"/>
        <v>6.216E-9</v>
      </c>
      <c r="BTT42">
        <f t="shared" si="680"/>
        <v>6.216E-9</v>
      </c>
      <c r="BTU42">
        <f t="shared" si="680"/>
        <v>6.216E-9</v>
      </c>
      <c r="BTV42">
        <f t="shared" si="680"/>
        <v>6.216E-9</v>
      </c>
      <c r="BTW42">
        <f t="shared" si="680"/>
        <v>6.216E-9</v>
      </c>
      <c r="BTX42">
        <f t="shared" si="680"/>
        <v>6.216E-9</v>
      </c>
      <c r="BTY42">
        <f t="shared" si="680"/>
        <v>6.216E-9</v>
      </c>
      <c r="BTZ42">
        <f t="shared" si="680"/>
        <v>6.216E-9</v>
      </c>
      <c r="BUA42">
        <f t="shared" si="680"/>
        <v>6.216E-9</v>
      </c>
      <c r="BUB42">
        <f t="shared" si="680"/>
        <v>6.216E-9</v>
      </c>
      <c r="BUC42">
        <f t="shared" si="680"/>
        <v>6.216E-9</v>
      </c>
      <c r="BUD42">
        <f t="shared" si="680"/>
        <v>6.216E-9</v>
      </c>
      <c r="BUE42">
        <f t="shared" si="680"/>
        <v>6.216E-9</v>
      </c>
      <c r="BUF42">
        <f t="shared" si="680"/>
        <v>6.216E-9</v>
      </c>
      <c r="BUG42">
        <f t="shared" si="680"/>
        <v>6.216E-9</v>
      </c>
      <c r="BUH42">
        <f t="shared" si="680"/>
        <v>6.216E-9</v>
      </c>
      <c r="BUI42">
        <f t="shared" si="680"/>
        <v>6.216E-9</v>
      </c>
      <c r="BUJ42">
        <f t="shared" si="680"/>
        <v>6.216E-9</v>
      </c>
      <c r="BUK42">
        <f t="shared" si="680"/>
        <v>6.216E-9</v>
      </c>
      <c r="BUL42">
        <f t="shared" si="680"/>
        <v>6.216E-9</v>
      </c>
      <c r="BUM42">
        <f t="shared" si="680"/>
        <v>6.216E-9</v>
      </c>
      <c r="BUN42">
        <f t="shared" si="680"/>
        <v>6.216E-9</v>
      </c>
      <c r="BUO42">
        <f t="shared" si="680"/>
        <v>6.216E-9</v>
      </c>
      <c r="BUP42">
        <f t="shared" si="680"/>
        <v>6.216E-9</v>
      </c>
      <c r="BUQ42">
        <f t="shared" si="680"/>
        <v>6.216E-9</v>
      </c>
      <c r="BUR42">
        <f t="shared" si="680"/>
        <v>6.216E-9</v>
      </c>
      <c r="BUS42">
        <f t="shared" si="680"/>
        <v>6.216E-9</v>
      </c>
      <c r="BUT42">
        <f t="shared" si="680"/>
        <v>6.216E-9</v>
      </c>
      <c r="BUU42">
        <f t="shared" si="680"/>
        <v>6.216E-9</v>
      </c>
      <c r="BUV42">
        <f t="shared" si="680"/>
        <v>6.216E-9</v>
      </c>
      <c r="BUW42">
        <f t="shared" si="680"/>
        <v>6.216E-9</v>
      </c>
      <c r="BUX42">
        <f t="shared" si="680"/>
        <v>6.216E-9</v>
      </c>
      <c r="BUY42">
        <f t="shared" si="680"/>
        <v>6.216E-9</v>
      </c>
      <c r="BUZ42">
        <f t="shared" si="680"/>
        <v>6.216E-9</v>
      </c>
      <c r="BVA42">
        <f t="shared" si="680"/>
        <v>6.216E-9</v>
      </c>
      <c r="BVB42">
        <f t="shared" si="680"/>
        <v>6.216E-9</v>
      </c>
      <c r="BVC42">
        <f t="shared" si="680"/>
        <v>6.216E-9</v>
      </c>
      <c r="BVD42">
        <f t="shared" si="680"/>
        <v>6.216E-9</v>
      </c>
      <c r="BVE42">
        <f t="shared" si="680"/>
        <v>6.216E-9</v>
      </c>
      <c r="BVF42">
        <f t="shared" si="680"/>
        <v>6.216E-9</v>
      </c>
      <c r="BVG42">
        <f t="shared" si="680"/>
        <v>6.216E-9</v>
      </c>
      <c r="BVH42">
        <f t="shared" si="680"/>
        <v>6.216E-9</v>
      </c>
      <c r="BVI42">
        <f t="shared" si="680"/>
        <v>6.216E-9</v>
      </c>
      <c r="BVJ42">
        <f t="shared" si="680"/>
        <v>6.216E-9</v>
      </c>
      <c r="BVK42">
        <f t="shared" si="680"/>
        <v>6.216E-9</v>
      </c>
      <c r="BVL42">
        <f t="shared" si="680"/>
        <v>6.216E-9</v>
      </c>
      <c r="BVM42">
        <f t="shared" si="680"/>
        <v>6.216E-9</v>
      </c>
      <c r="BVN42">
        <f t="shared" si="680"/>
        <v>6.216E-9</v>
      </c>
      <c r="BVO42">
        <f t="shared" si="680"/>
        <v>6.216E-9</v>
      </c>
      <c r="BVP42">
        <f t="shared" si="680"/>
        <v>6.216E-9</v>
      </c>
      <c r="BVQ42">
        <f t="shared" si="680"/>
        <v>6.216E-9</v>
      </c>
      <c r="BVR42">
        <f t="shared" si="680"/>
        <v>6.216E-9</v>
      </c>
      <c r="BVS42">
        <f t="shared" si="680"/>
        <v>6.216E-9</v>
      </c>
      <c r="BVT42">
        <f t="shared" si="680"/>
        <v>6.216E-9</v>
      </c>
      <c r="BVU42">
        <f t="shared" si="680"/>
        <v>6.216E-9</v>
      </c>
      <c r="BVV42">
        <f t="shared" si="680"/>
        <v>6.216E-9</v>
      </c>
      <c r="BVW42">
        <f t="shared" ref="BVW42:BYH42" si="681">SUM(BVW20:BVW31)</f>
        <v>6.216E-9</v>
      </c>
      <c r="BVX42">
        <f t="shared" si="681"/>
        <v>6.216E-9</v>
      </c>
      <c r="BVY42">
        <f t="shared" si="681"/>
        <v>6.216E-9</v>
      </c>
      <c r="BVZ42">
        <f t="shared" si="681"/>
        <v>6.216E-9</v>
      </c>
      <c r="BWA42">
        <f t="shared" si="681"/>
        <v>6.216E-9</v>
      </c>
      <c r="BWB42">
        <f t="shared" si="681"/>
        <v>6.216E-9</v>
      </c>
      <c r="BWC42">
        <f t="shared" si="681"/>
        <v>6.216E-9</v>
      </c>
      <c r="BWD42">
        <f t="shared" si="681"/>
        <v>6.216E-9</v>
      </c>
      <c r="BWE42">
        <f t="shared" si="681"/>
        <v>6.216E-9</v>
      </c>
      <c r="BWF42">
        <f t="shared" si="681"/>
        <v>6.216E-9</v>
      </c>
      <c r="BWG42">
        <f t="shared" si="681"/>
        <v>6.216E-9</v>
      </c>
      <c r="BWH42">
        <f t="shared" si="681"/>
        <v>6.216E-9</v>
      </c>
      <c r="BWI42">
        <f t="shared" si="681"/>
        <v>6.216E-9</v>
      </c>
      <c r="BWJ42">
        <f t="shared" si="681"/>
        <v>6.216E-9</v>
      </c>
      <c r="BWK42">
        <f t="shared" si="681"/>
        <v>6.216E-9</v>
      </c>
      <c r="BWL42">
        <f t="shared" si="681"/>
        <v>6.216E-9</v>
      </c>
      <c r="BWM42">
        <f t="shared" si="681"/>
        <v>6.216E-9</v>
      </c>
      <c r="BWN42">
        <f t="shared" si="681"/>
        <v>6.216E-9</v>
      </c>
      <c r="BWO42">
        <f t="shared" si="681"/>
        <v>6.216E-9</v>
      </c>
      <c r="BWP42">
        <f t="shared" si="681"/>
        <v>6.216E-9</v>
      </c>
      <c r="BWQ42">
        <f t="shared" si="681"/>
        <v>6.216E-9</v>
      </c>
      <c r="BWR42">
        <f t="shared" si="681"/>
        <v>6.216E-9</v>
      </c>
      <c r="BWS42">
        <f t="shared" si="681"/>
        <v>6.216E-9</v>
      </c>
      <c r="BWT42">
        <f t="shared" si="681"/>
        <v>6.216E-9</v>
      </c>
      <c r="BWU42">
        <f t="shared" si="681"/>
        <v>6.216E-9</v>
      </c>
      <c r="BWV42">
        <f t="shared" si="681"/>
        <v>6.216E-9</v>
      </c>
      <c r="BWW42">
        <f t="shared" si="681"/>
        <v>6.216E-9</v>
      </c>
      <c r="BWX42">
        <f t="shared" si="681"/>
        <v>6.216E-9</v>
      </c>
      <c r="BWY42">
        <f t="shared" si="681"/>
        <v>6.216E-9</v>
      </c>
      <c r="BWZ42">
        <f t="shared" si="681"/>
        <v>6.216E-9</v>
      </c>
      <c r="BXA42">
        <f t="shared" si="681"/>
        <v>6.216E-9</v>
      </c>
      <c r="BXB42">
        <f t="shared" si="681"/>
        <v>6.216E-9</v>
      </c>
      <c r="BXC42">
        <f t="shared" si="681"/>
        <v>6.216E-9</v>
      </c>
      <c r="BXD42">
        <f t="shared" si="681"/>
        <v>6.216E-9</v>
      </c>
      <c r="BXE42">
        <f t="shared" si="681"/>
        <v>6.216E-9</v>
      </c>
      <c r="BXF42">
        <f t="shared" si="681"/>
        <v>6.216E-9</v>
      </c>
      <c r="BXG42">
        <f t="shared" si="681"/>
        <v>6.216E-9</v>
      </c>
      <c r="BXH42">
        <f t="shared" si="681"/>
        <v>6.216E-9</v>
      </c>
      <c r="BXI42">
        <f t="shared" si="681"/>
        <v>6.216E-9</v>
      </c>
      <c r="BXJ42">
        <f t="shared" si="681"/>
        <v>6.216E-9</v>
      </c>
      <c r="BXK42">
        <f t="shared" si="681"/>
        <v>6.216E-9</v>
      </c>
      <c r="BXL42">
        <f t="shared" si="681"/>
        <v>6.216E-9</v>
      </c>
      <c r="BXM42">
        <f t="shared" si="681"/>
        <v>6.216E-9</v>
      </c>
      <c r="BXN42">
        <f t="shared" si="681"/>
        <v>6.216E-9</v>
      </c>
      <c r="BXO42">
        <f t="shared" si="681"/>
        <v>6.216E-9</v>
      </c>
      <c r="BXP42">
        <f t="shared" si="681"/>
        <v>6.216E-9</v>
      </c>
      <c r="BXQ42">
        <f t="shared" si="681"/>
        <v>6.216E-9</v>
      </c>
      <c r="BXR42">
        <f t="shared" si="681"/>
        <v>6.216E-9</v>
      </c>
      <c r="BXS42">
        <f t="shared" si="681"/>
        <v>6.216E-9</v>
      </c>
      <c r="BXT42">
        <f t="shared" si="681"/>
        <v>6.216E-9</v>
      </c>
      <c r="BXU42">
        <f t="shared" si="681"/>
        <v>6.216E-9</v>
      </c>
      <c r="BXV42">
        <f t="shared" si="681"/>
        <v>6.216E-9</v>
      </c>
      <c r="BXW42">
        <f t="shared" si="681"/>
        <v>6.216E-9</v>
      </c>
      <c r="BXX42">
        <f t="shared" si="681"/>
        <v>6.216E-9</v>
      </c>
      <c r="BXY42">
        <f t="shared" si="681"/>
        <v>6.216E-9</v>
      </c>
      <c r="BXZ42">
        <f t="shared" si="681"/>
        <v>6.216E-9</v>
      </c>
      <c r="BYA42">
        <f t="shared" si="681"/>
        <v>6.216E-9</v>
      </c>
      <c r="BYB42">
        <f t="shared" si="681"/>
        <v>6.216E-9</v>
      </c>
      <c r="BYC42">
        <f t="shared" si="681"/>
        <v>6.216E-9</v>
      </c>
      <c r="BYD42">
        <f t="shared" si="681"/>
        <v>6.216E-9</v>
      </c>
      <c r="BYE42">
        <f t="shared" si="681"/>
        <v>6.216E-9</v>
      </c>
      <c r="BYF42">
        <f t="shared" si="681"/>
        <v>6.216E-9</v>
      </c>
      <c r="BYG42">
        <f t="shared" si="681"/>
        <v>6.216E-9</v>
      </c>
      <c r="BYH42">
        <f t="shared" si="681"/>
        <v>6.216E-9</v>
      </c>
      <c r="BYI42">
        <f t="shared" ref="BYI42:CAT42" si="682">SUM(BYI20:BYI31)</f>
        <v>6.216E-9</v>
      </c>
      <c r="BYJ42">
        <f t="shared" si="682"/>
        <v>6.216E-9</v>
      </c>
      <c r="BYK42">
        <f t="shared" si="682"/>
        <v>6.216E-9</v>
      </c>
      <c r="BYL42">
        <f t="shared" si="682"/>
        <v>6.216E-9</v>
      </c>
      <c r="BYM42">
        <f t="shared" si="682"/>
        <v>6.216E-9</v>
      </c>
      <c r="BYN42">
        <f t="shared" si="682"/>
        <v>6.216E-9</v>
      </c>
      <c r="BYO42">
        <f t="shared" si="682"/>
        <v>6.216E-9</v>
      </c>
      <c r="BYP42">
        <f t="shared" si="682"/>
        <v>6.216E-9</v>
      </c>
      <c r="BYQ42">
        <f t="shared" si="682"/>
        <v>6.216E-9</v>
      </c>
      <c r="BYR42">
        <f t="shared" si="682"/>
        <v>6.216E-9</v>
      </c>
      <c r="BYS42">
        <f t="shared" si="682"/>
        <v>6.216E-9</v>
      </c>
      <c r="BYT42">
        <f t="shared" si="682"/>
        <v>6.216E-9</v>
      </c>
      <c r="BYU42">
        <f t="shared" si="682"/>
        <v>6.216E-9</v>
      </c>
      <c r="BYV42">
        <f t="shared" si="682"/>
        <v>6.4824000000000007E-9</v>
      </c>
      <c r="BYW42">
        <f t="shared" si="682"/>
        <v>6.4824000000000007E-9</v>
      </c>
      <c r="BYX42">
        <f t="shared" si="682"/>
        <v>6.4824000000000007E-9</v>
      </c>
      <c r="BYY42">
        <f t="shared" si="682"/>
        <v>6.4824000000000007E-9</v>
      </c>
      <c r="BYZ42">
        <f t="shared" si="682"/>
        <v>6.4824000000000007E-9</v>
      </c>
      <c r="BZA42">
        <f t="shared" si="682"/>
        <v>6.4824000000000007E-9</v>
      </c>
      <c r="BZB42">
        <f t="shared" si="682"/>
        <v>6.4824000000000007E-9</v>
      </c>
      <c r="BZC42">
        <f t="shared" si="682"/>
        <v>6.4824000000000007E-9</v>
      </c>
      <c r="BZD42">
        <f t="shared" si="682"/>
        <v>6.4824000000000007E-9</v>
      </c>
      <c r="BZE42">
        <f t="shared" si="682"/>
        <v>6.4824000000000007E-9</v>
      </c>
      <c r="BZF42">
        <f t="shared" si="682"/>
        <v>6.4824000000000007E-9</v>
      </c>
      <c r="BZG42">
        <f t="shared" si="682"/>
        <v>6.4824000000000007E-9</v>
      </c>
      <c r="BZH42">
        <f t="shared" si="682"/>
        <v>6.4824000000000007E-9</v>
      </c>
      <c r="BZI42">
        <f t="shared" si="682"/>
        <v>6.4824000000000007E-9</v>
      </c>
      <c r="BZJ42">
        <f t="shared" si="682"/>
        <v>6.4824000000000007E-9</v>
      </c>
      <c r="BZK42">
        <f t="shared" si="682"/>
        <v>6.4824000000000007E-9</v>
      </c>
      <c r="BZL42">
        <f t="shared" si="682"/>
        <v>6.4824000000000007E-9</v>
      </c>
      <c r="BZM42">
        <f t="shared" si="682"/>
        <v>6.4824000000000007E-9</v>
      </c>
      <c r="BZN42">
        <f t="shared" si="682"/>
        <v>6.4824000000000007E-9</v>
      </c>
      <c r="BZO42">
        <f t="shared" si="682"/>
        <v>6.4824000000000007E-9</v>
      </c>
      <c r="BZP42">
        <f t="shared" si="682"/>
        <v>6.4824000000000007E-9</v>
      </c>
      <c r="BZQ42">
        <f t="shared" si="682"/>
        <v>6.4824000000000007E-9</v>
      </c>
      <c r="BZR42">
        <f t="shared" si="682"/>
        <v>6.4824000000000007E-9</v>
      </c>
      <c r="BZS42">
        <f t="shared" si="682"/>
        <v>6.4824000000000007E-9</v>
      </c>
      <c r="BZT42">
        <f t="shared" si="682"/>
        <v>6.4824000000000007E-9</v>
      </c>
      <c r="BZU42">
        <f t="shared" si="682"/>
        <v>6.4824000000000007E-9</v>
      </c>
      <c r="BZV42">
        <f t="shared" si="682"/>
        <v>6.4824000000000007E-9</v>
      </c>
      <c r="BZW42">
        <f t="shared" si="682"/>
        <v>6.4824000000000007E-9</v>
      </c>
      <c r="BZX42">
        <f t="shared" si="682"/>
        <v>6.4824000000000007E-9</v>
      </c>
      <c r="BZY42">
        <f t="shared" si="682"/>
        <v>6.4824000000000007E-9</v>
      </c>
      <c r="BZZ42">
        <f t="shared" si="682"/>
        <v>6.4824000000000007E-9</v>
      </c>
      <c r="CAA42">
        <f t="shared" si="682"/>
        <v>6.4824000000000007E-9</v>
      </c>
      <c r="CAB42">
        <f t="shared" si="682"/>
        <v>6.4824000000000007E-9</v>
      </c>
      <c r="CAC42">
        <f t="shared" si="682"/>
        <v>6.4824000000000007E-9</v>
      </c>
      <c r="CAD42">
        <f t="shared" si="682"/>
        <v>6.4824000000000007E-9</v>
      </c>
      <c r="CAE42">
        <f t="shared" si="682"/>
        <v>6.4824000000000007E-9</v>
      </c>
      <c r="CAF42">
        <f t="shared" si="682"/>
        <v>6.4824000000000007E-9</v>
      </c>
      <c r="CAG42">
        <f t="shared" si="682"/>
        <v>6.4824000000000007E-9</v>
      </c>
      <c r="CAH42">
        <f t="shared" si="682"/>
        <v>6.4824000000000007E-9</v>
      </c>
      <c r="CAI42">
        <f t="shared" si="682"/>
        <v>6.4824000000000007E-9</v>
      </c>
      <c r="CAJ42">
        <f t="shared" si="682"/>
        <v>6.4824000000000007E-9</v>
      </c>
      <c r="CAK42">
        <f t="shared" si="682"/>
        <v>6.4824000000000007E-9</v>
      </c>
      <c r="CAL42">
        <f t="shared" si="682"/>
        <v>6.4824000000000007E-9</v>
      </c>
      <c r="CAM42">
        <f t="shared" si="682"/>
        <v>6.4824000000000007E-9</v>
      </c>
      <c r="CAN42">
        <f t="shared" si="682"/>
        <v>6.4824000000000007E-9</v>
      </c>
      <c r="CAO42">
        <f t="shared" si="682"/>
        <v>6.4824000000000007E-9</v>
      </c>
      <c r="CAP42">
        <f t="shared" si="682"/>
        <v>6.4824000000000007E-9</v>
      </c>
      <c r="CAQ42">
        <f t="shared" si="682"/>
        <v>6.4824000000000007E-9</v>
      </c>
      <c r="CAR42">
        <f t="shared" si="682"/>
        <v>6.4824000000000007E-9</v>
      </c>
      <c r="CAS42">
        <f t="shared" si="682"/>
        <v>2.6640000000000003E-9</v>
      </c>
      <c r="CAT42">
        <f t="shared" si="682"/>
        <v>2.6640000000000003E-9</v>
      </c>
      <c r="CAU42">
        <f t="shared" ref="CAU42:CCO42" si="683">SUM(CAU20:CAU31)</f>
        <v>2.6640000000000003E-9</v>
      </c>
      <c r="CAV42">
        <f t="shared" si="683"/>
        <v>2.6640000000000003E-9</v>
      </c>
      <c r="CAW42">
        <f t="shared" si="683"/>
        <v>2.6640000000000003E-9</v>
      </c>
      <c r="CAX42">
        <f t="shared" si="683"/>
        <v>2.6640000000000003E-9</v>
      </c>
      <c r="CAY42">
        <f t="shared" si="683"/>
        <v>2.6640000000000003E-9</v>
      </c>
      <c r="CAZ42">
        <f t="shared" si="683"/>
        <v>2.6640000000000003E-9</v>
      </c>
      <c r="CBA42">
        <f t="shared" si="683"/>
        <v>2.6640000000000003E-9</v>
      </c>
      <c r="CBB42">
        <f t="shared" si="683"/>
        <v>2.6640000000000003E-9</v>
      </c>
      <c r="CBC42">
        <f t="shared" si="683"/>
        <v>2.6640000000000003E-9</v>
      </c>
      <c r="CBD42">
        <f t="shared" si="683"/>
        <v>2.6640000000000003E-9</v>
      </c>
      <c r="CBE42">
        <f t="shared" si="683"/>
        <v>2.6640000000000003E-9</v>
      </c>
      <c r="CBF42">
        <f t="shared" si="683"/>
        <v>2.6640000000000003E-9</v>
      </c>
      <c r="CBG42">
        <f t="shared" si="683"/>
        <v>2.6640000000000003E-9</v>
      </c>
      <c r="CBH42">
        <f t="shared" si="683"/>
        <v>2.6640000000000003E-9</v>
      </c>
      <c r="CBI42">
        <f t="shared" si="683"/>
        <v>2.6640000000000003E-9</v>
      </c>
      <c r="CBJ42">
        <f t="shared" si="683"/>
        <v>2.6640000000000003E-9</v>
      </c>
      <c r="CBK42">
        <f t="shared" si="683"/>
        <v>2.6640000000000003E-9</v>
      </c>
      <c r="CBL42">
        <f t="shared" si="683"/>
        <v>2.6640000000000003E-9</v>
      </c>
      <c r="CBM42">
        <f t="shared" si="683"/>
        <v>2.6640000000000003E-9</v>
      </c>
      <c r="CBN42">
        <f t="shared" si="683"/>
        <v>2.6640000000000003E-9</v>
      </c>
      <c r="CBO42">
        <f t="shared" si="683"/>
        <v>2.6640000000000003E-9</v>
      </c>
      <c r="CBP42">
        <f t="shared" si="683"/>
        <v>2.6640000000000003E-9</v>
      </c>
      <c r="CBQ42">
        <f t="shared" si="683"/>
        <v>2.6640000000000003E-9</v>
      </c>
      <c r="CBR42">
        <f t="shared" si="683"/>
        <v>2.6640000000000003E-9</v>
      </c>
      <c r="CBS42">
        <f t="shared" si="683"/>
        <v>2.6640000000000003E-9</v>
      </c>
      <c r="CBT42">
        <f t="shared" si="683"/>
        <v>2.6640000000000003E-9</v>
      </c>
      <c r="CBU42">
        <f t="shared" si="683"/>
        <v>2.6640000000000003E-9</v>
      </c>
      <c r="CBV42">
        <f t="shared" si="683"/>
        <v>2.6640000000000003E-9</v>
      </c>
      <c r="CBW42">
        <f t="shared" si="683"/>
        <v>2.6640000000000003E-9</v>
      </c>
      <c r="CBX42">
        <f t="shared" si="683"/>
        <v>2.6640000000000003E-9</v>
      </c>
      <c r="CBY42">
        <f t="shared" si="683"/>
        <v>2.6640000000000003E-9</v>
      </c>
      <c r="CBZ42">
        <f t="shared" si="683"/>
        <v>2.6640000000000003E-9</v>
      </c>
      <c r="CCA42">
        <f t="shared" si="683"/>
        <v>2.6640000000000003E-9</v>
      </c>
      <c r="CCB42">
        <f t="shared" si="683"/>
        <v>2.6640000000000003E-9</v>
      </c>
      <c r="CCC42">
        <f t="shared" si="683"/>
        <v>2.6640000000000003E-9</v>
      </c>
      <c r="CCD42">
        <f t="shared" si="683"/>
        <v>2.6640000000000003E-9</v>
      </c>
      <c r="CCE42">
        <f t="shared" si="683"/>
        <v>2.6640000000000003E-9</v>
      </c>
      <c r="CCF42">
        <f t="shared" si="683"/>
        <v>2.6640000000000003E-9</v>
      </c>
      <c r="CCG42">
        <f t="shared" si="683"/>
        <v>2.6640000000000003E-9</v>
      </c>
      <c r="CCH42">
        <f t="shared" si="683"/>
        <v>2.6640000000000003E-9</v>
      </c>
      <c r="CCI42">
        <f t="shared" si="683"/>
        <v>2.6640000000000003E-9</v>
      </c>
      <c r="CCJ42">
        <f t="shared" si="683"/>
        <v>2.6640000000000003E-9</v>
      </c>
      <c r="CCK42">
        <f t="shared" si="683"/>
        <v>2.6640000000000003E-9</v>
      </c>
      <c r="CCL42">
        <f t="shared" si="683"/>
        <v>2.6640000000000003E-9</v>
      </c>
      <c r="CCM42">
        <f t="shared" si="683"/>
        <v>2.6640000000000003E-9</v>
      </c>
      <c r="CCN42">
        <f t="shared" si="683"/>
        <v>2.6640000000000003E-9</v>
      </c>
      <c r="CCO42">
        <f t="shared" si="683"/>
        <v>2.6640000000000003E-9</v>
      </c>
    </row>
    <row r="43" spans="1:2121" x14ac:dyDescent="0.3">
      <c r="A43" s="2" t="s">
        <v>2159</v>
      </c>
      <c r="B43">
        <f t="shared" ref="B43:X43" si="684">SUM(B32:B39)</f>
        <v>0</v>
      </c>
      <c r="C43">
        <f t="shared" si="684"/>
        <v>0</v>
      </c>
      <c r="D43">
        <f t="shared" si="684"/>
        <v>0</v>
      </c>
      <c r="E43">
        <f t="shared" si="684"/>
        <v>0</v>
      </c>
      <c r="F43">
        <f t="shared" si="684"/>
        <v>0</v>
      </c>
      <c r="G43">
        <f t="shared" si="684"/>
        <v>0</v>
      </c>
      <c r="H43">
        <f t="shared" si="684"/>
        <v>0</v>
      </c>
      <c r="I43">
        <f t="shared" si="684"/>
        <v>0</v>
      </c>
      <c r="J43">
        <f t="shared" si="684"/>
        <v>0</v>
      </c>
      <c r="K43">
        <f t="shared" si="684"/>
        <v>0</v>
      </c>
      <c r="L43">
        <f t="shared" si="684"/>
        <v>0</v>
      </c>
      <c r="M43">
        <f t="shared" si="684"/>
        <v>0</v>
      </c>
      <c r="N43">
        <f t="shared" si="684"/>
        <v>0</v>
      </c>
      <c r="O43">
        <f t="shared" si="684"/>
        <v>0</v>
      </c>
      <c r="P43">
        <f t="shared" si="684"/>
        <v>0</v>
      </c>
      <c r="Q43">
        <f t="shared" si="684"/>
        <v>0</v>
      </c>
      <c r="R43">
        <f t="shared" si="684"/>
        <v>0</v>
      </c>
      <c r="S43">
        <f t="shared" si="684"/>
        <v>0</v>
      </c>
      <c r="T43">
        <f t="shared" si="684"/>
        <v>0</v>
      </c>
      <c r="U43">
        <f t="shared" si="684"/>
        <v>0</v>
      </c>
      <c r="V43">
        <f t="shared" si="684"/>
        <v>0</v>
      </c>
      <c r="W43">
        <f t="shared" si="684"/>
        <v>0</v>
      </c>
      <c r="X43">
        <f t="shared" si="684"/>
        <v>0</v>
      </c>
      <c r="Y43" s="3">
        <f>SUM(Y32:Y39)</f>
        <v>9.2800000000000005E-7</v>
      </c>
      <c r="Z43">
        <f>SUM(Z32:Z39)</f>
        <v>3.3408000000000003E-5</v>
      </c>
      <c r="AA43">
        <f t="shared" ref="AA43:CL43" si="685">SUM(AA32:AA39)</f>
        <v>2.7654400000000004E-4</v>
      </c>
      <c r="AB43">
        <f t="shared" si="685"/>
        <v>0</v>
      </c>
      <c r="AC43">
        <f t="shared" si="685"/>
        <v>4.3824000000000001E-4</v>
      </c>
      <c r="AD43">
        <f t="shared" si="685"/>
        <v>0</v>
      </c>
      <c r="AE43">
        <f t="shared" si="685"/>
        <v>0</v>
      </c>
      <c r="AF43">
        <f t="shared" si="685"/>
        <v>0</v>
      </c>
      <c r="AG43">
        <f t="shared" si="685"/>
        <v>3.7847999999999999E-4</v>
      </c>
      <c r="AH43">
        <f t="shared" si="685"/>
        <v>306.43599999999998</v>
      </c>
      <c r="AI43">
        <f t="shared" si="685"/>
        <v>3.3626800000000003E-4</v>
      </c>
      <c r="AJ43">
        <f t="shared" si="685"/>
        <v>0</v>
      </c>
      <c r="AK43">
        <f t="shared" si="685"/>
        <v>2.6996640000000002E-2</v>
      </c>
      <c r="AL43">
        <f t="shared" si="685"/>
        <v>8.9326400000000004E-3</v>
      </c>
      <c r="AM43">
        <f t="shared" si="685"/>
        <v>5.4263999999999995E-8</v>
      </c>
      <c r="AN43">
        <f t="shared" si="685"/>
        <v>7.0679999999999999E-6</v>
      </c>
      <c r="AO43">
        <f t="shared" si="685"/>
        <v>5.8854720000000001E-3</v>
      </c>
      <c r="AP43">
        <f t="shared" si="685"/>
        <v>1.2546619999999999E-3</v>
      </c>
      <c r="AQ43">
        <f t="shared" si="685"/>
        <v>5.1461520000000002E-3</v>
      </c>
      <c r="AR43">
        <f t="shared" si="685"/>
        <v>0</v>
      </c>
      <c r="AS43">
        <f t="shared" si="685"/>
        <v>1.8810000000000001E-3</v>
      </c>
      <c r="AT43">
        <f t="shared" si="685"/>
        <v>2.6996640000000002E-2</v>
      </c>
      <c r="AU43">
        <f t="shared" si="685"/>
        <v>2.6996640000000002E-2</v>
      </c>
      <c r="AV43">
        <f t="shared" si="685"/>
        <v>2.6996640000000002E-2</v>
      </c>
      <c r="AW43">
        <f t="shared" si="685"/>
        <v>2.6996640000000002E-2</v>
      </c>
      <c r="AX43">
        <f t="shared" si="685"/>
        <v>2.6996640000000002E-2</v>
      </c>
      <c r="AY43">
        <f t="shared" si="685"/>
        <v>2.6996640000000002E-2</v>
      </c>
      <c r="AZ43">
        <f t="shared" si="685"/>
        <v>2.6996640000000002E-2</v>
      </c>
      <c r="BA43">
        <f t="shared" si="685"/>
        <v>2.6996640000000002E-2</v>
      </c>
      <c r="BB43">
        <f t="shared" si="685"/>
        <v>4.3824000000000001E-4</v>
      </c>
      <c r="BC43">
        <f t="shared" si="685"/>
        <v>4.3824000000000001E-4</v>
      </c>
      <c r="BD43">
        <f t="shared" si="685"/>
        <v>4.3824000000000001E-4</v>
      </c>
      <c r="BE43">
        <f t="shared" si="685"/>
        <v>0</v>
      </c>
      <c r="BF43">
        <f t="shared" si="685"/>
        <v>0</v>
      </c>
      <c r="BG43">
        <f t="shared" si="685"/>
        <v>0</v>
      </c>
      <c r="BH43">
        <f t="shared" si="685"/>
        <v>0</v>
      </c>
      <c r="BI43">
        <f t="shared" si="685"/>
        <v>0</v>
      </c>
      <c r="BJ43">
        <f t="shared" si="685"/>
        <v>0</v>
      </c>
      <c r="BK43">
        <f t="shared" si="685"/>
        <v>3.3408000000000003E-5</v>
      </c>
      <c r="BL43">
        <f t="shared" si="685"/>
        <v>3.3408000000000003E-5</v>
      </c>
      <c r="BM43">
        <f t="shared" si="685"/>
        <v>3.3408000000000003E-5</v>
      </c>
      <c r="BN43">
        <f t="shared" si="685"/>
        <v>3.3408000000000003E-5</v>
      </c>
      <c r="BO43">
        <f t="shared" si="685"/>
        <v>3.3408000000000003E-5</v>
      </c>
      <c r="BP43">
        <f t="shared" si="685"/>
        <v>3.3408000000000003E-5</v>
      </c>
      <c r="BQ43">
        <f t="shared" si="685"/>
        <v>3.3408000000000003E-5</v>
      </c>
      <c r="BR43">
        <f t="shared" si="685"/>
        <v>3.3408000000000003E-5</v>
      </c>
      <c r="BS43">
        <f t="shared" si="685"/>
        <v>0</v>
      </c>
      <c r="BT43">
        <f t="shared" si="685"/>
        <v>0</v>
      </c>
      <c r="BU43">
        <f t="shared" si="685"/>
        <v>0</v>
      </c>
      <c r="BV43">
        <f t="shared" si="685"/>
        <v>0</v>
      </c>
      <c r="BW43">
        <f t="shared" si="685"/>
        <v>0</v>
      </c>
      <c r="BX43">
        <f t="shared" si="685"/>
        <v>0</v>
      </c>
      <c r="BY43">
        <f t="shared" si="685"/>
        <v>0</v>
      </c>
      <c r="BZ43">
        <f t="shared" si="685"/>
        <v>0</v>
      </c>
      <c r="CA43">
        <f t="shared" si="685"/>
        <v>0</v>
      </c>
      <c r="CB43">
        <f t="shared" si="685"/>
        <v>0</v>
      </c>
      <c r="CC43">
        <f t="shared" si="685"/>
        <v>0</v>
      </c>
      <c r="CD43">
        <f t="shared" si="685"/>
        <v>0</v>
      </c>
      <c r="CE43">
        <f t="shared" si="685"/>
        <v>0</v>
      </c>
      <c r="CF43">
        <f t="shared" si="685"/>
        <v>0</v>
      </c>
      <c r="CG43">
        <f t="shared" si="685"/>
        <v>0</v>
      </c>
      <c r="CH43">
        <f t="shared" si="685"/>
        <v>0</v>
      </c>
      <c r="CI43">
        <f t="shared" si="685"/>
        <v>0</v>
      </c>
      <c r="CJ43">
        <f t="shared" si="685"/>
        <v>9.2800000000000005E-7</v>
      </c>
      <c r="CK43">
        <f t="shared" si="685"/>
        <v>9.2800000000000005E-7</v>
      </c>
      <c r="CL43">
        <f t="shared" si="685"/>
        <v>0</v>
      </c>
      <c r="CM43">
        <f t="shared" ref="CM43:EX43" si="686">SUM(CM32:CM39)</f>
        <v>8.9326400000000004E-3</v>
      </c>
      <c r="CN43">
        <f t="shared" si="686"/>
        <v>8.9326400000000004E-3</v>
      </c>
      <c r="CO43">
        <f t="shared" si="686"/>
        <v>8.9326400000000004E-3</v>
      </c>
      <c r="CP43">
        <f t="shared" si="686"/>
        <v>8.9326400000000004E-3</v>
      </c>
      <c r="CQ43">
        <f t="shared" si="686"/>
        <v>8.9326400000000004E-3</v>
      </c>
      <c r="CR43">
        <f t="shared" si="686"/>
        <v>8.9326400000000004E-3</v>
      </c>
      <c r="CS43">
        <f t="shared" si="686"/>
        <v>8.9326400000000004E-3</v>
      </c>
      <c r="CT43">
        <f t="shared" si="686"/>
        <v>8.9326400000000004E-3</v>
      </c>
      <c r="CU43">
        <f t="shared" si="686"/>
        <v>8.9326400000000004E-3</v>
      </c>
      <c r="CV43">
        <f t="shared" si="686"/>
        <v>8.9326400000000004E-3</v>
      </c>
      <c r="CW43">
        <f t="shared" si="686"/>
        <v>8.9326400000000004E-3</v>
      </c>
      <c r="CX43">
        <f t="shared" si="686"/>
        <v>8.9326400000000004E-3</v>
      </c>
      <c r="CY43">
        <f t="shared" si="686"/>
        <v>5.4263999999999995E-8</v>
      </c>
      <c r="CZ43">
        <f t="shared" si="686"/>
        <v>5.4263999999999995E-8</v>
      </c>
      <c r="DA43">
        <f t="shared" si="686"/>
        <v>5.4263999999999995E-8</v>
      </c>
      <c r="DB43">
        <f t="shared" si="686"/>
        <v>5.4263999999999995E-8</v>
      </c>
      <c r="DC43">
        <f t="shared" si="686"/>
        <v>5.4263999999999995E-8</v>
      </c>
      <c r="DD43">
        <f t="shared" si="686"/>
        <v>5.4263999999999995E-8</v>
      </c>
      <c r="DE43">
        <f t="shared" si="686"/>
        <v>5.4263999999999995E-8</v>
      </c>
      <c r="DF43">
        <f t="shared" si="686"/>
        <v>7.0679999999999999E-6</v>
      </c>
      <c r="DG43">
        <f t="shared" si="686"/>
        <v>7.0679999999999999E-6</v>
      </c>
      <c r="DH43">
        <f t="shared" si="686"/>
        <v>7.0679999999999999E-6</v>
      </c>
      <c r="DI43">
        <f t="shared" si="686"/>
        <v>7.0679999999999999E-6</v>
      </c>
      <c r="DJ43">
        <f t="shared" si="686"/>
        <v>7.0679999999999999E-6</v>
      </c>
      <c r="DK43">
        <f t="shared" si="686"/>
        <v>7.0679999999999999E-6</v>
      </c>
      <c r="DL43">
        <f t="shared" si="686"/>
        <v>7.0679999999999999E-6</v>
      </c>
      <c r="DM43">
        <f t="shared" si="686"/>
        <v>3.3626800000000003E-4</v>
      </c>
      <c r="DN43">
        <f t="shared" si="686"/>
        <v>3.3626800000000003E-4</v>
      </c>
      <c r="DO43">
        <f t="shared" si="686"/>
        <v>5.8854720000000001E-3</v>
      </c>
      <c r="DP43">
        <f t="shared" si="686"/>
        <v>5.8854720000000001E-3</v>
      </c>
      <c r="DQ43">
        <f t="shared" si="686"/>
        <v>5.8854720000000001E-3</v>
      </c>
      <c r="DR43">
        <f t="shared" si="686"/>
        <v>5.8854720000000001E-3</v>
      </c>
      <c r="DS43">
        <f t="shared" si="686"/>
        <v>5.8854720000000001E-3</v>
      </c>
      <c r="DT43">
        <f t="shared" si="686"/>
        <v>5.8854720000000001E-3</v>
      </c>
      <c r="DU43">
        <f t="shared" si="686"/>
        <v>5.8854720000000001E-3</v>
      </c>
      <c r="DV43">
        <f t="shared" si="686"/>
        <v>5.8854720000000001E-3</v>
      </c>
      <c r="DW43">
        <f t="shared" si="686"/>
        <v>5.8854720000000001E-3</v>
      </c>
      <c r="DX43">
        <f t="shared" si="686"/>
        <v>3.3626800000000003E-4</v>
      </c>
      <c r="DY43">
        <f t="shared" si="686"/>
        <v>5.8854720000000001E-3</v>
      </c>
      <c r="DZ43">
        <f t="shared" si="686"/>
        <v>5.8854720000000001E-3</v>
      </c>
      <c r="EA43">
        <f t="shared" si="686"/>
        <v>5.8854720000000001E-3</v>
      </c>
      <c r="EB43">
        <f t="shared" si="686"/>
        <v>5.8854720000000001E-3</v>
      </c>
      <c r="EC43">
        <f t="shared" si="686"/>
        <v>0</v>
      </c>
      <c r="ED43">
        <f t="shared" si="686"/>
        <v>0</v>
      </c>
      <c r="EE43">
        <f t="shared" si="686"/>
        <v>0</v>
      </c>
      <c r="EF43">
        <f t="shared" si="686"/>
        <v>1.2546619999999999E-3</v>
      </c>
      <c r="EG43">
        <f t="shared" si="686"/>
        <v>1.2546619999999999E-3</v>
      </c>
      <c r="EH43">
        <f t="shared" si="686"/>
        <v>1.2546619999999999E-3</v>
      </c>
      <c r="EI43">
        <f t="shared" si="686"/>
        <v>1.2546619999999999E-3</v>
      </c>
      <c r="EJ43">
        <f t="shared" si="686"/>
        <v>1.2546619999999999E-3</v>
      </c>
      <c r="EK43">
        <f t="shared" si="686"/>
        <v>1.2546619999999999E-3</v>
      </c>
      <c r="EL43">
        <f t="shared" si="686"/>
        <v>1.2546619999999999E-3</v>
      </c>
      <c r="EM43">
        <f t="shared" si="686"/>
        <v>1.2546619999999999E-3</v>
      </c>
      <c r="EN43">
        <f t="shared" si="686"/>
        <v>1.1358627999999999E-4</v>
      </c>
      <c r="EO43">
        <f t="shared" si="686"/>
        <v>1.1358627999999999E-4</v>
      </c>
      <c r="EP43">
        <f t="shared" si="686"/>
        <v>1.1358627999999999E-4</v>
      </c>
      <c r="EQ43">
        <f t="shared" si="686"/>
        <v>1.1358627999999999E-4</v>
      </c>
      <c r="ER43">
        <f t="shared" si="686"/>
        <v>1.1358627999999999E-4</v>
      </c>
      <c r="ES43">
        <f t="shared" si="686"/>
        <v>1.1358627999999999E-4</v>
      </c>
      <c r="ET43">
        <f t="shared" si="686"/>
        <v>1.1358627999999999E-4</v>
      </c>
      <c r="EU43">
        <f t="shared" si="686"/>
        <v>3.7847999999999999E-4</v>
      </c>
      <c r="EV43">
        <f t="shared" si="686"/>
        <v>3.7847999999999999E-4</v>
      </c>
      <c r="EW43">
        <f t="shared" si="686"/>
        <v>3.7847999999999999E-4</v>
      </c>
      <c r="EX43">
        <f t="shared" si="686"/>
        <v>3.7847999999999999E-4</v>
      </c>
      <c r="EY43">
        <f t="shared" ref="EY43:HJ43" si="687">SUM(EY32:EY39)</f>
        <v>3.7847999999999999E-4</v>
      </c>
      <c r="EZ43">
        <f t="shared" si="687"/>
        <v>306.43599999999998</v>
      </c>
      <c r="FA43">
        <f t="shared" si="687"/>
        <v>306.43599999999998</v>
      </c>
      <c r="FB43">
        <f t="shared" si="687"/>
        <v>306.43599999999998</v>
      </c>
      <c r="FC43">
        <f t="shared" si="687"/>
        <v>306.43599999999998</v>
      </c>
      <c r="FD43">
        <f t="shared" si="687"/>
        <v>306.43599999999998</v>
      </c>
      <c r="FE43">
        <f t="shared" si="687"/>
        <v>306.43599999999998</v>
      </c>
      <c r="FF43">
        <f t="shared" si="687"/>
        <v>5.1461520000000002E-3</v>
      </c>
      <c r="FG43">
        <f t="shared" si="687"/>
        <v>5.1461520000000002E-3</v>
      </c>
      <c r="FH43">
        <f t="shared" si="687"/>
        <v>5.1461520000000002E-3</v>
      </c>
      <c r="FI43">
        <f t="shared" si="687"/>
        <v>5.1461520000000002E-3</v>
      </c>
      <c r="FJ43">
        <f t="shared" si="687"/>
        <v>5.1461520000000002E-3</v>
      </c>
      <c r="FK43">
        <f t="shared" si="687"/>
        <v>5.1461520000000002E-3</v>
      </c>
      <c r="FL43">
        <f t="shared" si="687"/>
        <v>5.1461520000000002E-3</v>
      </c>
      <c r="FM43">
        <f t="shared" si="687"/>
        <v>5.1461520000000002E-3</v>
      </c>
      <c r="FN43">
        <f t="shared" si="687"/>
        <v>5.1461520000000002E-3</v>
      </c>
      <c r="FO43">
        <f t="shared" si="687"/>
        <v>5.1461520000000002E-3</v>
      </c>
      <c r="FP43">
        <f t="shared" si="687"/>
        <v>5.1461520000000002E-3</v>
      </c>
      <c r="FQ43">
        <f t="shared" si="687"/>
        <v>5.1461520000000002E-3</v>
      </c>
      <c r="FR43">
        <f t="shared" si="687"/>
        <v>5.1461520000000002E-3</v>
      </c>
      <c r="FS43">
        <f t="shared" si="687"/>
        <v>5.1461520000000002E-3</v>
      </c>
      <c r="FT43">
        <f t="shared" si="687"/>
        <v>0</v>
      </c>
      <c r="FU43">
        <f t="shared" si="687"/>
        <v>0</v>
      </c>
      <c r="FV43">
        <f t="shared" si="687"/>
        <v>0</v>
      </c>
      <c r="FW43">
        <f t="shared" si="687"/>
        <v>0</v>
      </c>
      <c r="FX43">
        <f t="shared" si="687"/>
        <v>0</v>
      </c>
      <c r="FY43">
        <f t="shared" si="687"/>
        <v>0</v>
      </c>
      <c r="FZ43">
        <f t="shared" si="687"/>
        <v>0</v>
      </c>
      <c r="GA43">
        <f t="shared" si="687"/>
        <v>0</v>
      </c>
      <c r="GB43">
        <f t="shared" si="687"/>
        <v>0</v>
      </c>
      <c r="GC43">
        <f t="shared" si="687"/>
        <v>0</v>
      </c>
      <c r="GD43">
        <f t="shared" si="687"/>
        <v>0</v>
      </c>
      <c r="GE43">
        <f t="shared" si="687"/>
        <v>0</v>
      </c>
      <c r="GF43">
        <f t="shared" si="687"/>
        <v>0</v>
      </c>
      <c r="GG43">
        <f t="shared" si="687"/>
        <v>0</v>
      </c>
      <c r="GH43">
        <f t="shared" si="687"/>
        <v>0</v>
      </c>
      <c r="GI43">
        <f t="shared" si="687"/>
        <v>0</v>
      </c>
      <c r="GJ43">
        <f t="shared" si="687"/>
        <v>0</v>
      </c>
      <c r="GK43">
        <f t="shared" si="687"/>
        <v>0</v>
      </c>
      <c r="GL43">
        <f t="shared" si="687"/>
        <v>0</v>
      </c>
      <c r="GM43">
        <f t="shared" si="687"/>
        <v>0</v>
      </c>
      <c r="GN43">
        <f t="shared" si="687"/>
        <v>0</v>
      </c>
      <c r="GO43">
        <f t="shared" si="687"/>
        <v>0</v>
      </c>
      <c r="GP43">
        <f t="shared" si="687"/>
        <v>0</v>
      </c>
      <c r="GQ43">
        <f t="shared" si="687"/>
        <v>0</v>
      </c>
      <c r="GR43">
        <f t="shared" si="687"/>
        <v>0</v>
      </c>
      <c r="GS43">
        <f t="shared" si="687"/>
        <v>0</v>
      </c>
      <c r="GT43">
        <f t="shared" si="687"/>
        <v>0</v>
      </c>
      <c r="GU43">
        <f t="shared" si="687"/>
        <v>0</v>
      </c>
      <c r="GV43">
        <f t="shared" si="687"/>
        <v>0</v>
      </c>
      <c r="GW43">
        <f t="shared" si="687"/>
        <v>0</v>
      </c>
      <c r="GX43">
        <f t="shared" si="687"/>
        <v>0</v>
      </c>
      <c r="GY43">
        <f t="shared" si="687"/>
        <v>0</v>
      </c>
      <c r="GZ43">
        <f t="shared" si="687"/>
        <v>0</v>
      </c>
      <c r="HA43">
        <f t="shared" si="687"/>
        <v>0</v>
      </c>
      <c r="HB43">
        <f t="shared" si="687"/>
        <v>0</v>
      </c>
      <c r="HC43">
        <f t="shared" si="687"/>
        <v>0</v>
      </c>
      <c r="HD43">
        <f t="shared" si="687"/>
        <v>0</v>
      </c>
      <c r="HE43">
        <f t="shared" si="687"/>
        <v>0</v>
      </c>
      <c r="HF43">
        <f t="shared" si="687"/>
        <v>0</v>
      </c>
      <c r="HG43">
        <f t="shared" si="687"/>
        <v>0</v>
      </c>
      <c r="HH43">
        <f t="shared" si="687"/>
        <v>0</v>
      </c>
      <c r="HI43">
        <f t="shared" si="687"/>
        <v>0</v>
      </c>
      <c r="HJ43">
        <f t="shared" si="687"/>
        <v>0</v>
      </c>
      <c r="HK43">
        <f t="shared" ref="HK43:JV43" si="688">SUM(HK32:HK39)</f>
        <v>0</v>
      </c>
      <c r="HL43">
        <f t="shared" si="688"/>
        <v>0</v>
      </c>
      <c r="HM43">
        <f t="shared" si="688"/>
        <v>0</v>
      </c>
      <c r="HN43">
        <f t="shared" si="688"/>
        <v>0</v>
      </c>
      <c r="HO43">
        <f t="shared" si="688"/>
        <v>0</v>
      </c>
      <c r="HP43">
        <f t="shared" si="688"/>
        <v>0</v>
      </c>
      <c r="HQ43">
        <f t="shared" si="688"/>
        <v>0</v>
      </c>
      <c r="HR43">
        <f t="shared" si="688"/>
        <v>1.8810000000000001E-3</v>
      </c>
      <c r="HS43">
        <f t="shared" si="688"/>
        <v>1.8810000000000001E-3</v>
      </c>
      <c r="HT43">
        <f t="shared" si="688"/>
        <v>1.8810000000000001E-3</v>
      </c>
      <c r="HU43">
        <f t="shared" si="688"/>
        <v>1.8810000000000001E-3</v>
      </c>
      <c r="HV43">
        <f t="shared" si="688"/>
        <v>1.8810000000000001E-3</v>
      </c>
      <c r="HW43">
        <f t="shared" si="688"/>
        <v>1.8810000000000001E-3</v>
      </c>
      <c r="HX43">
        <f t="shared" si="688"/>
        <v>1.8810000000000001E-3</v>
      </c>
      <c r="HY43">
        <f t="shared" si="688"/>
        <v>1.8810000000000001E-3</v>
      </c>
      <c r="HZ43">
        <f t="shared" si="688"/>
        <v>1.8810000000000001E-3</v>
      </c>
      <c r="IA43">
        <f t="shared" si="688"/>
        <v>1.8810000000000001E-3</v>
      </c>
      <c r="IB43">
        <f t="shared" si="688"/>
        <v>1.8810000000000001E-3</v>
      </c>
      <c r="IC43">
        <f t="shared" si="688"/>
        <v>1.8810000000000001E-3</v>
      </c>
      <c r="ID43">
        <f t="shared" si="688"/>
        <v>2.4220800000000001E-2</v>
      </c>
      <c r="IE43">
        <f t="shared" si="688"/>
        <v>9.2800000000000005E-7</v>
      </c>
      <c r="IF43">
        <f t="shared" si="688"/>
        <v>9.2800000000000005E-7</v>
      </c>
      <c r="IG43">
        <f t="shared" si="688"/>
        <v>3.3408000000000003E-5</v>
      </c>
      <c r="IH43">
        <f t="shared" si="688"/>
        <v>9.2800000000000005E-7</v>
      </c>
      <c r="II43">
        <f t="shared" si="688"/>
        <v>0</v>
      </c>
      <c r="IJ43">
        <f t="shared" si="688"/>
        <v>2.7654400000000004E-4</v>
      </c>
      <c r="IK43">
        <f t="shared" si="688"/>
        <v>0</v>
      </c>
      <c r="IL43">
        <f t="shared" si="688"/>
        <v>0</v>
      </c>
      <c r="IM43">
        <f t="shared" si="688"/>
        <v>0</v>
      </c>
      <c r="IN43">
        <f t="shared" si="688"/>
        <v>3.3408000000000003E-5</v>
      </c>
      <c r="IO43">
        <f t="shared" si="688"/>
        <v>0</v>
      </c>
      <c r="IP43">
        <f t="shared" si="688"/>
        <v>0</v>
      </c>
      <c r="IQ43">
        <f t="shared" si="688"/>
        <v>9.2800000000000005E-7</v>
      </c>
      <c r="IR43">
        <f t="shared" si="688"/>
        <v>0</v>
      </c>
      <c r="IS43">
        <f t="shared" si="688"/>
        <v>0</v>
      </c>
      <c r="IT43">
        <f t="shared" si="688"/>
        <v>0</v>
      </c>
      <c r="IU43">
        <f t="shared" si="688"/>
        <v>0</v>
      </c>
      <c r="IV43">
        <f t="shared" si="688"/>
        <v>0</v>
      </c>
      <c r="IW43">
        <f t="shared" si="688"/>
        <v>0</v>
      </c>
      <c r="IX43">
        <f t="shared" si="688"/>
        <v>0</v>
      </c>
      <c r="IY43">
        <f t="shared" si="688"/>
        <v>0</v>
      </c>
      <c r="IZ43">
        <f t="shared" si="688"/>
        <v>0</v>
      </c>
      <c r="JA43">
        <f t="shared" si="688"/>
        <v>0</v>
      </c>
      <c r="JB43">
        <f t="shared" si="688"/>
        <v>0</v>
      </c>
      <c r="JC43">
        <f t="shared" si="688"/>
        <v>0</v>
      </c>
      <c r="JD43">
        <f t="shared" si="688"/>
        <v>0</v>
      </c>
      <c r="JE43">
        <f t="shared" si="688"/>
        <v>0</v>
      </c>
      <c r="JF43">
        <f t="shared" si="688"/>
        <v>0</v>
      </c>
      <c r="JG43">
        <f t="shared" si="688"/>
        <v>0</v>
      </c>
      <c r="JH43">
        <f t="shared" si="688"/>
        <v>0</v>
      </c>
      <c r="JI43">
        <f t="shared" si="688"/>
        <v>0</v>
      </c>
      <c r="JJ43">
        <f t="shared" si="688"/>
        <v>0</v>
      </c>
      <c r="JK43">
        <f t="shared" si="688"/>
        <v>0</v>
      </c>
      <c r="JL43">
        <f t="shared" si="688"/>
        <v>0</v>
      </c>
      <c r="JM43">
        <f t="shared" si="688"/>
        <v>0</v>
      </c>
      <c r="JN43">
        <f t="shared" si="688"/>
        <v>0</v>
      </c>
      <c r="JO43">
        <f t="shared" si="688"/>
        <v>0</v>
      </c>
      <c r="JP43">
        <f t="shared" si="688"/>
        <v>0</v>
      </c>
      <c r="JQ43">
        <f t="shared" si="688"/>
        <v>0</v>
      </c>
      <c r="JR43">
        <f t="shared" si="688"/>
        <v>0</v>
      </c>
      <c r="JS43">
        <f t="shared" si="688"/>
        <v>0</v>
      </c>
      <c r="JT43">
        <f t="shared" si="688"/>
        <v>0</v>
      </c>
      <c r="JU43">
        <f t="shared" si="688"/>
        <v>0</v>
      </c>
      <c r="JV43">
        <f t="shared" si="688"/>
        <v>0</v>
      </c>
      <c r="JW43">
        <f t="shared" ref="JW43:MH43" si="689">SUM(JW32:JW39)</f>
        <v>0</v>
      </c>
      <c r="JX43">
        <f t="shared" si="689"/>
        <v>0</v>
      </c>
      <c r="JY43">
        <f t="shared" si="689"/>
        <v>0</v>
      </c>
      <c r="JZ43">
        <f t="shared" si="689"/>
        <v>0</v>
      </c>
      <c r="KA43">
        <f t="shared" si="689"/>
        <v>0</v>
      </c>
      <c r="KB43">
        <f t="shared" si="689"/>
        <v>0</v>
      </c>
      <c r="KC43">
        <f t="shared" si="689"/>
        <v>0</v>
      </c>
      <c r="KD43">
        <f t="shared" si="689"/>
        <v>0</v>
      </c>
      <c r="KE43">
        <f t="shared" si="689"/>
        <v>0</v>
      </c>
      <c r="KF43">
        <f t="shared" si="689"/>
        <v>0</v>
      </c>
      <c r="KG43">
        <f t="shared" si="689"/>
        <v>0</v>
      </c>
      <c r="KH43">
        <f t="shared" si="689"/>
        <v>0</v>
      </c>
      <c r="KI43">
        <f t="shared" si="689"/>
        <v>0</v>
      </c>
      <c r="KJ43">
        <f t="shared" si="689"/>
        <v>0</v>
      </c>
      <c r="KK43">
        <f t="shared" si="689"/>
        <v>0</v>
      </c>
      <c r="KL43">
        <f t="shared" si="689"/>
        <v>0</v>
      </c>
      <c r="KM43">
        <f t="shared" si="689"/>
        <v>0</v>
      </c>
      <c r="KN43">
        <f t="shared" si="689"/>
        <v>0</v>
      </c>
      <c r="KO43">
        <f t="shared" si="689"/>
        <v>0</v>
      </c>
      <c r="KP43">
        <f t="shared" si="689"/>
        <v>0</v>
      </c>
      <c r="KQ43">
        <f t="shared" si="689"/>
        <v>0</v>
      </c>
      <c r="KR43">
        <f t="shared" si="689"/>
        <v>0</v>
      </c>
      <c r="KS43">
        <f t="shared" si="689"/>
        <v>0</v>
      </c>
      <c r="KT43">
        <f t="shared" si="689"/>
        <v>0</v>
      </c>
      <c r="KU43">
        <f t="shared" si="689"/>
        <v>0</v>
      </c>
      <c r="KV43">
        <f t="shared" si="689"/>
        <v>0</v>
      </c>
      <c r="KW43">
        <f t="shared" si="689"/>
        <v>0</v>
      </c>
      <c r="KX43">
        <f t="shared" si="689"/>
        <v>0</v>
      </c>
      <c r="KY43">
        <f t="shared" si="689"/>
        <v>0</v>
      </c>
      <c r="KZ43">
        <f t="shared" si="689"/>
        <v>0</v>
      </c>
      <c r="LA43">
        <f t="shared" si="689"/>
        <v>0</v>
      </c>
      <c r="LB43">
        <f t="shared" si="689"/>
        <v>0</v>
      </c>
      <c r="LC43">
        <f t="shared" si="689"/>
        <v>0</v>
      </c>
      <c r="LD43">
        <f t="shared" si="689"/>
        <v>0</v>
      </c>
      <c r="LE43">
        <f t="shared" si="689"/>
        <v>0</v>
      </c>
      <c r="LF43">
        <f t="shared" si="689"/>
        <v>0</v>
      </c>
      <c r="LG43">
        <f t="shared" si="689"/>
        <v>0</v>
      </c>
      <c r="LH43">
        <f t="shared" si="689"/>
        <v>0</v>
      </c>
      <c r="LI43">
        <f t="shared" si="689"/>
        <v>0</v>
      </c>
      <c r="LJ43">
        <f t="shared" si="689"/>
        <v>0</v>
      </c>
      <c r="LK43">
        <f t="shared" si="689"/>
        <v>0</v>
      </c>
      <c r="LL43">
        <f t="shared" si="689"/>
        <v>0</v>
      </c>
      <c r="LM43">
        <f t="shared" si="689"/>
        <v>0</v>
      </c>
      <c r="LN43">
        <f t="shared" si="689"/>
        <v>0</v>
      </c>
      <c r="LO43">
        <f t="shared" si="689"/>
        <v>0</v>
      </c>
      <c r="LP43">
        <f t="shared" si="689"/>
        <v>0</v>
      </c>
      <c r="LQ43">
        <f t="shared" si="689"/>
        <v>0</v>
      </c>
      <c r="LR43">
        <f t="shared" si="689"/>
        <v>0</v>
      </c>
      <c r="LS43">
        <f t="shared" si="689"/>
        <v>0</v>
      </c>
      <c r="LT43">
        <f t="shared" si="689"/>
        <v>0</v>
      </c>
      <c r="LU43">
        <f t="shared" si="689"/>
        <v>0</v>
      </c>
      <c r="LV43">
        <f t="shared" si="689"/>
        <v>0</v>
      </c>
      <c r="LW43">
        <f t="shared" si="689"/>
        <v>0</v>
      </c>
      <c r="LX43">
        <f t="shared" si="689"/>
        <v>0</v>
      </c>
      <c r="LY43">
        <f t="shared" si="689"/>
        <v>0</v>
      </c>
      <c r="LZ43">
        <f t="shared" si="689"/>
        <v>0</v>
      </c>
      <c r="MA43">
        <f t="shared" si="689"/>
        <v>0</v>
      </c>
      <c r="MB43">
        <f t="shared" si="689"/>
        <v>0</v>
      </c>
      <c r="MC43">
        <f t="shared" si="689"/>
        <v>0</v>
      </c>
      <c r="MD43">
        <f t="shared" si="689"/>
        <v>0</v>
      </c>
      <c r="ME43">
        <f t="shared" si="689"/>
        <v>0</v>
      </c>
      <c r="MF43">
        <f t="shared" si="689"/>
        <v>0</v>
      </c>
      <c r="MG43">
        <f t="shared" si="689"/>
        <v>0</v>
      </c>
      <c r="MH43">
        <f t="shared" si="689"/>
        <v>0</v>
      </c>
      <c r="MI43">
        <f t="shared" ref="MI43:OT43" si="690">SUM(MI32:MI39)</f>
        <v>0</v>
      </c>
      <c r="MJ43">
        <f t="shared" si="690"/>
        <v>0</v>
      </c>
      <c r="MK43">
        <f t="shared" si="690"/>
        <v>0</v>
      </c>
      <c r="ML43">
        <f t="shared" si="690"/>
        <v>0</v>
      </c>
      <c r="MM43">
        <f t="shared" si="690"/>
        <v>0</v>
      </c>
      <c r="MN43">
        <f t="shared" si="690"/>
        <v>0</v>
      </c>
      <c r="MO43">
        <f t="shared" si="690"/>
        <v>0</v>
      </c>
      <c r="MP43">
        <f t="shared" si="690"/>
        <v>0</v>
      </c>
      <c r="MQ43">
        <f t="shared" si="690"/>
        <v>0</v>
      </c>
      <c r="MR43">
        <f t="shared" si="690"/>
        <v>0</v>
      </c>
      <c r="MS43">
        <f t="shared" si="690"/>
        <v>0</v>
      </c>
      <c r="MT43">
        <f t="shared" si="690"/>
        <v>0</v>
      </c>
      <c r="MU43">
        <f t="shared" si="690"/>
        <v>0</v>
      </c>
      <c r="MV43">
        <f t="shared" si="690"/>
        <v>0</v>
      </c>
      <c r="MW43">
        <f t="shared" si="690"/>
        <v>0</v>
      </c>
      <c r="MX43">
        <f t="shared" si="690"/>
        <v>0</v>
      </c>
      <c r="MY43">
        <f t="shared" si="690"/>
        <v>0</v>
      </c>
      <c r="MZ43">
        <f t="shared" si="690"/>
        <v>0</v>
      </c>
      <c r="NA43">
        <f t="shared" si="690"/>
        <v>0</v>
      </c>
      <c r="NB43">
        <f t="shared" si="690"/>
        <v>0</v>
      </c>
      <c r="NC43">
        <f t="shared" si="690"/>
        <v>0</v>
      </c>
      <c r="ND43">
        <f t="shared" si="690"/>
        <v>0</v>
      </c>
      <c r="NE43">
        <f t="shared" si="690"/>
        <v>0</v>
      </c>
      <c r="NF43">
        <f t="shared" si="690"/>
        <v>0</v>
      </c>
      <c r="NG43">
        <f t="shared" si="690"/>
        <v>0</v>
      </c>
      <c r="NH43">
        <f t="shared" si="690"/>
        <v>0</v>
      </c>
      <c r="NI43">
        <f t="shared" si="690"/>
        <v>0</v>
      </c>
      <c r="NJ43">
        <f t="shared" si="690"/>
        <v>0</v>
      </c>
      <c r="NK43">
        <f t="shared" si="690"/>
        <v>0</v>
      </c>
      <c r="NL43">
        <f t="shared" si="690"/>
        <v>0</v>
      </c>
      <c r="NM43">
        <f t="shared" si="690"/>
        <v>0</v>
      </c>
      <c r="NN43">
        <f t="shared" si="690"/>
        <v>0</v>
      </c>
      <c r="NO43">
        <f t="shared" si="690"/>
        <v>0</v>
      </c>
      <c r="NP43">
        <f t="shared" si="690"/>
        <v>0</v>
      </c>
      <c r="NQ43">
        <f t="shared" si="690"/>
        <v>0</v>
      </c>
      <c r="NR43">
        <f t="shared" si="690"/>
        <v>0</v>
      </c>
      <c r="NS43">
        <f t="shared" si="690"/>
        <v>0</v>
      </c>
      <c r="NT43">
        <f t="shared" si="690"/>
        <v>0</v>
      </c>
      <c r="NU43">
        <f t="shared" si="690"/>
        <v>0</v>
      </c>
      <c r="NV43">
        <f t="shared" si="690"/>
        <v>0</v>
      </c>
      <c r="NW43">
        <f t="shared" si="690"/>
        <v>0</v>
      </c>
      <c r="NX43">
        <f t="shared" si="690"/>
        <v>0</v>
      </c>
      <c r="NY43">
        <f t="shared" si="690"/>
        <v>0</v>
      </c>
      <c r="NZ43">
        <f t="shared" si="690"/>
        <v>0</v>
      </c>
      <c r="OA43">
        <f t="shared" si="690"/>
        <v>0</v>
      </c>
      <c r="OB43">
        <f t="shared" si="690"/>
        <v>0</v>
      </c>
      <c r="OC43">
        <f t="shared" si="690"/>
        <v>0</v>
      </c>
      <c r="OD43">
        <f t="shared" si="690"/>
        <v>0</v>
      </c>
      <c r="OE43">
        <f t="shared" si="690"/>
        <v>0</v>
      </c>
      <c r="OF43">
        <f t="shared" si="690"/>
        <v>0</v>
      </c>
      <c r="OG43">
        <f t="shared" si="690"/>
        <v>0</v>
      </c>
      <c r="OH43">
        <f t="shared" si="690"/>
        <v>0</v>
      </c>
      <c r="OI43">
        <f t="shared" si="690"/>
        <v>0</v>
      </c>
      <c r="OJ43">
        <f t="shared" si="690"/>
        <v>0</v>
      </c>
      <c r="OK43">
        <f t="shared" si="690"/>
        <v>0</v>
      </c>
      <c r="OL43">
        <f t="shared" si="690"/>
        <v>0</v>
      </c>
      <c r="OM43">
        <f t="shared" si="690"/>
        <v>0</v>
      </c>
      <c r="ON43">
        <f t="shared" si="690"/>
        <v>0</v>
      </c>
      <c r="OO43">
        <f t="shared" si="690"/>
        <v>0</v>
      </c>
      <c r="OP43">
        <f t="shared" si="690"/>
        <v>0</v>
      </c>
      <c r="OQ43">
        <f t="shared" si="690"/>
        <v>0</v>
      </c>
      <c r="OR43">
        <f t="shared" si="690"/>
        <v>0</v>
      </c>
      <c r="OS43">
        <f t="shared" si="690"/>
        <v>0</v>
      </c>
      <c r="OT43">
        <f t="shared" si="690"/>
        <v>0</v>
      </c>
      <c r="OU43">
        <f t="shared" ref="OU43:RF43" si="691">SUM(OU32:OU39)</f>
        <v>0</v>
      </c>
      <c r="OV43">
        <f t="shared" si="691"/>
        <v>0</v>
      </c>
      <c r="OW43">
        <f t="shared" si="691"/>
        <v>0</v>
      </c>
      <c r="OX43">
        <f t="shared" si="691"/>
        <v>0</v>
      </c>
      <c r="OY43">
        <f t="shared" si="691"/>
        <v>0</v>
      </c>
      <c r="OZ43">
        <f t="shared" si="691"/>
        <v>0</v>
      </c>
      <c r="PA43">
        <f t="shared" si="691"/>
        <v>0</v>
      </c>
      <c r="PB43">
        <f t="shared" si="691"/>
        <v>0</v>
      </c>
      <c r="PC43">
        <f t="shared" si="691"/>
        <v>0</v>
      </c>
      <c r="PD43">
        <f t="shared" si="691"/>
        <v>0</v>
      </c>
      <c r="PE43">
        <f t="shared" si="691"/>
        <v>0</v>
      </c>
      <c r="PF43">
        <f t="shared" si="691"/>
        <v>0</v>
      </c>
      <c r="PG43">
        <f t="shared" si="691"/>
        <v>0</v>
      </c>
      <c r="PH43">
        <f t="shared" si="691"/>
        <v>0</v>
      </c>
      <c r="PI43">
        <f t="shared" si="691"/>
        <v>0</v>
      </c>
      <c r="PJ43">
        <f t="shared" si="691"/>
        <v>0</v>
      </c>
      <c r="PK43">
        <f t="shared" si="691"/>
        <v>0</v>
      </c>
      <c r="PL43">
        <f t="shared" si="691"/>
        <v>0</v>
      </c>
      <c r="PM43">
        <f t="shared" si="691"/>
        <v>0</v>
      </c>
      <c r="PN43">
        <f t="shared" si="691"/>
        <v>0</v>
      </c>
      <c r="PO43">
        <f t="shared" si="691"/>
        <v>0</v>
      </c>
      <c r="PP43">
        <f t="shared" si="691"/>
        <v>0</v>
      </c>
      <c r="PQ43">
        <f t="shared" si="691"/>
        <v>0</v>
      </c>
      <c r="PR43">
        <f t="shared" si="691"/>
        <v>0</v>
      </c>
      <c r="PS43">
        <f t="shared" si="691"/>
        <v>0</v>
      </c>
      <c r="PT43">
        <f t="shared" si="691"/>
        <v>0</v>
      </c>
      <c r="PU43">
        <f t="shared" si="691"/>
        <v>0</v>
      </c>
      <c r="PV43">
        <f t="shared" si="691"/>
        <v>0</v>
      </c>
      <c r="PW43">
        <f t="shared" si="691"/>
        <v>0</v>
      </c>
      <c r="PX43">
        <f t="shared" si="691"/>
        <v>0</v>
      </c>
      <c r="PY43">
        <f t="shared" si="691"/>
        <v>0</v>
      </c>
      <c r="PZ43">
        <f t="shared" si="691"/>
        <v>0</v>
      </c>
      <c r="QA43">
        <f t="shared" si="691"/>
        <v>0</v>
      </c>
      <c r="QB43">
        <f t="shared" si="691"/>
        <v>0</v>
      </c>
      <c r="QC43">
        <f t="shared" si="691"/>
        <v>0</v>
      </c>
      <c r="QD43">
        <f t="shared" si="691"/>
        <v>0</v>
      </c>
      <c r="QE43">
        <f t="shared" si="691"/>
        <v>0</v>
      </c>
      <c r="QF43">
        <f t="shared" si="691"/>
        <v>0</v>
      </c>
      <c r="QG43">
        <f t="shared" si="691"/>
        <v>0</v>
      </c>
      <c r="QH43">
        <f t="shared" si="691"/>
        <v>0</v>
      </c>
      <c r="QI43">
        <f t="shared" si="691"/>
        <v>0</v>
      </c>
      <c r="QJ43">
        <f t="shared" si="691"/>
        <v>0</v>
      </c>
      <c r="QK43">
        <f t="shared" si="691"/>
        <v>0</v>
      </c>
      <c r="QL43">
        <f t="shared" si="691"/>
        <v>0</v>
      </c>
      <c r="QM43">
        <f t="shared" si="691"/>
        <v>0</v>
      </c>
      <c r="QN43">
        <f t="shared" si="691"/>
        <v>0</v>
      </c>
      <c r="QO43">
        <f t="shared" si="691"/>
        <v>0</v>
      </c>
      <c r="QP43">
        <f t="shared" si="691"/>
        <v>0</v>
      </c>
      <c r="QQ43">
        <f t="shared" si="691"/>
        <v>0</v>
      </c>
      <c r="QR43">
        <f t="shared" si="691"/>
        <v>0</v>
      </c>
      <c r="QS43">
        <f t="shared" si="691"/>
        <v>0</v>
      </c>
      <c r="QT43">
        <f t="shared" si="691"/>
        <v>0</v>
      </c>
      <c r="QU43">
        <f t="shared" si="691"/>
        <v>0</v>
      </c>
      <c r="QV43">
        <f t="shared" si="691"/>
        <v>0</v>
      </c>
      <c r="QW43">
        <f t="shared" si="691"/>
        <v>0</v>
      </c>
      <c r="QX43">
        <f t="shared" si="691"/>
        <v>0</v>
      </c>
      <c r="QY43">
        <f t="shared" si="691"/>
        <v>0</v>
      </c>
      <c r="QZ43">
        <f t="shared" si="691"/>
        <v>0</v>
      </c>
      <c r="RA43">
        <f t="shared" si="691"/>
        <v>0</v>
      </c>
      <c r="RB43">
        <f t="shared" si="691"/>
        <v>0</v>
      </c>
      <c r="RC43">
        <f t="shared" si="691"/>
        <v>0</v>
      </c>
      <c r="RD43">
        <f t="shared" si="691"/>
        <v>0</v>
      </c>
      <c r="RE43">
        <f t="shared" si="691"/>
        <v>0</v>
      </c>
      <c r="RF43">
        <f t="shared" si="691"/>
        <v>0</v>
      </c>
      <c r="RG43">
        <f t="shared" ref="RG43:TR43" si="692">SUM(RG32:RG39)</f>
        <v>0</v>
      </c>
      <c r="RH43">
        <f t="shared" si="692"/>
        <v>0</v>
      </c>
      <c r="RI43">
        <f t="shared" si="692"/>
        <v>0</v>
      </c>
      <c r="RJ43">
        <f t="shared" si="692"/>
        <v>0</v>
      </c>
      <c r="RK43">
        <f t="shared" si="692"/>
        <v>0</v>
      </c>
      <c r="RL43">
        <f t="shared" si="692"/>
        <v>0</v>
      </c>
      <c r="RM43">
        <f t="shared" si="692"/>
        <v>0</v>
      </c>
      <c r="RN43">
        <f t="shared" si="692"/>
        <v>0</v>
      </c>
      <c r="RO43">
        <f t="shared" si="692"/>
        <v>0</v>
      </c>
      <c r="RP43">
        <f t="shared" si="692"/>
        <v>0</v>
      </c>
      <c r="RQ43">
        <f t="shared" si="692"/>
        <v>0</v>
      </c>
      <c r="RR43">
        <f t="shared" si="692"/>
        <v>0</v>
      </c>
      <c r="RS43">
        <f t="shared" si="692"/>
        <v>0</v>
      </c>
      <c r="RT43">
        <f t="shared" si="692"/>
        <v>0</v>
      </c>
      <c r="RU43">
        <f t="shared" si="692"/>
        <v>0</v>
      </c>
      <c r="RV43">
        <f t="shared" si="692"/>
        <v>0</v>
      </c>
      <c r="RW43">
        <f t="shared" si="692"/>
        <v>0</v>
      </c>
      <c r="RX43">
        <f t="shared" si="692"/>
        <v>0</v>
      </c>
      <c r="RY43">
        <f t="shared" si="692"/>
        <v>0</v>
      </c>
      <c r="RZ43">
        <f t="shared" si="692"/>
        <v>0</v>
      </c>
      <c r="SA43">
        <f t="shared" si="692"/>
        <v>0</v>
      </c>
      <c r="SB43">
        <f t="shared" si="692"/>
        <v>0</v>
      </c>
      <c r="SC43">
        <f t="shared" si="692"/>
        <v>0</v>
      </c>
      <c r="SD43">
        <f t="shared" si="692"/>
        <v>0</v>
      </c>
      <c r="SE43">
        <f t="shared" si="692"/>
        <v>0</v>
      </c>
      <c r="SF43">
        <f t="shared" si="692"/>
        <v>0</v>
      </c>
      <c r="SG43">
        <f t="shared" si="692"/>
        <v>0</v>
      </c>
      <c r="SH43">
        <f t="shared" si="692"/>
        <v>0</v>
      </c>
      <c r="SI43">
        <f t="shared" si="692"/>
        <v>0</v>
      </c>
      <c r="SJ43">
        <f t="shared" si="692"/>
        <v>0</v>
      </c>
      <c r="SK43">
        <f t="shared" si="692"/>
        <v>0</v>
      </c>
      <c r="SL43">
        <f t="shared" si="692"/>
        <v>0</v>
      </c>
      <c r="SM43">
        <f t="shared" si="692"/>
        <v>0</v>
      </c>
      <c r="SN43">
        <f t="shared" si="692"/>
        <v>0</v>
      </c>
      <c r="SO43">
        <f t="shared" si="692"/>
        <v>0</v>
      </c>
      <c r="SP43">
        <f t="shared" si="692"/>
        <v>0</v>
      </c>
      <c r="SQ43">
        <f t="shared" si="692"/>
        <v>0</v>
      </c>
      <c r="SR43">
        <f t="shared" si="692"/>
        <v>0</v>
      </c>
      <c r="SS43">
        <f t="shared" si="692"/>
        <v>0</v>
      </c>
      <c r="ST43">
        <f t="shared" si="692"/>
        <v>0</v>
      </c>
      <c r="SU43">
        <f t="shared" si="692"/>
        <v>0</v>
      </c>
      <c r="SV43">
        <f t="shared" si="692"/>
        <v>0</v>
      </c>
      <c r="SW43">
        <f t="shared" si="692"/>
        <v>0</v>
      </c>
      <c r="SX43">
        <f t="shared" si="692"/>
        <v>0</v>
      </c>
      <c r="SY43">
        <f t="shared" si="692"/>
        <v>0</v>
      </c>
      <c r="SZ43">
        <f t="shared" si="692"/>
        <v>0</v>
      </c>
      <c r="TA43">
        <f t="shared" si="692"/>
        <v>0</v>
      </c>
      <c r="TB43">
        <f t="shared" si="692"/>
        <v>0</v>
      </c>
      <c r="TC43">
        <f t="shared" si="692"/>
        <v>0</v>
      </c>
      <c r="TD43">
        <f t="shared" si="692"/>
        <v>0</v>
      </c>
      <c r="TE43">
        <f t="shared" si="692"/>
        <v>0</v>
      </c>
      <c r="TF43">
        <f t="shared" si="692"/>
        <v>0</v>
      </c>
      <c r="TG43">
        <f t="shared" si="692"/>
        <v>0</v>
      </c>
      <c r="TH43">
        <f t="shared" si="692"/>
        <v>0</v>
      </c>
      <c r="TI43">
        <f t="shared" si="692"/>
        <v>0</v>
      </c>
      <c r="TJ43">
        <f t="shared" si="692"/>
        <v>0</v>
      </c>
      <c r="TK43">
        <f t="shared" si="692"/>
        <v>0</v>
      </c>
      <c r="TL43">
        <f t="shared" si="692"/>
        <v>0</v>
      </c>
      <c r="TM43">
        <f t="shared" si="692"/>
        <v>0</v>
      </c>
      <c r="TN43">
        <f t="shared" si="692"/>
        <v>0</v>
      </c>
      <c r="TO43">
        <f t="shared" si="692"/>
        <v>0</v>
      </c>
      <c r="TP43">
        <f t="shared" si="692"/>
        <v>0</v>
      </c>
      <c r="TQ43">
        <f t="shared" si="692"/>
        <v>0</v>
      </c>
      <c r="TR43">
        <f t="shared" si="692"/>
        <v>0</v>
      </c>
      <c r="TS43">
        <f t="shared" ref="TS43:WD43" si="693">SUM(TS32:TS39)</f>
        <v>0</v>
      </c>
      <c r="TT43">
        <f t="shared" si="693"/>
        <v>0</v>
      </c>
      <c r="TU43">
        <f t="shared" si="693"/>
        <v>0</v>
      </c>
      <c r="TV43">
        <f t="shared" si="693"/>
        <v>0</v>
      </c>
      <c r="TW43">
        <f t="shared" si="693"/>
        <v>0</v>
      </c>
      <c r="TX43">
        <f t="shared" si="693"/>
        <v>0</v>
      </c>
      <c r="TY43">
        <f t="shared" si="693"/>
        <v>0</v>
      </c>
      <c r="TZ43">
        <f t="shared" si="693"/>
        <v>0</v>
      </c>
      <c r="UA43">
        <f t="shared" si="693"/>
        <v>0</v>
      </c>
      <c r="UB43">
        <f t="shared" si="693"/>
        <v>0</v>
      </c>
      <c r="UC43">
        <f t="shared" si="693"/>
        <v>0</v>
      </c>
      <c r="UD43">
        <f t="shared" si="693"/>
        <v>0</v>
      </c>
      <c r="UE43">
        <f t="shared" si="693"/>
        <v>0</v>
      </c>
      <c r="UF43">
        <f t="shared" si="693"/>
        <v>0</v>
      </c>
      <c r="UG43">
        <f t="shared" si="693"/>
        <v>0</v>
      </c>
      <c r="UH43">
        <f t="shared" si="693"/>
        <v>0</v>
      </c>
      <c r="UI43">
        <f t="shared" si="693"/>
        <v>0</v>
      </c>
      <c r="UJ43">
        <f t="shared" si="693"/>
        <v>0</v>
      </c>
      <c r="UK43">
        <f t="shared" si="693"/>
        <v>0</v>
      </c>
      <c r="UL43">
        <f t="shared" si="693"/>
        <v>0</v>
      </c>
      <c r="UM43">
        <f t="shared" si="693"/>
        <v>0</v>
      </c>
      <c r="UN43">
        <f t="shared" si="693"/>
        <v>0</v>
      </c>
      <c r="UO43">
        <f t="shared" si="693"/>
        <v>0</v>
      </c>
      <c r="UP43">
        <f t="shared" si="693"/>
        <v>0</v>
      </c>
      <c r="UQ43">
        <f t="shared" si="693"/>
        <v>0</v>
      </c>
      <c r="UR43">
        <f t="shared" si="693"/>
        <v>0</v>
      </c>
      <c r="US43">
        <f t="shared" si="693"/>
        <v>0</v>
      </c>
      <c r="UT43">
        <f t="shared" si="693"/>
        <v>0</v>
      </c>
      <c r="UU43">
        <f t="shared" si="693"/>
        <v>0</v>
      </c>
      <c r="UV43">
        <f t="shared" si="693"/>
        <v>0</v>
      </c>
      <c r="UW43">
        <f t="shared" si="693"/>
        <v>0</v>
      </c>
      <c r="UX43">
        <f t="shared" si="693"/>
        <v>0</v>
      </c>
      <c r="UY43">
        <f t="shared" si="693"/>
        <v>0</v>
      </c>
      <c r="UZ43">
        <f t="shared" si="693"/>
        <v>0</v>
      </c>
      <c r="VA43">
        <f t="shared" si="693"/>
        <v>0</v>
      </c>
      <c r="VB43">
        <f t="shared" si="693"/>
        <v>0</v>
      </c>
      <c r="VC43">
        <f t="shared" si="693"/>
        <v>0</v>
      </c>
      <c r="VD43">
        <f t="shared" si="693"/>
        <v>0</v>
      </c>
      <c r="VE43">
        <f t="shared" si="693"/>
        <v>0</v>
      </c>
      <c r="VF43">
        <f t="shared" si="693"/>
        <v>0</v>
      </c>
      <c r="VG43">
        <f t="shared" si="693"/>
        <v>0</v>
      </c>
      <c r="VH43">
        <f t="shared" si="693"/>
        <v>0</v>
      </c>
      <c r="VI43">
        <f t="shared" si="693"/>
        <v>0</v>
      </c>
      <c r="VJ43">
        <f t="shared" si="693"/>
        <v>0</v>
      </c>
      <c r="VK43">
        <f t="shared" si="693"/>
        <v>0</v>
      </c>
      <c r="VL43">
        <f t="shared" si="693"/>
        <v>0</v>
      </c>
      <c r="VM43">
        <f t="shared" si="693"/>
        <v>0</v>
      </c>
      <c r="VN43">
        <f t="shared" si="693"/>
        <v>0</v>
      </c>
      <c r="VO43">
        <f t="shared" si="693"/>
        <v>0</v>
      </c>
      <c r="VP43">
        <f t="shared" si="693"/>
        <v>0</v>
      </c>
      <c r="VQ43">
        <f t="shared" si="693"/>
        <v>0</v>
      </c>
      <c r="VR43">
        <f t="shared" si="693"/>
        <v>0</v>
      </c>
      <c r="VS43">
        <f t="shared" si="693"/>
        <v>0</v>
      </c>
      <c r="VT43">
        <f t="shared" si="693"/>
        <v>0</v>
      </c>
      <c r="VU43">
        <f t="shared" si="693"/>
        <v>0</v>
      </c>
      <c r="VV43">
        <f t="shared" si="693"/>
        <v>0</v>
      </c>
      <c r="VW43">
        <f t="shared" si="693"/>
        <v>0</v>
      </c>
      <c r="VX43">
        <f t="shared" si="693"/>
        <v>0</v>
      </c>
      <c r="VY43">
        <f t="shared" si="693"/>
        <v>0</v>
      </c>
      <c r="VZ43">
        <f t="shared" si="693"/>
        <v>0</v>
      </c>
      <c r="WA43">
        <f t="shared" si="693"/>
        <v>0</v>
      </c>
      <c r="WB43">
        <f t="shared" si="693"/>
        <v>0</v>
      </c>
      <c r="WC43">
        <f t="shared" si="693"/>
        <v>0</v>
      </c>
      <c r="WD43">
        <f t="shared" si="693"/>
        <v>0</v>
      </c>
      <c r="WE43">
        <f t="shared" ref="WE43:YP43" si="694">SUM(WE32:WE39)</f>
        <v>0</v>
      </c>
      <c r="WF43">
        <f t="shared" si="694"/>
        <v>0</v>
      </c>
      <c r="WG43">
        <f t="shared" si="694"/>
        <v>0</v>
      </c>
      <c r="WH43">
        <f t="shared" si="694"/>
        <v>0</v>
      </c>
      <c r="WI43">
        <f t="shared" si="694"/>
        <v>0</v>
      </c>
      <c r="WJ43">
        <f t="shared" si="694"/>
        <v>0</v>
      </c>
      <c r="WK43">
        <f t="shared" si="694"/>
        <v>0</v>
      </c>
      <c r="WL43">
        <f t="shared" si="694"/>
        <v>0</v>
      </c>
      <c r="WM43">
        <f t="shared" si="694"/>
        <v>0</v>
      </c>
      <c r="WN43">
        <f t="shared" si="694"/>
        <v>0</v>
      </c>
      <c r="WO43">
        <f t="shared" si="694"/>
        <v>0</v>
      </c>
      <c r="WP43">
        <f t="shared" si="694"/>
        <v>0</v>
      </c>
      <c r="WQ43">
        <f t="shared" si="694"/>
        <v>0</v>
      </c>
      <c r="WR43">
        <f t="shared" si="694"/>
        <v>0</v>
      </c>
      <c r="WS43">
        <f t="shared" si="694"/>
        <v>0</v>
      </c>
      <c r="WT43">
        <f t="shared" si="694"/>
        <v>0</v>
      </c>
      <c r="WU43">
        <f t="shared" si="694"/>
        <v>0</v>
      </c>
      <c r="WV43">
        <f t="shared" si="694"/>
        <v>0</v>
      </c>
      <c r="WW43">
        <f t="shared" si="694"/>
        <v>0</v>
      </c>
      <c r="WX43">
        <f t="shared" si="694"/>
        <v>0</v>
      </c>
      <c r="WY43">
        <f t="shared" si="694"/>
        <v>0</v>
      </c>
      <c r="WZ43">
        <f t="shared" si="694"/>
        <v>0</v>
      </c>
      <c r="XA43">
        <f t="shared" si="694"/>
        <v>0</v>
      </c>
      <c r="XB43">
        <f t="shared" si="694"/>
        <v>0</v>
      </c>
      <c r="XC43">
        <f t="shared" si="694"/>
        <v>0</v>
      </c>
      <c r="XD43">
        <f t="shared" si="694"/>
        <v>0</v>
      </c>
      <c r="XE43">
        <f t="shared" si="694"/>
        <v>0</v>
      </c>
      <c r="XF43">
        <f t="shared" si="694"/>
        <v>0</v>
      </c>
      <c r="XG43">
        <f t="shared" si="694"/>
        <v>0</v>
      </c>
      <c r="XH43">
        <f t="shared" si="694"/>
        <v>0</v>
      </c>
      <c r="XI43">
        <f t="shared" si="694"/>
        <v>0</v>
      </c>
      <c r="XJ43">
        <f t="shared" si="694"/>
        <v>0</v>
      </c>
      <c r="XK43">
        <f t="shared" si="694"/>
        <v>0</v>
      </c>
      <c r="XL43">
        <f t="shared" si="694"/>
        <v>0</v>
      </c>
      <c r="XM43">
        <f t="shared" si="694"/>
        <v>0</v>
      </c>
      <c r="XN43">
        <f t="shared" si="694"/>
        <v>0</v>
      </c>
      <c r="XO43">
        <f t="shared" si="694"/>
        <v>0</v>
      </c>
      <c r="XP43">
        <f t="shared" si="694"/>
        <v>0</v>
      </c>
      <c r="XQ43">
        <f t="shared" si="694"/>
        <v>0</v>
      </c>
      <c r="XR43">
        <f t="shared" si="694"/>
        <v>0</v>
      </c>
      <c r="XS43">
        <f t="shared" si="694"/>
        <v>0</v>
      </c>
      <c r="XT43">
        <f t="shared" si="694"/>
        <v>0</v>
      </c>
      <c r="XU43">
        <f t="shared" si="694"/>
        <v>0</v>
      </c>
      <c r="XV43">
        <f t="shared" si="694"/>
        <v>0</v>
      </c>
      <c r="XW43">
        <f t="shared" si="694"/>
        <v>0</v>
      </c>
      <c r="XX43">
        <f t="shared" si="694"/>
        <v>0</v>
      </c>
      <c r="XY43">
        <f t="shared" si="694"/>
        <v>0</v>
      </c>
      <c r="XZ43">
        <f t="shared" si="694"/>
        <v>0</v>
      </c>
      <c r="YA43">
        <f t="shared" si="694"/>
        <v>0</v>
      </c>
      <c r="YB43">
        <f t="shared" si="694"/>
        <v>0</v>
      </c>
      <c r="YC43">
        <f t="shared" si="694"/>
        <v>0</v>
      </c>
      <c r="YD43">
        <f t="shared" si="694"/>
        <v>0</v>
      </c>
      <c r="YE43">
        <f t="shared" si="694"/>
        <v>0</v>
      </c>
      <c r="YF43">
        <f t="shared" si="694"/>
        <v>0</v>
      </c>
      <c r="YG43">
        <f t="shared" si="694"/>
        <v>0</v>
      </c>
      <c r="YH43">
        <f t="shared" si="694"/>
        <v>0</v>
      </c>
      <c r="YI43">
        <f t="shared" si="694"/>
        <v>0</v>
      </c>
      <c r="YJ43">
        <f t="shared" si="694"/>
        <v>0</v>
      </c>
      <c r="YK43">
        <f t="shared" si="694"/>
        <v>0</v>
      </c>
      <c r="YL43">
        <f t="shared" si="694"/>
        <v>0</v>
      </c>
      <c r="YM43">
        <f t="shared" si="694"/>
        <v>0</v>
      </c>
      <c r="YN43">
        <f t="shared" si="694"/>
        <v>0</v>
      </c>
      <c r="YO43">
        <f t="shared" si="694"/>
        <v>0</v>
      </c>
      <c r="YP43">
        <f t="shared" si="694"/>
        <v>0</v>
      </c>
      <c r="YQ43">
        <f t="shared" ref="YQ43:ABB43" si="695">SUM(YQ32:YQ39)</f>
        <v>0</v>
      </c>
      <c r="YR43">
        <f t="shared" si="695"/>
        <v>0</v>
      </c>
      <c r="YS43">
        <f t="shared" si="695"/>
        <v>0</v>
      </c>
      <c r="YT43">
        <f t="shared" si="695"/>
        <v>0</v>
      </c>
      <c r="YU43">
        <f t="shared" si="695"/>
        <v>0</v>
      </c>
      <c r="YV43">
        <f t="shared" si="695"/>
        <v>0</v>
      </c>
      <c r="YW43">
        <f t="shared" si="695"/>
        <v>0</v>
      </c>
      <c r="YX43">
        <f t="shared" si="695"/>
        <v>0</v>
      </c>
      <c r="YY43">
        <f t="shared" si="695"/>
        <v>0</v>
      </c>
      <c r="YZ43">
        <f t="shared" si="695"/>
        <v>0</v>
      </c>
      <c r="ZA43">
        <f t="shared" si="695"/>
        <v>0</v>
      </c>
      <c r="ZB43">
        <f t="shared" si="695"/>
        <v>0</v>
      </c>
      <c r="ZC43">
        <f t="shared" si="695"/>
        <v>0</v>
      </c>
      <c r="ZD43">
        <f t="shared" si="695"/>
        <v>0</v>
      </c>
      <c r="ZE43">
        <f t="shared" si="695"/>
        <v>0</v>
      </c>
      <c r="ZF43">
        <f t="shared" si="695"/>
        <v>0</v>
      </c>
      <c r="ZG43">
        <f t="shared" si="695"/>
        <v>0</v>
      </c>
      <c r="ZH43">
        <f t="shared" si="695"/>
        <v>0</v>
      </c>
      <c r="ZI43">
        <f t="shared" si="695"/>
        <v>0</v>
      </c>
      <c r="ZJ43">
        <f t="shared" si="695"/>
        <v>0</v>
      </c>
      <c r="ZK43">
        <f t="shared" si="695"/>
        <v>0</v>
      </c>
      <c r="ZL43">
        <f t="shared" si="695"/>
        <v>0</v>
      </c>
      <c r="ZM43">
        <f t="shared" si="695"/>
        <v>0</v>
      </c>
      <c r="ZN43">
        <f t="shared" si="695"/>
        <v>0</v>
      </c>
      <c r="ZO43">
        <f t="shared" si="695"/>
        <v>0</v>
      </c>
      <c r="ZP43">
        <f t="shared" si="695"/>
        <v>0</v>
      </c>
      <c r="ZQ43">
        <f t="shared" si="695"/>
        <v>0</v>
      </c>
      <c r="ZR43">
        <f t="shared" si="695"/>
        <v>0</v>
      </c>
      <c r="ZS43">
        <f t="shared" si="695"/>
        <v>0</v>
      </c>
      <c r="ZT43">
        <f t="shared" si="695"/>
        <v>0</v>
      </c>
      <c r="ZU43">
        <f t="shared" si="695"/>
        <v>0</v>
      </c>
      <c r="ZV43">
        <f t="shared" si="695"/>
        <v>0</v>
      </c>
      <c r="ZW43">
        <f t="shared" si="695"/>
        <v>0</v>
      </c>
      <c r="ZX43">
        <f t="shared" si="695"/>
        <v>0</v>
      </c>
      <c r="ZY43">
        <f t="shared" si="695"/>
        <v>0</v>
      </c>
      <c r="ZZ43">
        <f t="shared" si="695"/>
        <v>0</v>
      </c>
      <c r="AAA43">
        <f t="shared" si="695"/>
        <v>0</v>
      </c>
      <c r="AAB43">
        <f t="shared" si="695"/>
        <v>0</v>
      </c>
      <c r="AAC43">
        <f t="shared" si="695"/>
        <v>0</v>
      </c>
      <c r="AAD43">
        <f t="shared" si="695"/>
        <v>0</v>
      </c>
      <c r="AAE43">
        <f t="shared" si="695"/>
        <v>0</v>
      </c>
      <c r="AAF43">
        <f t="shared" si="695"/>
        <v>0</v>
      </c>
      <c r="AAG43">
        <f t="shared" si="695"/>
        <v>0</v>
      </c>
      <c r="AAH43">
        <f t="shared" si="695"/>
        <v>0</v>
      </c>
      <c r="AAI43">
        <f t="shared" si="695"/>
        <v>0</v>
      </c>
      <c r="AAJ43">
        <f t="shared" si="695"/>
        <v>0</v>
      </c>
      <c r="AAK43">
        <f t="shared" si="695"/>
        <v>0</v>
      </c>
      <c r="AAL43">
        <f t="shared" si="695"/>
        <v>0</v>
      </c>
      <c r="AAM43">
        <f t="shared" si="695"/>
        <v>0</v>
      </c>
      <c r="AAN43">
        <f t="shared" si="695"/>
        <v>0</v>
      </c>
      <c r="AAO43">
        <f t="shared" si="695"/>
        <v>0</v>
      </c>
      <c r="AAP43">
        <f t="shared" si="695"/>
        <v>0</v>
      </c>
      <c r="AAQ43">
        <f t="shared" si="695"/>
        <v>0</v>
      </c>
      <c r="AAR43">
        <f t="shared" si="695"/>
        <v>0</v>
      </c>
      <c r="AAS43">
        <f t="shared" si="695"/>
        <v>0</v>
      </c>
      <c r="AAT43">
        <f t="shared" si="695"/>
        <v>0</v>
      </c>
      <c r="AAU43">
        <f t="shared" si="695"/>
        <v>0</v>
      </c>
      <c r="AAV43">
        <f t="shared" si="695"/>
        <v>0</v>
      </c>
      <c r="AAW43">
        <f t="shared" si="695"/>
        <v>0</v>
      </c>
      <c r="AAX43">
        <f t="shared" si="695"/>
        <v>0</v>
      </c>
      <c r="AAY43">
        <f t="shared" si="695"/>
        <v>0</v>
      </c>
      <c r="AAZ43">
        <f t="shared" si="695"/>
        <v>0</v>
      </c>
      <c r="ABA43">
        <f t="shared" si="695"/>
        <v>0</v>
      </c>
      <c r="ABB43">
        <f t="shared" si="695"/>
        <v>0</v>
      </c>
      <c r="ABC43">
        <f t="shared" ref="ABC43:ADN43" si="696">SUM(ABC32:ABC39)</f>
        <v>0</v>
      </c>
      <c r="ABD43">
        <f t="shared" si="696"/>
        <v>0</v>
      </c>
      <c r="ABE43">
        <f t="shared" si="696"/>
        <v>0</v>
      </c>
      <c r="ABF43">
        <f t="shared" si="696"/>
        <v>0</v>
      </c>
      <c r="ABG43">
        <f t="shared" si="696"/>
        <v>0</v>
      </c>
      <c r="ABH43">
        <f t="shared" si="696"/>
        <v>0</v>
      </c>
      <c r="ABI43">
        <f t="shared" si="696"/>
        <v>0</v>
      </c>
      <c r="ABJ43">
        <f t="shared" si="696"/>
        <v>0</v>
      </c>
      <c r="ABK43">
        <f t="shared" si="696"/>
        <v>0</v>
      </c>
      <c r="ABL43">
        <f t="shared" si="696"/>
        <v>0</v>
      </c>
      <c r="ABM43">
        <f t="shared" si="696"/>
        <v>0</v>
      </c>
      <c r="ABN43">
        <f t="shared" si="696"/>
        <v>0</v>
      </c>
      <c r="ABO43">
        <f t="shared" si="696"/>
        <v>0</v>
      </c>
      <c r="ABP43">
        <f t="shared" si="696"/>
        <v>0</v>
      </c>
      <c r="ABQ43">
        <f t="shared" si="696"/>
        <v>0</v>
      </c>
      <c r="ABR43">
        <f t="shared" si="696"/>
        <v>0</v>
      </c>
      <c r="ABS43">
        <f t="shared" si="696"/>
        <v>0</v>
      </c>
      <c r="ABT43">
        <f t="shared" si="696"/>
        <v>0</v>
      </c>
      <c r="ABU43">
        <f t="shared" si="696"/>
        <v>0</v>
      </c>
      <c r="ABV43">
        <f t="shared" si="696"/>
        <v>0</v>
      </c>
      <c r="ABW43">
        <f t="shared" si="696"/>
        <v>0</v>
      </c>
      <c r="ABX43">
        <f t="shared" si="696"/>
        <v>0</v>
      </c>
      <c r="ABY43">
        <f t="shared" si="696"/>
        <v>0</v>
      </c>
      <c r="ABZ43">
        <f t="shared" si="696"/>
        <v>0</v>
      </c>
      <c r="ACA43">
        <f t="shared" si="696"/>
        <v>0</v>
      </c>
      <c r="ACB43">
        <f t="shared" si="696"/>
        <v>0</v>
      </c>
      <c r="ACC43">
        <f t="shared" si="696"/>
        <v>0</v>
      </c>
      <c r="ACD43">
        <f t="shared" si="696"/>
        <v>0</v>
      </c>
      <c r="ACE43">
        <f t="shared" si="696"/>
        <v>0</v>
      </c>
      <c r="ACF43">
        <f t="shared" si="696"/>
        <v>0</v>
      </c>
      <c r="ACG43">
        <f t="shared" si="696"/>
        <v>0</v>
      </c>
      <c r="ACH43">
        <f t="shared" si="696"/>
        <v>0</v>
      </c>
      <c r="ACI43">
        <f t="shared" si="696"/>
        <v>0</v>
      </c>
      <c r="ACJ43">
        <f t="shared" si="696"/>
        <v>0</v>
      </c>
      <c r="ACK43">
        <f t="shared" si="696"/>
        <v>0</v>
      </c>
      <c r="ACL43">
        <f t="shared" si="696"/>
        <v>0</v>
      </c>
      <c r="ACM43">
        <f t="shared" si="696"/>
        <v>0</v>
      </c>
      <c r="ACN43">
        <f t="shared" si="696"/>
        <v>0</v>
      </c>
      <c r="ACO43">
        <f t="shared" si="696"/>
        <v>0</v>
      </c>
      <c r="ACP43">
        <f t="shared" si="696"/>
        <v>0</v>
      </c>
      <c r="ACQ43">
        <f t="shared" si="696"/>
        <v>0</v>
      </c>
      <c r="ACR43">
        <f t="shared" si="696"/>
        <v>0</v>
      </c>
      <c r="ACS43">
        <f t="shared" si="696"/>
        <v>0</v>
      </c>
      <c r="ACT43">
        <f t="shared" si="696"/>
        <v>0</v>
      </c>
      <c r="ACU43">
        <f t="shared" si="696"/>
        <v>0</v>
      </c>
      <c r="ACV43">
        <f t="shared" si="696"/>
        <v>0</v>
      </c>
      <c r="ACW43">
        <f t="shared" si="696"/>
        <v>0</v>
      </c>
      <c r="ACX43">
        <f t="shared" si="696"/>
        <v>0</v>
      </c>
      <c r="ACY43">
        <f t="shared" si="696"/>
        <v>0</v>
      </c>
      <c r="ACZ43">
        <f t="shared" si="696"/>
        <v>0</v>
      </c>
      <c r="ADA43">
        <f t="shared" si="696"/>
        <v>0</v>
      </c>
      <c r="ADB43">
        <f t="shared" si="696"/>
        <v>0</v>
      </c>
      <c r="ADC43">
        <f t="shared" si="696"/>
        <v>0</v>
      </c>
      <c r="ADD43">
        <f t="shared" si="696"/>
        <v>0</v>
      </c>
      <c r="ADE43">
        <f t="shared" si="696"/>
        <v>0</v>
      </c>
      <c r="ADF43">
        <f t="shared" si="696"/>
        <v>0</v>
      </c>
      <c r="ADG43">
        <f t="shared" si="696"/>
        <v>0</v>
      </c>
      <c r="ADH43">
        <f t="shared" si="696"/>
        <v>0</v>
      </c>
      <c r="ADI43">
        <f t="shared" si="696"/>
        <v>0</v>
      </c>
      <c r="ADJ43">
        <f t="shared" si="696"/>
        <v>0</v>
      </c>
      <c r="ADK43">
        <f t="shared" si="696"/>
        <v>0</v>
      </c>
      <c r="ADL43">
        <f t="shared" si="696"/>
        <v>0</v>
      </c>
      <c r="ADM43">
        <f t="shared" si="696"/>
        <v>0</v>
      </c>
      <c r="ADN43">
        <f t="shared" si="696"/>
        <v>0</v>
      </c>
      <c r="ADO43">
        <f t="shared" ref="ADO43:AFZ43" si="697">SUM(ADO32:ADO39)</f>
        <v>0</v>
      </c>
      <c r="ADP43">
        <f t="shared" si="697"/>
        <v>0</v>
      </c>
      <c r="ADQ43">
        <f t="shared" si="697"/>
        <v>0</v>
      </c>
      <c r="ADR43">
        <f t="shared" si="697"/>
        <v>0</v>
      </c>
      <c r="ADS43">
        <f t="shared" si="697"/>
        <v>1.7000000000000001E-4</v>
      </c>
      <c r="ADT43">
        <f t="shared" si="697"/>
        <v>1.3999999999999999E-4</v>
      </c>
      <c r="ADU43">
        <f t="shared" si="697"/>
        <v>1.7000000000000001E-4</v>
      </c>
      <c r="ADV43">
        <f t="shared" si="697"/>
        <v>1.7000000000000001E-4</v>
      </c>
      <c r="ADW43">
        <f t="shared" si="697"/>
        <v>1.3999999999999999E-4</v>
      </c>
      <c r="ADX43">
        <f t="shared" si="697"/>
        <v>1.7000000000000001E-4</v>
      </c>
      <c r="ADY43">
        <f t="shared" si="697"/>
        <v>6.9999999999999994E-5</v>
      </c>
      <c r="ADZ43">
        <f t="shared" si="697"/>
        <v>1.2999999999999999E-4</v>
      </c>
      <c r="AEA43">
        <f t="shared" si="697"/>
        <v>1.4999999999999999E-4</v>
      </c>
      <c r="AEB43">
        <f t="shared" si="697"/>
        <v>5.3000000000000001E-5</v>
      </c>
      <c r="AEC43">
        <f t="shared" si="697"/>
        <v>1.4999999999999999E-4</v>
      </c>
      <c r="AED43">
        <f t="shared" si="697"/>
        <v>1.7000000000000001E-4</v>
      </c>
      <c r="AEE43">
        <f t="shared" si="697"/>
        <v>1.4999999999999999E-4</v>
      </c>
      <c r="AEF43">
        <f t="shared" si="697"/>
        <v>1.6000000000000001E-4</v>
      </c>
      <c r="AEG43">
        <f t="shared" si="697"/>
        <v>1.1E-4</v>
      </c>
      <c r="AEH43">
        <f t="shared" si="697"/>
        <v>2.2000000000000001E-4</v>
      </c>
      <c r="AEI43">
        <f t="shared" si="697"/>
        <v>1.2999999999999999E-4</v>
      </c>
      <c r="AEJ43">
        <f t="shared" si="697"/>
        <v>1.3999999999999999E-4</v>
      </c>
      <c r="AEK43">
        <f t="shared" si="697"/>
        <v>1.2999999999999999E-4</v>
      </c>
      <c r="AEL43">
        <f t="shared" si="697"/>
        <v>2.2000000000000001E-4</v>
      </c>
      <c r="AEM43">
        <f t="shared" si="697"/>
        <v>1.3999999999999999E-4</v>
      </c>
      <c r="AEN43">
        <f t="shared" si="697"/>
        <v>1.2999999999999999E-4</v>
      </c>
      <c r="AEO43">
        <f t="shared" si="697"/>
        <v>1.4999999999999999E-4</v>
      </c>
      <c r="AEP43">
        <f t="shared" si="697"/>
        <v>2.1000000000000001E-4</v>
      </c>
      <c r="AEQ43">
        <f t="shared" si="697"/>
        <v>6.9999999999999994E-5</v>
      </c>
      <c r="AER43">
        <f t="shared" si="697"/>
        <v>1.7000000000000001E-4</v>
      </c>
      <c r="AES43">
        <f t="shared" si="697"/>
        <v>1.3999999999999999E-4</v>
      </c>
      <c r="AET43">
        <f t="shared" si="697"/>
        <v>1.1E-4</v>
      </c>
      <c r="AEU43">
        <f t="shared" si="697"/>
        <v>5.3000000000000001E-5</v>
      </c>
      <c r="AEV43">
        <f t="shared" si="697"/>
        <v>1.4999999999999999E-4</v>
      </c>
      <c r="AEW43">
        <f t="shared" si="697"/>
        <v>2.7E-4</v>
      </c>
      <c r="AEX43">
        <f t="shared" si="697"/>
        <v>2.9E-5</v>
      </c>
      <c r="AEY43">
        <f t="shared" si="697"/>
        <v>1.3999999999999999E-4</v>
      </c>
      <c r="AEZ43">
        <f t="shared" si="697"/>
        <v>6.3999999999999997E-5</v>
      </c>
      <c r="AFA43">
        <f t="shared" si="697"/>
        <v>8.3000000000000001E-4</v>
      </c>
      <c r="AFB43">
        <f t="shared" si="697"/>
        <v>5.3000000000000001E-5</v>
      </c>
      <c r="AFC43">
        <f t="shared" si="697"/>
        <v>1.2999999999999999E-4</v>
      </c>
      <c r="AFD43">
        <f t="shared" si="697"/>
        <v>1.4E-5</v>
      </c>
      <c r="AFE43">
        <f t="shared" si="697"/>
        <v>2.1000000000000001E-4</v>
      </c>
      <c r="AFF43">
        <f t="shared" si="697"/>
        <v>2.0000000000000001E-4</v>
      </c>
      <c r="AFG43">
        <f t="shared" si="697"/>
        <v>1.2999999999999999E-4</v>
      </c>
      <c r="AFH43">
        <f t="shared" si="697"/>
        <v>4.8000000000000001E-5</v>
      </c>
      <c r="AFI43">
        <f t="shared" si="697"/>
        <v>9.3999999999999994E-5</v>
      </c>
      <c r="AFJ43">
        <f t="shared" si="697"/>
        <v>4.6E-5</v>
      </c>
      <c r="AFK43">
        <f t="shared" si="697"/>
        <v>9.5E-4</v>
      </c>
      <c r="AFL43">
        <f t="shared" si="697"/>
        <v>6.4999999999999994E-5</v>
      </c>
      <c r="AFM43">
        <f t="shared" si="697"/>
        <v>1.8200000000000001E-4</v>
      </c>
      <c r="AFN43">
        <f t="shared" si="697"/>
        <v>9.2999999999999997E-5</v>
      </c>
      <c r="AFO43">
        <f t="shared" si="697"/>
        <v>2.1000000000000001E-4</v>
      </c>
      <c r="AFP43">
        <f t="shared" si="697"/>
        <v>1.6033E-4</v>
      </c>
      <c r="AFQ43">
        <f t="shared" si="697"/>
        <v>1.3977999999999999E-4</v>
      </c>
      <c r="AFR43">
        <f t="shared" si="697"/>
        <v>2.0039E-4</v>
      </c>
      <c r="AFS43">
        <f t="shared" si="697"/>
        <v>1.4043999999999998E-4</v>
      </c>
      <c r="AFT43">
        <f t="shared" si="697"/>
        <v>1.4015999999999999E-4</v>
      </c>
      <c r="AFU43">
        <f t="shared" si="697"/>
        <v>1.7006900000000001E-4</v>
      </c>
      <c r="AFV43">
        <f t="shared" si="697"/>
        <v>9.1189999999999999E-5</v>
      </c>
      <c r="AFW43">
        <f t="shared" si="697"/>
        <v>8.9179999999999997E-5</v>
      </c>
      <c r="AFX43">
        <f t="shared" si="697"/>
        <v>6.3620000000000004E-5</v>
      </c>
      <c r="AFY43">
        <f t="shared" si="697"/>
        <v>4.2109999999999995E-5</v>
      </c>
      <c r="AFZ43">
        <f t="shared" si="697"/>
        <v>1.0032E-4</v>
      </c>
      <c r="AGA43">
        <f t="shared" ref="AGA43:AIL43" si="698">SUM(AGA32:AGA39)</f>
        <v>1.4043999999999998E-4</v>
      </c>
      <c r="AGB43">
        <f t="shared" si="698"/>
        <v>1.6049E-4</v>
      </c>
      <c r="AGC43">
        <f t="shared" si="698"/>
        <v>1.3027999999999998E-4</v>
      </c>
      <c r="AGD43">
        <f t="shared" si="698"/>
        <v>6.2840000000000001E-5</v>
      </c>
      <c r="AGE43">
        <f t="shared" si="698"/>
        <v>1.8046000000000002E-4</v>
      </c>
      <c r="AGF43">
        <f t="shared" si="698"/>
        <v>8.9179999999999997E-5</v>
      </c>
      <c r="AGG43">
        <f t="shared" si="698"/>
        <v>1.3977999999999999E-4</v>
      </c>
      <c r="AGH43">
        <f t="shared" si="698"/>
        <v>8.9179999999999997E-5</v>
      </c>
      <c r="AGI43">
        <f t="shared" si="698"/>
        <v>1.8046000000000002E-4</v>
      </c>
      <c r="AGJ43">
        <f t="shared" si="698"/>
        <v>1.3977999999999999E-4</v>
      </c>
      <c r="AGK43">
        <f t="shared" si="698"/>
        <v>8.9179999999999997E-5</v>
      </c>
      <c r="AGL43">
        <f t="shared" si="698"/>
        <v>6.3620000000000004E-5</v>
      </c>
      <c r="AGM43">
        <f t="shared" si="698"/>
        <v>2.7038000000000002E-4</v>
      </c>
      <c r="AGN43">
        <f t="shared" si="698"/>
        <v>9.1189999999999999E-5</v>
      </c>
      <c r="AGO43">
        <f t="shared" si="698"/>
        <v>1.6033E-4</v>
      </c>
      <c r="AGP43">
        <f t="shared" si="698"/>
        <v>1.4015999999999999E-4</v>
      </c>
      <c r="AGQ43">
        <f t="shared" si="698"/>
        <v>6.2840000000000001E-5</v>
      </c>
      <c r="AGR43">
        <f t="shared" si="698"/>
        <v>1.419E-5</v>
      </c>
      <c r="AGS43">
        <f t="shared" si="698"/>
        <v>3.7002299999999996E-5</v>
      </c>
      <c r="AGT43">
        <f t="shared" si="698"/>
        <v>2.3160000000000002E-4</v>
      </c>
      <c r="AGU43">
        <f t="shared" si="698"/>
        <v>1.9200000000000003E-5</v>
      </c>
      <c r="AGV43">
        <f t="shared" si="698"/>
        <v>2.741E-5</v>
      </c>
      <c r="AGW43">
        <f t="shared" si="698"/>
        <v>9.5000000000000001E-7</v>
      </c>
      <c r="AGX43">
        <f t="shared" si="698"/>
        <v>3.2520000000000004E-4</v>
      </c>
      <c r="AGY43">
        <f t="shared" si="698"/>
        <v>9.5799999999999998E-6</v>
      </c>
      <c r="AGZ43">
        <f t="shared" si="698"/>
        <v>8.03E-5</v>
      </c>
      <c r="AHA43">
        <f t="shared" si="698"/>
        <v>1.28E-6</v>
      </c>
      <c r="AHB43">
        <f t="shared" si="698"/>
        <v>2.3042000000000001E-4</v>
      </c>
      <c r="AHC43">
        <f t="shared" si="698"/>
        <v>1.4061999999999999E-4</v>
      </c>
      <c r="AHD43">
        <f t="shared" si="698"/>
        <v>1.0000000000000001E-5</v>
      </c>
      <c r="AHE43">
        <f t="shared" si="698"/>
        <v>4.8449999999999999E-5</v>
      </c>
      <c r="AHF43">
        <f t="shared" si="698"/>
        <v>1.2E-5</v>
      </c>
      <c r="AHG43">
        <f t="shared" si="698"/>
        <v>8.5400000000000002E-5</v>
      </c>
      <c r="AHH43">
        <f t="shared" si="698"/>
        <v>3.7569999999999997E-4</v>
      </c>
      <c r="AHI43">
        <f t="shared" si="698"/>
        <v>4.51E-6</v>
      </c>
      <c r="AHJ43">
        <f t="shared" si="698"/>
        <v>7.0110000000000005E-5</v>
      </c>
      <c r="AHK43">
        <f t="shared" si="698"/>
        <v>5.5999999999999997E-6</v>
      </c>
      <c r="AHL43">
        <f t="shared" si="698"/>
        <v>4.7599999999999998E-5</v>
      </c>
      <c r="AHM43">
        <f t="shared" si="698"/>
        <v>7.3999999999999999E-4</v>
      </c>
      <c r="AHN43">
        <f t="shared" si="698"/>
        <v>6.9999999999999999E-4</v>
      </c>
      <c r="AHO43">
        <f t="shared" si="698"/>
        <v>3.5E-4</v>
      </c>
      <c r="AHP43">
        <f t="shared" si="698"/>
        <v>1.6000000000000001E-4</v>
      </c>
      <c r="AHQ43">
        <f t="shared" si="698"/>
        <v>6.4999999999999997E-4</v>
      </c>
      <c r="AHR43">
        <f t="shared" si="698"/>
        <v>4.8000000000000001E-4</v>
      </c>
      <c r="AHS43">
        <f t="shared" si="698"/>
        <v>1.1E-4</v>
      </c>
      <c r="AHT43">
        <f t="shared" si="698"/>
        <v>4.8000000000000001E-4</v>
      </c>
      <c r="AHU43">
        <f t="shared" si="698"/>
        <v>1.1E-4</v>
      </c>
      <c r="AHV43">
        <f t="shared" si="698"/>
        <v>2.4000000000000001E-4</v>
      </c>
      <c r="AHW43">
        <f t="shared" si="698"/>
        <v>1.9000000000000001E-4</v>
      </c>
      <c r="AHX43">
        <f t="shared" si="698"/>
        <v>1.6000000000000001E-4</v>
      </c>
      <c r="AHY43">
        <f t="shared" si="698"/>
        <v>3.6000000000000002E-4</v>
      </c>
      <c r="AHZ43">
        <f t="shared" si="698"/>
        <v>5.6999999999999998E-4</v>
      </c>
      <c r="AIA43">
        <f t="shared" si="698"/>
        <v>4.0000000000000002E-4</v>
      </c>
      <c r="AIB43">
        <f t="shared" si="698"/>
        <v>5.1999999999999995E-4</v>
      </c>
      <c r="AIC43">
        <f t="shared" si="698"/>
        <v>4.8000000000000001E-4</v>
      </c>
      <c r="AID43">
        <f t="shared" si="698"/>
        <v>6.9999999999999999E-4</v>
      </c>
      <c r="AIE43">
        <f t="shared" si="698"/>
        <v>4.8000000000000001E-4</v>
      </c>
      <c r="AIF43">
        <f t="shared" si="698"/>
        <v>5.1999999999999995E-4</v>
      </c>
      <c r="AIG43">
        <f t="shared" si="698"/>
        <v>6.9999999999999999E-4</v>
      </c>
      <c r="AIH43">
        <f t="shared" si="698"/>
        <v>4.8000000000000001E-4</v>
      </c>
      <c r="AII43">
        <f t="shared" si="698"/>
        <v>1.1E-4</v>
      </c>
      <c r="AIJ43">
        <f t="shared" si="698"/>
        <v>4.4999999999999999E-4</v>
      </c>
      <c r="AIK43">
        <f t="shared" si="698"/>
        <v>1.1E-4</v>
      </c>
      <c r="AIL43">
        <f t="shared" si="698"/>
        <v>7.3999999999999999E-4</v>
      </c>
      <c r="AIM43">
        <f t="shared" ref="AIM43:AKX43" si="699">SUM(AIM32:AIM39)</f>
        <v>6.4999999999999997E-4</v>
      </c>
      <c r="AIN43">
        <f t="shared" si="699"/>
        <v>4.0000000000000002E-4</v>
      </c>
      <c r="AIO43">
        <f t="shared" si="699"/>
        <v>1.4999999999999999E-4</v>
      </c>
      <c r="AIP43">
        <f t="shared" si="699"/>
        <v>4.0999999999999999E-4</v>
      </c>
      <c r="AIQ43">
        <f t="shared" si="699"/>
        <v>4.2000000000000002E-4</v>
      </c>
      <c r="AIR43">
        <f t="shared" si="699"/>
        <v>8.1000000000000004E-5</v>
      </c>
      <c r="AIS43">
        <f t="shared" si="699"/>
        <v>5.1999999999999995E-4</v>
      </c>
      <c r="AIT43">
        <f t="shared" si="699"/>
        <v>1.1E-5</v>
      </c>
      <c r="AIU43">
        <f t="shared" si="699"/>
        <v>1.7000000000000001E-4</v>
      </c>
      <c r="AIV43">
        <f t="shared" si="699"/>
        <v>4.1999999999999998E-5</v>
      </c>
      <c r="AIW43">
        <f t="shared" si="699"/>
        <v>3.8000000000000002E-4</v>
      </c>
      <c r="AIX43">
        <f t="shared" si="699"/>
        <v>3.0000000000000001E-6</v>
      </c>
      <c r="AIY43">
        <f t="shared" si="699"/>
        <v>1.2999999999999999E-3</v>
      </c>
      <c r="AIZ43">
        <f t="shared" si="699"/>
        <v>2.3000000000000001E-4</v>
      </c>
      <c r="AJA43">
        <f t="shared" si="699"/>
        <v>2.3000000000000001E-4</v>
      </c>
      <c r="AJB43">
        <f t="shared" si="699"/>
        <v>6.8999999999999997E-5</v>
      </c>
      <c r="AJC43">
        <f t="shared" si="699"/>
        <v>6.0000000000000002E-6</v>
      </c>
      <c r="AJD43">
        <f t="shared" si="699"/>
        <v>4.0999999999999997E-6</v>
      </c>
      <c r="AJE43">
        <f t="shared" si="699"/>
        <v>1.1E-4</v>
      </c>
      <c r="AJF43">
        <f t="shared" si="699"/>
        <v>2.0000000000000002E-5</v>
      </c>
      <c r="AJG43">
        <f t="shared" si="699"/>
        <v>1.5100000000000001E-4</v>
      </c>
      <c r="AJH43">
        <f t="shared" si="699"/>
        <v>1.5E-5</v>
      </c>
      <c r="AJI43">
        <f t="shared" si="699"/>
        <v>1.3999999999999999E-4</v>
      </c>
      <c r="AJJ43">
        <f t="shared" si="699"/>
        <v>1.9000000000000001E-7</v>
      </c>
      <c r="AJK43">
        <f t="shared" si="699"/>
        <v>3.3000000000000002E-7</v>
      </c>
      <c r="AJL43">
        <f t="shared" si="699"/>
        <v>1.4999999999999999E-7</v>
      </c>
      <c r="AJM43">
        <f t="shared" si="699"/>
        <v>2.2999999999999999E-7</v>
      </c>
      <c r="AJN43">
        <f t="shared" si="699"/>
        <v>1.9000000000000001E-7</v>
      </c>
      <c r="AJO43">
        <f t="shared" si="699"/>
        <v>2.4999999999999999E-7</v>
      </c>
      <c r="AJP43">
        <f t="shared" si="699"/>
        <v>1.4999999999999999E-7</v>
      </c>
      <c r="AJQ43">
        <f t="shared" si="699"/>
        <v>1.8E-7</v>
      </c>
      <c r="AJR43">
        <f t="shared" si="699"/>
        <v>2.2000000000000001E-7</v>
      </c>
      <c r="AJS43">
        <f t="shared" si="699"/>
        <v>1.3E-7</v>
      </c>
      <c r="AJT43">
        <f t="shared" si="699"/>
        <v>2.3999999999999998E-7</v>
      </c>
      <c r="AJU43">
        <f t="shared" si="699"/>
        <v>2.2999999999999999E-7</v>
      </c>
      <c r="AJV43">
        <f t="shared" si="699"/>
        <v>1.4000000000000001E-7</v>
      </c>
      <c r="AJW43">
        <f t="shared" si="699"/>
        <v>1.6999999999999999E-7</v>
      </c>
      <c r="AJX43">
        <f t="shared" si="699"/>
        <v>3.2000000000000001E-7</v>
      </c>
      <c r="AJY43">
        <f t="shared" si="699"/>
        <v>2.7000000000000001E-7</v>
      </c>
      <c r="AJZ43">
        <f t="shared" si="699"/>
        <v>1.8E-7</v>
      </c>
      <c r="AKA43">
        <f t="shared" si="699"/>
        <v>3.3000000000000002E-7</v>
      </c>
      <c r="AKB43">
        <f t="shared" si="699"/>
        <v>1.8E-7</v>
      </c>
      <c r="AKC43">
        <f t="shared" si="699"/>
        <v>2.7000000000000001E-7</v>
      </c>
      <c r="AKD43">
        <f t="shared" si="699"/>
        <v>3.3000000000000002E-7</v>
      </c>
      <c r="AKE43">
        <f t="shared" si="699"/>
        <v>1.8E-7</v>
      </c>
      <c r="AKF43">
        <f t="shared" si="699"/>
        <v>2.2000000000000001E-7</v>
      </c>
      <c r="AKG43">
        <f t="shared" si="699"/>
        <v>1.6E-7</v>
      </c>
      <c r="AKH43">
        <f t="shared" si="699"/>
        <v>1.4999999999999999E-7</v>
      </c>
      <c r="AKI43">
        <f t="shared" si="699"/>
        <v>1.9000000000000001E-7</v>
      </c>
      <c r="AKJ43">
        <f t="shared" si="699"/>
        <v>1.9000000000000001E-7</v>
      </c>
      <c r="AKK43">
        <f t="shared" si="699"/>
        <v>3.2000000000000001E-7</v>
      </c>
      <c r="AKL43">
        <f t="shared" si="699"/>
        <v>1.9000000000000001E-7</v>
      </c>
      <c r="AKM43">
        <f t="shared" si="699"/>
        <v>2.7000000000000001E-7</v>
      </c>
      <c r="AKN43">
        <f t="shared" si="699"/>
        <v>2.8999999999999998E-7</v>
      </c>
      <c r="AKO43">
        <f t="shared" si="699"/>
        <v>1.1000000000000001E-7</v>
      </c>
      <c r="AKP43">
        <f t="shared" si="699"/>
        <v>4.9999999999999998E-7</v>
      </c>
      <c r="AKQ43">
        <f t="shared" si="699"/>
        <v>1.7999999999999999E-8</v>
      </c>
      <c r="AKR43">
        <f t="shared" si="699"/>
        <v>4.0999999999999999E-7</v>
      </c>
      <c r="AKS43">
        <f t="shared" si="699"/>
        <v>8.3999999999999998E-8</v>
      </c>
      <c r="AKT43">
        <f t="shared" si="699"/>
        <v>1.4000000000000001E-7</v>
      </c>
      <c r="AKU43">
        <f t="shared" si="699"/>
        <v>1.7999999999999999E-8</v>
      </c>
      <c r="AKV43">
        <f t="shared" si="699"/>
        <v>1.9999999999999999E-7</v>
      </c>
      <c r="AKW43">
        <f t="shared" si="699"/>
        <v>1.9000000000000001E-7</v>
      </c>
      <c r="AKX43">
        <f t="shared" si="699"/>
        <v>1.9999999999999999E-7</v>
      </c>
      <c r="AKY43">
        <f t="shared" ref="AKY43:ANJ43" si="700">SUM(AKY32:AKY39)</f>
        <v>1.1999999999999999E-7</v>
      </c>
      <c r="AKZ43">
        <f t="shared" si="700"/>
        <v>1.7999999999999999E-8</v>
      </c>
      <c r="ALA43">
        <f t="shared" si="700"/>
        <v>1.1000000000000001E-7</v>
      </c>
      <c r="ALB43">
        <f t="shared" si="700"/>
        <v>3.7E-7</v>
      </c>
      <c r="ALC43">
        <f t="shared" si="700"/>
        <v>1.6000000000000001E-8</v>
      </c>
      <c r="ALD43">
        <f t="shared" si="700"/>
        <v>1.6400000000000001E-7</v>
      </c>
      <c r="ALE43">
        <f t="shared" si="700"/>
        <v>1.1000000000000001E-7</v>
      </c>
      <c r="ALF43">
        <f t="shared" si="700"/>
        <v>2.4999999999999999E-7</v>
      </c>
      <c r="ALG43">
        <f t="shared" si="700"/>
        <v>0</v>
      </c>
      <c r="ALH43">
        <f t="shared" si="700"/>
        <v>0</v>
      </c>
      <c r="ALI43">
        <f t="shared" si="700"/>
        <v>0</v>
      </c>
      <c r="ALJ43">
        <f t="shared" si="700"/>
        <v>0</v>
      </c>
      <c r="ALK43">
        <f t="shared" si="700"/>
        <v>0</v>
      </c>
      <c r="ALL43">
        <f t="shared" si="700"/>
        <v>0</v>
      </c>
      <c r="ALM43">
        <f t="shared" si="700"/>
        <v>0</v>
      </c>
      <c r="ALN43">
        <f t="shared" si="700"/>
        <v>0</v>
      </c>
      <c r="ALO43">
        <f t="shared" si="700"/>
        <v>0</v>
      </c>
      <c r="ALP43">
        <f t="shared" si="700"/>
        <v>0</v>
      </c>
      <c r="ALQ43">
        <f t="shared" si="700"/>
        <v>0</v>
      </c>
      <c r="ALR43">
        <f t="shared" si="700"/>
        <v>0</v>
      </c>
      <c r="ALS43">
        <f t="shared" si="700"/>
        <v>0</v>
      </c>
      <c r="ALT43">
        <f t="shared" si="700"/>
        <v>0</v>
      </c>
      <c r="ALU43">
        <f t="shared" si="700"/>
        <v>0</v>
      </c>
      <c r="ALV43">
        <f t="shared" si="700"/>
        <v>0</v>
      </c>
      <c r="ALW43">
        <f t="shared" si="700"/>
        <v>0</v>
      </c>
      <c r="ALX43">
        <f t="shared" si="700"/>
        <v>0</v>
      </c>
      <c r="ALY43">
        <f t="shared" si="700"/>
        <v>0</v>
      </c>
      <c r="ALZ43">
        <f t="shared" si="700"/>
        <v>0</v>
      </c>
      <c r="AMA43">
        <f t="shared" si="700"/>
        <v>0</v>
      </c>
      <c r="AMB43">
        <f t="shared" si="700"/>
        <v>0</v>
      </c>
      <c r="AMC43">
        <f t="shared" si="700"/>
        <v>0</v>
      </c>
      <c r="AMD43">
        <f t="shared" si="700"/>
        <v>0</v>
      </c>
      <c r="AME43">
        <f t="shared" si="700"/>
        <v>0</v>
      </c>
      <c r="AMF43">
        <f t="shared" si="700"/>
        <v>0</v>
      </c>
      <c r="AMG43">
        <f t="shared" si="700"/>
        <v>0</v>
      </c>
      <c r="AMH43">
        <f t="shared" si="700"/>
        <v>0</v>
      </c>
      <c r="AMI43">
        <f t="shared" si="700"/>
        <v>0</v>
      </c>
      <c r="AMJ43">
        <f t="shared" si="700"/>
        <v>0</v>
      </c>
      <c r="AMK43">
        <f t="shared" si="700"/>
        <v>0</v>
      </c>
      <c r="AML43">
        <f t="shared" si="700"/>
        <v>0</v>
      </c>
      <c r="AMM43">
        <f t="shared" si="700"/>
        <v>0</v>
      </c>
      <c r="AMN43">
        <f t="shared" si="700"/>
        <v>0</v>
      </c>
      <c r="AMO43">
        <f t="shared" si="700"/>
        <v>0</v>
      </c>
      <c r="AMP43">
        <f t="shared" si="700"/>
        <v>0</v>
      </c>
      <c r="AMQ43">
        <f t="shared" si="700"/>
        <v>0</v>
      </c>
      <c r="AMR43">
        <f t="shared" si="700"/>
        <v>0</v>
      </c>
      <c r="AMS43">
        <f t="shared" si="700"/>
        <v>0</v>
      </c>
      <c r="AMT43">
        <f t="shared" si="700"/>
        <v>0</v>
      </c>
      <c r="AMU43">
        <f t="shared" si="700"/>
        <v>0</v>
      </c>
      <c r="AMV43">
        <f t="shared" si="700"/>
        <v>0</v>
      </c>
      <c r="AMW43">
        <f t="shared" si="700"/>
        <v>0</v>
      </c>
      <c r="AMX43">
        <f t="shared" si="700"/>
        <v>0</v>
      </c>
      <c r="AMY43">
        <f t="shared" si="700"/>
        <v>0</v>
      </c>
      <c r="AMZ43">
        <f t="shared" si="700"/>
        <v>0</v>
      </c>
      <c r="ANA43">
        <f t="shared" si="700"/>
        <v>0</v>
      </c>
      <c r="ANB43">
        <f t="shared" si="700"/>
        <v>0</v>
      </c>
      <c r="ANC43">
        <f t="shared" si="700"/>
        <v>0</v>
      </c>
      <c r="AND43">
        <f t="shared" si="700"/>
        <v>1.1999999999999999E-3</v>
      </c>
      <c r="ANE43">
        <f t="shared" si="700"/>
        <v>1.2999999999999999E-3</v>
      </c>
      <c r="ANF43">
        <f t="shared" si="700"/>
        <v>1.1999999999999999E-3</v>
      </c>
      <c r="ANG43">
        <f t="shared" si="700"/>
        <v>6.4999999999999997E-4</v>
      </c>
      <c r="ANH43">
        <f t="shared" si="700"/>
        <v>1.1999999999999999E-3</v>
      </c>
      <c r="ANI43">
        <f t="shared" si="700"/>
        <v>1.2999999999999999E-3</v>
      </c>
      <c r="ANJ43">
        <f t="shared" si="700"/>
        <v>3.1E-4</v>
      </c>
      <c r="ANK43">
        <f t="shared" ref="ANK43:APV43" si="701">SUM(ANK32:ANK39)</f>
        <v>8.0999999999999996E-4</v>
      </c>
      <c r="ANL43">
        <f t="shared" si="701"/>
        <v>6.0999999999999997E-4</v>
      </c>
      <c r="ANM43">
        <f t="shared" si="701"/>
        <v>2.4000000000000001E-4</v>
      </c>
      <c r="ANN43">
        <f t="shared" si="701"/>
        <v>8.1999999999999998E-4</v>
      </c>
      <c r="ANO43">
        <f t="shared" si="701"/>
        <v>6.4999999999999997E-4</v>
      </c>
      <c r="ANP43">
        <f t="shared" si="701"/>
        <v>9.6000000000000002E-4</v>
      </c>
      <c r="ANQ43">
        <f t="shared" si="701"/>
        <v>1.4E-3</v>
      </c>
      <c r="ANR43">
        <f t="shared" si="701"/>
        <v>1.2999999999999999E-3</v>
      </c>
      <c r="ANS43">
        <f t="shared" si="701"/>
        <v>1.6000000000000001E-3</v>
      </c>
      <c r="ANT43">
        <f t="shared" si="701"/>
        <v>8.0999999999999996E-4</v>
      </c>
      <c r="ANU43">
        <f t="shared" si="701"/>
        <v>1.2999999999999999E-3</v>
      </c>
      <c r="ANV43">
        <f t="shared" si="701"/>
        <v>8.0999999999999996E-4</v>
      </c>
      <c r="ANW43">
        <f t="shared" si="701"/>
        <v>1.6000000000000001E-3</v>
      </c>
      <c r="ANX43">
        <f t="shared" si="701"/>
        <v>1.2999999999999999E-3</v>
      </c>
      <c r="ANY43">
        <f t="shared" si="701"/>
        <v>8.0999999999999996E-4</v>
      </c>
      <c r="ANZ43">
        <f t="shared" si="701"/>
        <v>6.0999999999999997E-4</v>
      </c>
      <c r="AOA43">
        <f t="shared" si="701"/>
        <v>1.6999999999999999E-3</v>
      </c>
      <c r="AOB43">
        <f t="shared" si="701"/>
        <v>3.1E-4</v>
      </c>
      <c r="AOC43">
        <f t="shared" si="701"/>
        <v>1.1999999999999999E-3</v>
      </c>
      <c r="AOD43">
        <f t="shared" si="701"/>
        <v>1.1999999999999999E-3</v>
      </c>
      <c r="AOE43">
        <f t="shared" si="701"/>
        <v>1.2999999999999999E-3</v>
      </c>
      <c r="AOF43">
        <f t="shared" si="701"/>
        <v>4.4999999999999999E-4</v>
      </c>
      <c r="AOG43">
        <f t="shared" si="701"/>
        <v>1.5E-3</v>
      </c>
      <c r="AOH43">
        <f t="shared" si="701"/>
        <v>1.6999999999999999E-3</v>
      </c>
      <c r="AOI43">
        <f t="shared" si="701"/>
        <v>8.7999999999999998E-5</v>
      </c>
      <c r="AOJ43">
        <f t="shared" si="701"/>
        <v>6.9999999999999999E-4</v>
      </c>
      <c r="AOK43">
        <f t="shared" si="701"/>
        <v>9.7E-5</v>
      </c>
      <c r="AOL43">
        <f t="shared" si="701"/>
        <v>3.3999999999999998E-3</v>
      </c>
      <c r="AOM43">
        <f t="shared" si="701"/>
        <v>2.2000000000000001E-4</v>
      </c>
      <c r="AON43">
        <f t="shared" si="701"/>
        <v>1.4E-3</v>
      </c>
      <c r="AOO43">
        <f t="shared" si="701"/>
        <v>2.0000000000000002E-5</v>
      </c>
      <c r="AOP43">
        <f t="shared" si="701"/>
        <v>1.5E-3</v>
      </c>
      <c r="AOQ43">
        <f t="shared" si="701"/>
        <v>8.0999999999999996E-4</v>
      </c>
      <c r="AOR43">
        <f t="shared" si="701"/>
        <v>3.5E-4</v>
      </c>
      <c r="AOS43">
        <f t="shared" si="701"/>
        <v>2.5000000000000001E-4</v>
      </c>
      <c r="AOT43">
        <f t="shared" si="701"/>
        <v>1.9000000000000001E-4</v>
      </c>
      <c r="AOU43">
        <f t="shared" si="701"/>
        <v>6.3E-5</v>
      </c>
      <c r="AOV43">
        <f t="shared" si="701"/>
        <v>4.0000000000000001E-3</v>
      </c>
      <c r="AOW43">
        <f t="shared" si="701"/>
        <v>7.1000000000000005E-5</v>
      </c>
      <c r="AOX43">
        <f t="shared" si="701"/>
        <v>6.29E-4</v>
      </c>
      <c r="AOY43">
        <f t="shared" si="701"/>
        <v>2.4000000000000001E-4</v>
      </c>
      <c r="AOZ43">
        <f t="shared" si="701"/>
        <v>5.5999999999999995E-4</v>
      </c>
      <c r="APA43">
        <f t="shared" si="701"/>
        <v>6.3800000000000003E-3</v>
      </c>
      <c r="APB43">
        <f t="shared" si="701"/>
        <v>0</v>
      </c>
      <c r="APC43">
        <f>SUM(APC32:APC39)</f>
        <v>0.126</v>
      </c>
      <c r="APD43">
        <f t="shared" si="701"/>
        <v>0</v>
      </c>
      <c r="APE43">
        <f>SUM(APE32:APE39)</f>
        <v>2.2100000000000002E-3</v>
      </c>
      <c r="APF43">
        <f t="shared" si="701"/>
        <v>7.17E-2</v>
      </c>
      <c r="APG43">
        <f t="shared" si="701"/>
        <v>0</v>
      </c>
      <c r="APH43">
        <f t="shared" si="701"/>
        <v>1.24E-3</v>
      </c>
      <c r="API43">
        <f t="shared" si="701"/>
        <v>2.5100000000000002</v>
      </c>
      <c r="APJ43">
        <f t="shared" si="701"/>
        <v>0</v>
      </c>
      <c r="APK43">
        <f t="shared" si="701"/>
        <v>9.4899999999999998E-2</v>
      </c>
      <c r="APL43">
        <f t="shared" si="701"/>
        <v>9.2299999999999999E-4</v>
      </c>
      <c r="APM43">
        <f t="shared" si="701"/>
        <v>5.94E-3</v>
      </c>
      <c r="APN43">
        <f t="shared" si="701"/>
        <v>1.55E-2</v>
      </c>
      <c r="APO43">
        <f t="shared" si="701"/>
        <v>0.76100000000000001</v>
      </c>
      <c r="APP43">
        <f t="shared" si="701"/>
        <v>2.0999999999999996</v>
      </c>
      <c r="APQ43">
        <f t="shared" si="701"/>
        <v>0.12</v>
      </c>
      <c r="APR43">
        <f t="shared" si="701"/>
        <v>0.61199999999999999</v>
      </c>
      <c r="APS43">
        <f t="shared" si="701"/>
        <v>1.43E-2</v>
      </c>
      <c r="APT43">
        <f t="shared" si="701"/>
        <v>2.2199999999999998</v>
      </c>
      <c r="APU43">
        <f t="shared" si="701"/>
        <v>3.1E-2</v>
      </c>
      <c r="APV43">
        <f t="shared" si="701"/>
        <v>7.6099999999999996E-3</v>
      </c>
      <c r="APW43">
        <f t="shared" ref="APW43:ASH43" si="702">SUM(APW32:APW39)</f>
        <v>0.17800000000000002</v>
      </c>
      <c r="APX43">
        <f t="shared" si="702"/>
        <v>0</v>
      </c>
      <c r="APY43">
        <f t="shared" si="702"/>
        <v>2.4</v>
      </c>
      <c r="APZ43">
        <f t="shared" si="702"/>
        <v>0.127</v>
      </c>
      <c r="AQA43">
        <f t="shared" si="702"/>
        <v>0.54199999999999993</v>
      </c>
      <c r="AQB43">
        <f t="shared" si="702"/>
        <v>1.71</v>
      </c>
      <c r="AQC43">
        <f t="shared" si="702"/>
        <v>0.98</v>
      </c>
      <c r="AQD43">
        <f t="shared" si="702"/>
        <v>0.55499999999999994</v>
      </c>
      <c r="AQE43">
        <f t="shared" si="702"/>
        <v>0.75800000000000001</v>
      </c>
      <c r="AQF43">
        <f t="shared" si="702"/>
        <v>0</v>
      </c>
      <c r="AQG43">
        <f t="shared" si="702"/>
        <v>0.75800000000000001</v>
      </c>
      <c r="AQH43">
        <f t="shared" si="702"/>
        <v>3.73E-2</v>
      </c>
      <c r="AQI43">
        <f t="shared" si="702"/>
        <v>4.9999999999999996E-2</v>
      </c>
      <c r="AQJ43">
        <f t="shared" si="702"/>
        <v>1.38E-2</v>
      </c>
      <c r="AQK43">
        <f t="shared" si="702"/>
        <v>0</v>
      </c>
      <c r="AQL43">
        <f t="shared" si="702"/>
        <v>5.7600000000000005E-12</v>
      </c>
      <c r="AQM43">
        <f t="shared" si="702"/>
        <v>9.7999999999999997E-4</v>
      </c>
      <c r="AQN43">
        <f t="shared" si="702"/>
        <v>0.34400000000000003</v>
      </c>
      <c r="AQO43">
        <f t="shared" si="702"/>
        <v>2.2199999999999998</v>
      </c>
      <c r="AQP43">
        <f t="shared" si="702"/>
        <v>1.08</v>
      </c>
      <c r="AQQ43">
        <f t="shared" si="702"/>
        <v>6.8699999999999994E-3</v>
      </c>
      <c r="AQR43">
        <f t="shared" si="702"/>
        <v>0.191</v>
      </c>
      <c r="AQS43">
        <f t="shared" si="702"/>
        <v>2.2199999999999998</v>
      </c>
      <c r="AQT43">
        <f t="shared" si="702"/>
        <v>2.2199999999999998</v>
      </c>
      <c r="AQU43">
        <f t="shared" si="702"/>
        <v>2.2199999999999998</v>
      </c>
      <c r="AQV43">
        <f t="shared" si="702"/>
        <v>2.2199999999999998</v>
      </c>
      <c r="AQW43">
        <f t="shared" si="702"/>
        <v>2.2199999999999998</v>
      </c>
      <c r="AQX43">
        <f t="shared" si="702"/>
        <v>0</v>
      </c>
      <c r="AQY43">
        <f t="shared" si="702"/>
        <v>0</v>
      </c>
      <c r="AQZ43">
        <f t="shared" si="702"/>
        <v>0</v>
      </c>
      <c r="ARA43">
        <f t="shared" si="702"/>
        <v>0</v>
      </c>
      <c r="ARB43">
        <f t="shared" si="702"/>
        <v>0</v>
      </c>
      <c r="ARC43">
        <f t="shared" si="702"/>
        <v>0</v>
      </c>
      <c r="ARD43">
        <f t="shared" si="702"/>
        <v>0</v>
      </c>
      <c r="ARE43">
        <f t="shared" si="702"/>
        <v>0</v>
      </c>
      <c r="ARF43">
        <f t="shared" si="702"/>
        <v>0</v>
      </c>
      <c r="ARG43">
        <f t="shared" si="702"/>
        <v>0</v>
      </c>
      <c r="ARH43">
        <f t="shared" si="702"/>
        <v>0</v>
      </c>
      <c r="ARI43">
        <f t="shared" si="702"/>
        <v>0</v>
      </c>
      <c r="ARJ43">
        <f t="shared" si="702"/>
        <v>0</v>
      </c>
      <c r="ARK43">
        <f t="shared" si="702"/>
        <v>0</v>
      </c>
      <c r="ARL43">
        <f t="shared" si="702"/>
        <v>0</v>
      </c>
      <c r="ARM43">
        <f t="shared" si="702"/>
        <v>0</v>
      </c>
      <c r="ARN43">
        <f t="shared" si="702"/>
        <v>0</v>
      </c>
      <c r="ARO43">
        <f t="shared" si="702"/>
        <v>0</v>
      </c>
      <c r="ARP43">
        <f t="shared" si="702"/>
        <v>0</v>
      </c>
      <c r="ARQ43">
        <f t="shared" si="702"/>
        <v>0</v>
      </c>
      <c r="ARR43">
        <f t="shared" si="702"/>
        <v>0</v>
      </c>
      <c r="ARS43">
        <f t="shared" si="702"/>
        <v>0</v>
      </c>
      <c r="ART43">
        <f t="shared" si="702"/>
        <v>0</v>
      </c>
      <c r="ARU43">
        <f t="shared" si="702"/>
        <v>0</v>
      </c>
      <c r="ARV43">
        <f t="shared" si="702"/>
        <v>0</v>
      </c>
      <c r="ARW43">
        <f t="shared" si="702"/>
        <v>0</v>
      </c>
      <c r="ARX43">
        <f t="shared" si="702"/>
        <v>0</v>
      </c>
      <c r="ARY43">
        <f t="shared" si="702"/>
        <v>0</v>
      </c>
      <c r="ARZ43">
        <f t="shared" si="702"/>
        <v>0</v>
      </c>
      <c r="ASA43">
        <f t="shared" si="702"/>
        <v>0</v>
      </c>
      <c r="ASB43">
        <f t="shared" si="702"/>
        <v>0</v>
      </c>
      <c r="ASC43">
        <f t="shared" si="702"/>
        <v>0</v>
      </c>
      <c r="ASD43">
        <f t="shared" si="702"/>
        <v>0</v>
      </c>
      <c r="ASE43">
        <f t="shared" si="702"/>
        <v>0</v>
      </c>
      <c r="ASF43">
        <f t="shared" si="702"/>
        <v>0</v>
      </c>
      <c r="ASG43">
        <f t="shared" si="702"/>
        <v>0</v>
      </c>
      <c r="ASH43">
        <f t="shared" si="702"/>
        <v>0</v>
      </c>
      <c r="ASI43">
        <f t="shared" ref="ASI43:AUT43" si="703">SUM(ASI32:ASI39)</f>
        <v>0</v>
      </c>
      <c r="ASJ43">
        <f t="shared" si="703"/>
        <v>0</v>
      </c>
      <c r="ASK43">
        <f t="shared" si="703"/>
        <v>0</v>
      </c>
      <c r="ASL43">
        <f t="shared" si="703"/>
        <v>0</v>
      </c>
      <c r="ASM43">
        <f t="shared" si="703"/>
        <v>0</v>
      </c>
      <c r="ASN43">
        <f t="shared" si="703"/>
        <v>0</v>
      </c>
      <c r="ASO43">
        <f t="shared" si="703"/>
        <v>0</v>
      </c>
      <c r="ASP43">
        <f t="shared" si="703"/>
        <v>0</v>
      </c>
      <c r="ASQ43">
        <f t="shared" si="703"/>
        <v>0</v>
      </c>
      <c r="ASR43">
        <f t="shared" si="703"/>
        <v>0</v>
      </c>
      <c r="ASS43">
        <f t="shared" si="703"/>
        <v>0</v>
      </c>
      <c r="AST43">
        <f t="shared" si="703"/>
        <v>0</v>
      </c>
      <c r="ASU43">
        <f t="shared" si="703"/>
        <v>0</v>
      </c>
      <c r="ASV43">
        <f t="shared" si="703"/>
        <v>0</v>
      </c>
      <c r="ASW43">
        <f t="shared" si="703"/>
        <v>0</v>
      </c>
      <c r="ASX43">
        <f t="shared" si="703"/>
        <v>0</v>
      </c>
      <c r="ASY43">
        <f t="shared" si="703"/>
        <v>0</v>
      </c>
      <c r="ASZ43">
        <f t="shared" si="703"/>
        <v>0</v>
      </c>
      <c r="ATA43">
        <f t="shared" si="703"/>
        <v>0</v>
      </c>
      <c r="ATB43">
        <f t="shared" si="703"/>
        <v>0</v>
      </c>
      <c r="ATC43">
        <f t="shared" si="703"/>
        <v>0</v>
      </c>
      <c r="ATD43">
        <f t="shared" si="703"/>
        <v>0</v>
      </c>
      <c r="ATE43">
        <f t="shared" si="703"/>
        <v>0</v>
      </c>
      <c r="ATF43">
        <f t="shared" si="703"/>
        <v>0</v>
      </c>
      <c r="ATG43">
        <f t="shared" si="703"/>
        <v>0</v>
      </c>
      <c r="ATH43">
        <f t="shared" si="703"/>
        <v>0</v>
      </c>
      <c r="ATI43">
        <f t="shared" si="703"/>
        <v>0</v>
      </c>
      <c r="ATJ43">
        <f t="shared" si="703"/>
        <v>0</v>
      </c>
      <c r="ATK43">
        <f t="shared" si="703"/>
        <v>0</v>
      </c>
      <c r="ATL43">
        <f t="shared" si="703"/>
        <v>0</v>
      </c>
      <c r="ATM43">
        <f t="shared" si="703"/>
        <v>0</v>
      </c>
      <c r="ATN43">
        <f t="shared" si="703"/>
        <v>0</v>
      </c>
      <c r="ATO43">
        <f t="shared" si="703"/>
        <v>0</v>
      </c>
      <c r="ATP43">
        <f t="shared" si="703"/>
        <v>0</v>
      </c>
      <c r="ATQ43">
        <f t="shared" si="703"/>
        <v>0</v>
      </c>
      <c r="ATR43">
        <f t="shared" si="703"/>
        <v>0</v>
      </c>
      <c r="ATS43">
        <f t="shared" si="703"/>
        <v>0</v>
      </c>
      <c r="ATT43">
        <f t="shared" si="703"/>
        <v>0</v>
      </c>
      <c r="ATU43">
        <f t="shared" si="703"/>
        <v>0</v>
      </c>
      <c r="ATV43">
        <f t="shared" si="703"/>
        <v>0</v>
      </c>
      <c r="ATW43">
        <f t="shared" si="703"/>
        <v>0</v>
      </c>
      <c r="ATX43">
        <f t="shared" si="703"/>
        <v>0</v>
      </c>
      <c r="ATY43">
        <f t="shared" si="703"/>
        <v>0</v>
      </c>
      <c r="ATZ43">
        <f t="shared" si="703"/>
        <v>0</v>
      </c>
      <c r="AUA43">
        <f t="shared" si="703"/>
        <v>0</v>
      </c>
      <c r="AUB43">
        <f t="shared" si="703"/>
        <v>0</v>
      </c>
      <c r="AUC43">
        <f t="shared" si="703"/>
        <v>0</v>
      </c>
      <c r="AUD43">
        <f t="shared" si="703"/>
        <v>0</v>
      </c>
      <c r="AUE43">
        <f t="shared" si="703"/>
        <v>0</v>
      </c>
      <c r="AUF43">
        <f t="shared" si="703"/>
        <v>0</v>
      </c>
      <c r="AUG43">
        <f t="shared" si="703"/>
        <v>0</v>
      </c>
      <c r="AUH43">
        <f t="shared" si="703"/>
        <v>0</v>
      </c>
      <c r="AUI43">
        <f t="shared" si="703"/>
        <v>0</v>
      </c>
      <c r="AUJ43">
        <f t="shared" si="703"/>
        <v>0</v>
      </c>
      <c r="AUK43">
        <f t="shared" si="703"/>
        <v>0</v>
      </c>
      <c r="AUL43">
        <f t="shared" si="703"/>
        <v>0</v>
      </c>
      <c r="AUM43">
        <f t="shared" si="703"/>
        <v>0</v>
      </c>
      <c r="AUN43">
        <f t="shared" si="703"/>
        <v>0</v>
      </c>
      <c r="AUO43">
        <f t="shared" si="703"/>
        <v>0</v>
      </c>
      <c r="AUP43">
        <f t="shared" si="703"/>
        <v>0</v>
      </c>
      <c r="AUQ43">
        <f t="shared" si="703"/>
        <v>0</v>
      </c>
      <c r="AUR43">
        <f t="shared" si="703"/>
        <v>0</v>
      </c>
      <c r="AUS43">
        <f t="shared" si="703"/>
        <v>0</v>
      </c>
      <c r="AUT43">
        <f t="shared" si="703"/>
        <v>0</v>
      </c>
      <c r="AUU43">
        <f t="shared" ref="AUU43:AXF43" si="704">SUM(AUU32:AUU39)</f>
        <v>0</v>
      </c>
      <c r="AUV43">
        <f t="shared" si="704"/>
        <v>0</v>
      </c>
      <c r="AUW43">
        <f t="shared" si="704"/>
        <v>0</v>
      </c>
      <c r="AUX43">
        <f t="shared" si="704"/>
        <v>0</v>
      </c>
      <c r="AUY43">
        <f t="shared" si="704"/>
        <v>0</v>
      </c>
      <c r="AUZ43">
        <f t="shared" si="704"/>
        <v>0</v>
      </c>
      <c r="AVA43">
        <f t="shared" si="704"/>
        <v>0</v>
      </c>
      <c r="AVB43">
        <f t="shared" si="704"/>
        <v>0</v>
      </c>
      <c r="AVC43">
        <f t="shared" si="704"/>
        <v>0</v>
      </c>
      <c r="AVD43">
        <f t="shared" si="704"/>
        <v>0</v>
      </c>
      <c r="AVE43">
        <f t="shared" si="704"/>
        <v>0</v>
      </c>
      <c r="AVF43">
        <f t="shared" si="704"/>
        <v>0</v>
      </c>
      <c r="AVG43">
        <f t="shared" si="704"/>
        <v>0</v>
      </c>
      <c r="AVH43">
        <f t="shared" si="704"/>
        <v>0</v>
      </c>
      <c r="AVI43">
        <f t="shared" si="704"/>
        <v>0</v>
      </c>
      <c r="AVJ43">
        <f t="shared" si="704"/>
        <v>0</v>
      </c>
      <c r="AVK43">
        <f t="shared" si="704"/>
        <v>0</v>
      </c>
      <c r="AVL43">
        <f t="shared" si="704"/>
        <v>0</v>
      </c>
      <c r="AVM43">
        <f t="shared" si="704"/>
        <v>0</v>
      </c>
      <c r="AVN43">
        <f t="shared" si="704"/>
        <v>0</v>
      </c>
      <c r="AVO43">
        <f t="shared" si="704"/>
        <v>0</v>
      </c>
      <c r="AVP43">
        <f t="shared" si="704"/>
        <v>0</v>
      </c>
      <c r="AVQ43">
        <f t="shared" si="704"/>
        <v>0</v>
      </c>
      <c r="AVR43">
        <f t="shared" si="704"/>
        <v>0</v>
      </c>
      <c r="AVS43">
        <f t="shared" si="704"/>
        <v>0</v>
      </c>
      <c r="AVT43">
        <f t="shared" si="704"/>
        <v>0</v>
      </c>
      <c r="AVU43">
        <f t="shared" si="704"/>
        <v>0</v>
      </c>
      <c r="AVV43">
        <f t="shared" si="704"/>
        <v>0</v>
      </c>
      <c r="AVW43">
        <f t="shared" si="704"/>
        <v>0</v>
      </c>
      <c r="AVX43">
        <f t="shared" si="704"/>
        <v>0</v>
      </c>
      <c r="AVY43">
        <f t="shared" si="704"/>
        <v>0</v>
      </c>
      <c r="AVZ43">
        <f t="shared" si="704"/>
        <v>0</v>
      </c>
      <c r="AWA43">
        <f t="shared" si="704"/>
        <v>0</v>
      </c>
      <c r="AWB43">
        <f t="shared" si="704"/>
        <v>0</v>
      </c>
      <c r="AWC43">
        <f t="shared" si="704"/>
        <v>0</v>
      </c>
      <c r="AWD43">
        <f t="shared" si="704"/>
        <v>0</v>
      </c>
      <c r="AWE43">
        <f t="shared" si="704"/>
        <v>0</v>
      </c>
      <c r="AWF43">
        <f t="shared" si="704"/>
        <v>0</v>
      </c>
      <c r="AWG43">
        <f t="shared" si="704"/>
        <v>0</v>
      </c>
      <c r="AWH43">
        <f t="shared" si="704"/>
        <v>0</v>
      </c>
      <c r="AWI43">
        <f t="shared" si="704"/>
        <v>0</v>
      </c>
      <c r="AWJ43">
        <f t="shared" si="704"/>
        <v>0</v>
      </c>
      <c r="AWK43">
        <f t="shared" si="704"/>
        <v>0</v>
      </c>
      <c r="AWL43">
        <f t="shared" si="704"/>
        <v>0</v>
      </c>
      <c r="AWM43">
        <f t="shared" si="704"/>
        <v>0</v>
      </c>
      <c r="AWN43">
        <f t="shared" si="704"/>
        <v>0</v>
      </c>
      <c r="AWO43">
        <f t="shared" si="704"/>
        <v>0</v>
      </c>
      <c r="AWP43">
        <f t="shared" si="704"/>
        <v>0</v>
      </c>
      <c r="AWQ43">
        <f t="shared" si="704"/>
        <v>0</v>
      </c>
      <c r="AWR43">
        <f t="shared" si="704"/>
        <v>0</v>
      </c>
      <c r="AWS43">
        <f t="shared" si="704"/>
        <v>0</v>
      </c>
      <c r="AWT43">
        <f t="shared" si="704"/>
        <v>0</v>
      </c>
      <c r="AWU43">
        <f t="shared" si="704"/>
        <v>0</v>
      </c>
      <c r="AWV43">
        <f t="shared" si="704"/>
        <v>0</v>
      </c>
      <c r="AWW43">
        <f t="shared" si="704"/>
        <v>0</v>
      </c>
      <c r="AWX43">
        <f t="shared" si="704"/>
        <v>0</v>
      </c>
      <c r="AWY43">
        <f t="shared" si="704"/>
        <v>0</v>
      </c>
      <c r="AWZ43">
        <f t="shared" si="704"/>
        <v>0</v>
      </c>
      <c r="AXA43">
        <f t="shared" si="704"/>
        <v>0</v>
      </c>
      <c r="AXB43">
        <f t="shared" si="704"/>
        <v>0</v>
      </c>
      <c r="AXC43">
        <f t="shared" si="704"/>
        <v>0</v>
      </c>
      <c r="AXD43">
        <f t="shared" si="704"/>
        <v>0</v>
      </c>
      <c r="AXE43">
        <f t="shared" si="704"/>
        <v>0</v>
      </c>
      <c r="AXF43">
        <f t="shared" si="704"/>
        <v>0</v>
      </c>
      <c r="AXG43">
        <f t="shared" ref="AXG43:AZR43" si="705">SUM(AXG32:AXG39)</f>
        <v>0</v>
      </c>
      <c r="AXH43">
        <f t="shared" si="705"/>
        <v>0</v>
      </c>
      <c r="AXI43">
        <f t="shared" si="705"/>
        <v>0</v>
      </c>
      <c r="AXJ43">
        <f t="shared" si="705"/>
        <v>0</v>
      </c>
      <c r="AXK43">
        <f t="shared" si="705"/>
        <v>0</v>
      </c>
      <c r="AXL43">
        <f t="shared" si="705"/>
        <v>0</v>
      </c>
      <c r="AXM43">
        <f t="shared" si="705"/>
        <v>0</v>
      </c>
      <c r="AXN43">
        <f t="shared" si="705"/>
        <v>0</v>
      </c>
      <c r="AXO43">
        <f t="shared" si="705"/>
        <v>0</v>
      </c>
      <c r="AXP43">
        <f t="shared" si="705"/>
        <v>0</v>
      </c>
      <c r="AXQ43">
        <f t="shared" si="705"/>
        <v>0</v>
      </c>
      <c r="AXR43">
        <f t="shared" si="705"/>
        <v>0</v>
      </c>
      <c r="AXS43">
        <f t="shared" si="705"/>
        <v>0</v>
      </c>
      <c r="AXT43">
        <f t="shared" si="705"/>
        <v>0</v>
      </c>
      <c r="AXU43">
        <f t="shared" si="705"/>
        <v>0</v>
      </c>
      <c r="AXV43">
        <f t="shared" si="705"/>
        <v>0</v>
      </c>
      <c r="AXW43">
        <f t="shared" si="705"/>
        <v>0</v>
      </c>
      <c r="AXX43">
        <f t="shared" si="705"/>
        <v>0</v>
      </c>
      <c r="AXY43">
        <f t="shared" si="705"/>
        <v>0</v>
      </c>
      <c r="AXZ43">
        <f t="shared" si="705"/>
        <v>0</v>
      </c>
      <c r="AYA43">
        <f t="shared" si="705"/>
        <v>0</v>
      </c>
      <c r="AYB43">
        <f t="shared" si="705"/>
        <v>0</v>
      </c>
      <c r="AYC43">
        <f t="shared" si="705"/>
        <v>0</v>
      </c>
      <c r="AYD43">
        <f t="shared" si="705"/>
        <v>0</v>
      </c>
      <c r="AYE43">
        <f t="shared" si="705"/>
        <v>0</v>
      </c>
      <c r="AYF43">
        <f t="shared" si="705"/>
        <v>0</v>
      </c>
      <c r="AYG43">
        <f t="shared" si="705"/>
        <v>0</v>
      </c>
      <c r="AYH43">
        <f t="shared" si="705"/>
        <v>0</v>
      </c>
      <c r="AYI43">
        <f t="shared" si="705"/>
        <v>0</v>
      </c>
      <c r="AYJ43">
        <f t="shared" si="705"/>
        <v>0</v>
      </c>
      <c r="AYK43">
        <f t="shared" si="705"/>
        <v>0</v>
      </c>
      <c r="AYL43">
        <f t="shared" si="705"/>
        <v>0</v>
      </c>
      <c r="AYM43">
        <f t="shared" si="705"/>
        <v>0</v>
      </c>
      <c r="AYN43">
        <f t="shared" si="705"/>
        <v>0</v>
      </c>
      <c r="AYO43">
        <f t="shared" si="705"/>
        <v>0</v>
      </c>
      <c r="AYP43">
        <f t="shared" si="705"/>
        <v>0</v>
      </c>
      <c r="AYQ43">
        <f t="shared" si="705"/>
        <v>0</v>
      </c>
      <c r="AYR43">
        <f t="shared" si="705"/>
        <v>0</v>
      </c>
      <c r="AYS43">
        <f t="shared" si="705"/>
        <v>0</v>
      </c>
      <c r="AYT43">
        <f t="shared" si="705"/>
        <v>0</v>
      </c>
      <c r="AYU43">
        <f t="shared" si="705"/>
        <v>0</v>
      </c>
      <c r="AYV43">
        <f t="shared" si="705"/>
        <v>0</v>
      </c>
      <c r="AYW43">
        <f t="shared" si="705"/>
        <v>0</v>
      </c>
      <c r="AYX43">
        <f t="shared" si="705"/>
        <v>0</v>
      </c>
      <c r="AYY43">
        <f t="shared" si="705"/>
        <v>0</v>
      </c>
      <c r="AYZ43">
        <f t="shared" si="705"/>
        <v>0</v>
      </c>
      <c r="AZA43">
        <f t="shared" si="705"/>
        <v>0</v>
      </c>
      <c r="AZB43">
        <f t="shared" si="705"/>
        <v>0</v>
      </c>
      <c r="AZC43">
        <f t="shared" si="705"/>
        <v>0</v>
      </c>
      <c r="AZD43">
        <f t="shared" si="705"/>
        <v>0</v>
      </c>
      <c r="AZE43">
        <f t="shared" si="705"/>
        <v>0</v>
      </c>
      <c r="AZF43">
        <f t="shared" si="705"/>
        <v>0</v>
      </c>
      <c r="AZG43">
        <f t="shared" si="705"/>
        <v>0</v>
      </c>
      <c r="AZH43">
        <f t="shared" si="705"/>
        <v>0</v>
      </c>
      <c r="AZI43">
        <f t="shared" si="705"/>
        <v>0</v>
      </c>
      <c r="AZJ43">
        <f t="shared" si="705"/>
        <v>0</v>
      </c>
      <c r="AZK43">
        <f t="shared" si="705"/>
        <v>0</v>
      </c>
      <c r="AZL43">
        <f t="shared" si="705"/>
        <v>0</v>
      </c>
      <c r="AZM43">
        <f t="shared" si="705"/>
        <v>0</v>
      </c>
      <c r="AZN43">
        <f t="shared" si="705"/>
        <v>0</v>
      </c>
      <c r="AZO43">
        <f t="shared" si="705"/>
        <v>0</v>
      </c>
      <c r="AZP43">
        <f t="shared" si="705"/>
        <v>0</v>
      </c>
      <c r="AZQ43">
        <f t="shared" si="705"/>
        <v>0</v>
      </c>
      <c r="AZR43">
        <f t="shared" si="705"/>
        <v>0</v>
      </c>
      <c r="AZS43">
        <f t="shared" ref="AZS43:BCD43" si="706">SUM(AZS32:AZS39)</f>
        <v>0</v>
      </c>
      <c r="AZT43">
        <f t="shared" si="706"/>
        <v>0</v>
      </c>
      <c r="AZU43">
        <f t="shared" si="706"/>
        <v>0</v>
      </c>
      <c r="AZV43">
        <f t="shared" si="706"/>
        <v>0</v>
      </c>
      <c r="AZW43">
        <f t="shared" si="706"/>
        <v>0</v>
      </c>
      <c r="AZX43">
        <f t="shared" si="706"/>
        <v>0</v>
      </c>
      <c r="AZY43">
        <f t="shared" si="706"/>
        <v>0</v>
      </c>
      <c r="AZZ43">
        <f t="shared" si="706"/>
        <v>0</v>
      </c>
      <c r="BAA43">
        <f t="shared" si="706"/>
        <v>0</v>
      </c>
      <c r="BAB43">
        <f t="shared" si="706"/>
        <v>0</v>
      </c>
      <c r="BAC43">
        <f t="shared" si="706"/>
        <v>0</v>
      </c>
      <c r="BAD43">
        <f t="shared" si="706"/>
        <v>0</v>
      </c>
      <c r="BAE43">
        <f t="shared" si="706"/>
        <v>0</v>
      </c>
      <c r="BAF43">
        <f t="shared" si="706"/>
        <v>0</v>
      </c>
      <c r="BAG43">
        <f t="shared" si="706"/>
        <v>0</v>
      </c>
      <c r="BAH43">
        <f t="shared" si="706"/>
        <v>0</v>
      </c>
      <c r="BAI43">
        <f t="shared" si="706"/>
        <v>0</v>
      </c>
      <c r="BAJ43">
        <f t="shared" si="706"/>
        <v>0</v>
      </c>
      <c r="BAK43">
        <f t="shared" si="706"/>
        <v>0</v>
      </c>
      <c r="BAL43">
        <f t="shared" si="706"/>
        <v>0</v>
      </c>
      <c r="BAM43">
        <f t="shared" si="706"/>
        <v>0</v>
      </c>
      <c r="BAN43">
        <f t="shared" si="706"/>
        <v>0</v>
      </c>
      <c r="BAO43">
        <f t="shared" si="706"/>
        <v>0</v>
      </c>
      <c r="BAP43">
        <f t="shared" si="706"/>
        <v>0</v>
      </c>
      <c r="BAQ43">
        <f t="shared" si="706"/>
        <v>0</v>
      </c>
      <c r="BAR43">
        <f t="shared" si="706"/>
        <v>0</v>
      </c>
      <c r="BAS43">
        <f t="shared" si="706"/>
        <v>0</v>
      </c>
      <c r="BAT43">
        <f t="shared" si="706"/>
        <v>0</v>
      </c>
      <c r="BAU43">
        <f t="shared" si="706"/>
        <v>0</v>
      </c>
      <c r="BAV43">
        <f t="shared" si="706"/>
        <v>0</v>
      </c>
      <c r="BAW43">
        <f t="shared" si="706"/>
        <v>0</v>
      </c>
      <c r="BAX43">
        <f t="shared" si="706"/>
        <v>0</v>
      </c>
      <c r="BAY43">
        <f t="shared" si="706"/>
        <v>0</v>
      </c>
      <c r="BAZ43">
        <f t="shared" si="706"/>
        <v>0</v>
      </c>
      <c r="BBA43">
        <f t="shared" si="706"/>
        <v>0</v>
      </c>
      <c r="BBB43">
        <f t="shared" si="706"/>
        <v>0</v>
      </c>
      <c r="BBC43">
        <f t="shared" si="706"/>
        <v>0</v>
      </c>
      <c r="BBD43">
        <f t="shared" si="706"/>
        <v>0</v>
      </c>
      <c r="BBE43">
        <f t="shared" si="706"/>
        <v>0</v>
      </c>
      <c r="BBF43">
        <f t="shared" si="706"/>
        <v>0</v>
      </c>
      <c r="BBG43">
        <f t="shared" si="706"/>
        <v>0</v>
      </c>
      <c r="BBH43">
        <f t="shared" si="706"/>
        <v>0</v>
      </c>
      <c r="BBI43">
        <f t="shared" si="706"/>
        <v>0</v>
      </c>
      <c r="BBJ43">
        <f t="shared" si="706"/>
        <v>0</v>
      </c>
      <c r="BBK43">
        <f t="shared" si="706"/>
        <v>0</v>
      </c>
      <c r="BBL43">
        <f t="shared" si="706"/>
        <v>0</v>
      </c>
      <c r="BBM43">
        <f t="shared" si="706"/>
        <v>0</v>
      </c>
      <c r="BBN43">
        <f t="shared" si="706"/>
        <v>0</v>
      </c>
      <c r="BBO43">
        <f t="shared" si="706"/>
        <v>0</v>
      </c>
      <c r="BBP43">
        <f t="shared" si="706"/>
        <v>0</v>
      </c>
      <c r="BBQ43">
        <f t="shared" si="706"/>
        <v>0</v>
      </c>
      <c r="BBR43">
        <f t="shared" si="706"/>
        <v>0</v>
      </c>
      <c r="BBS43">
        <f t="shared" si="706"/>
        <v>0</v>
      </c>
      <c r="BBT43">
        <f t="shared" si="706"/>
        <v>0</v>
      </c>
      <c r="BBU43">
        <f t="shared" si="706"/>
        <v>0</v>
      </c>
      <c r="BBV43">
        <f t="shared" si="706"/>
        <v>0</v>
      </c>
      <c r="BBW43">
        <f t="shared" si="706"/>
        <v>0</v>
      </c>
      <c r="BBX43">
        <f t="shared" si="706"/>
        <v>0</v>
      </c>
      <c r="BBY43">
        <f t="shared" si="706"/>
        <v>0</v>
      </c>
      <c r="BBZ43">
        <f t="shared" si="706"/>
        <v>0</v>
      </c>
      <c r="BCA43">
        <f t="shared" si="706"/>
        <v>0</v>
      </c>
      <c r="BCB43">
        <f t="shared" si="706"/>
        <v>0</v>
      </c>
      <c r="BCC43">
        <f t="shared" si="706"/>
        <v>0</v>
      </c>
      <c r="BCD43">
        <f t="shared" si="706"/>
        <v>0</v>
      </c>
      <c r="BCE43">
        <f t="shared" ref="BCE43:BEP43" si="707">SUM(BCE32:BCE39)</f>
        <v>0</v>
      </c>
      <c r="BCF43">
        <f t="shared" si="707"/>
        <v>0</v>
      </c>
      <c r="BCG43">
        <f t="shared" si="707"/>
        <v>0</v>
      </c>
      <c r="BCH43">
        <f t="shared" si="707"/>
        <v>0</v>
      </c>
      <c r="BCI43">
        <f t="shared" si="707"/>
        <v>0</v>
      </c>
      <c r="BCJ43">
        <f t="shared" si="707"/>
        <v>0</v>
      </c>
      <c r="BCK43">
        <f t="shared" si="707"/>
        <v>0</v>
      </c>
      <c r="BCL43">
        <f t="shared" si="707"/>
        <v>0</v>
      </c>
      <c r="BCM43">
        <f t="shared" si="707"/>
        <v>0</v>
      </c>
      <c r="BCN43">
        <f t="shared" si="707"/>
        <v>0</v>
      </c>
      <c r="BCO43">
        <f t="shared" si="707"/>
        <v>0</v>
      </c>
      <c r="BCP43">
        <f t="shared" si="707"/>
        <v>0</v>
      </c>
      <c r="BCQ43">
        <f t="shared" si="707"/>
        <v>0</v>
      </c>
      <c r="BCR43">
        <f t="shared" si="707"/>
        <v>0</v>
      </c>
      <c r="BCS43">
        <f t="shared" si="707"/>
        <v>0</v>
      </c>
      <c r="BCT43">
        <f t="shared" si="707"/>
        <v>0</v>
      </c>
      <c r="BCU43">
        <f t="shared" si="707"/>
        <v>0</v>
      </c>
      <c r="BCV43">
        <f t="shared" si="707"/>
        <v>0</v>
      </c>
      <c r="BCW43">
        <f t="shared" si="707"/>
        <v>0</v>
      </c>
      <c r="BCX43">
        <f t="shared" si="707"/>
        <v>0</v>
      </c>
      <c r="BCY43">
        <f t="shared" si="707"/>
        <v>0</v>
      </c>
      <c r="BCZ43">
        <f t="shared" si="707"/>
        <v>0</v>
      </c>
      <c r="BDA43">
        <f t="shared" si="707"/>
        <v>0</v>
      </c>
      <c r="BDB43">
        <f t="shared" si="707"/>
        <v>0</v>
      </c>
      <c r="BDC43">
        <f t="shared" si="707"/>
        <v>0</v>
      </c>
      <c r="BDD43">
        <f t="shared" si="707"/>
        <v>0</v>
      </c>
      <c r="BDE43">
        <f t="shared" si="707"/>
        <v>0</v>
      </c>
      <c r="BDF43">
        <f t="shared" si="707"/>
        <v>0</v>
      </c>
      <c r="BDG43">
        <f t="shared" si="707"/>
        <v>0</v>
      </c>
      <c r="BDH43">
        <f t="shared" si="707"/>
        <v>0</v>
      </c>
      <c r="BDI43">
        <f t="shared" si="707"/>
        <v>0</v>
      </c>
      <c r="BDJ43">
        <f t="shared" si="707"/>
        <v>0</v>
      </c>
      <c r="BDK43">
        <f t="shared" si="707"/>
        <v>0</v>
      </c>
      <c r="BDL43">
        <f t="shared" si="707"/>
        <v>0</v>
      </c>
      <c r="BDM43">
        <f t="shared" si="707"/>
        <v>0</v>
      </c>
      <c r="BDN43">
        <f t="shared" si="707"/>
        <v>0</v>
      </c>
      <c r="BDO43">
        <f t="shared" si="707"/>
        <v>0</v>
      </c>
      <c r="BDP43">
        <f t="shared" si="707"/>
        <v>0</v>
      </c>
      <c r="BDQ43">
        <f t="shared" si="707"/>
        <v>0</v>
      </c>
      <c r="BDR43">
        <f t="shared" si="707"/>
        <v>0</v>
      </c>
      <c r="BDS43">
        <f t="shared" si="707"/>
        <v>0</v>
      </c>
      <c r="BDT43">
        <f t="shared" si="707"/>
        <v>0</v>
      </c>
      <c r="BDU43">
        <f t="shared" si="707"/>
        <v>0</v>
      </c>
      <c r="BDV43">
        <f t="shared" si="707"/>
        <v>0</v>
      </c>
      <c r="BDW43">
        <f t="shared" si="707"/>
        <v>0</v>
      </c>
      <c r="BDX43">
        <f t="shared" si="707"/>
        <v>0</v>
      </c>
      <c r="BDY43">
        <f t="shared" si="707"/>
        <v>0</v>
      </c>
      <c r="BDZ43">
        <f t="shared" si="707"/>
        <v>0</v>
      </c>
      <c r="BEA43">
        <f t="shared" si="707"/>
        <v>0</v>
      </c>
      <c r="BEB43">
        <f t="shared" si="707"/>
        <v>0</v>
      </c>
      <c r="BEC43">
        <f t="shared" si="707"/>
        <v>0</v>
      </c>
      <c r="BED43">
        <f t="shared" si="707"/>
        <v>0</v>
      </c>
      <c r="BEE43">
        <f t="shared" si="707"/>
        <v>0</v>
      </c>
      <c r="BEF43">
        <f t="shared" si="707"/>
        <v>0</v>
      </c>
      <c r="BEG43">
        <f t="shared" si="707"/>
        <v>0</v>
      </c>
      <c r="BEH43">
        <f t="shared" si="707"/>
        <v>0</v>
      </c>
      <c r="BEI43">
        <f t="shared" si="707"/>
        <v>0</v>
      </c>
      <c r="BEJ43">
        <f t="shared" si="707"/>
        <v>0</v>
      </c>
      <c r="BEK43">
        <f t="shared" si="707"/>
        <v>0</v>
      </c>
      <c r="BEL43">
        <f t="shared" si="707"/>
        <v>0</v>
      </c>
      <c r="BEM43">
        <f t="shared" si="707"/>
        <v>0</v>
      </c>
      <c r="BEN43">
        <f t="shared" si="707"/>
        <v>0</v>
      </c>
      <c r="BEO43">
        <f t="shared" si="707"/>
        <v>0</v>
      </c>
      <c r="BEP43">
        <f t="shared" si="707"/>
        <v>0</v>
      </c>
      <c r="BEQ43">
        <f t="shared" ref="BEQ43:BHB43" si="708">SUM(BEQ32:BEQ39)</f>
        <v>0</v>
      </c>
      <c r="BER43">
        <f t="shared" si="708"/>
        <v>0</v>
      </c>
      <c r="BES43">
        <f t="shared" si="708"/>
        <v>0</v>
      </c>
      <c r="BET43">
        <f t="shared" si="708"/>
        <v>0</v>
      </c>
      <c r="BEU43">
        <f t="shared" si="708"/>
        <v>0</v>
      </c>
      <c r="BEV43">
        <f t="shared" si="708"/>
        <v>0</v>
      </c>
      <c r="BEW43">
        <f t="shared" si="708"/>
        <v>0</v>
      </c>
      <c r="BEX43">
        <f t="shared" si="708"/>
        <v>0</v>
      </c>
      <c r="BEY43">
        <f t="shared" si="708"/>
        <v>0</v>
      </c>
      <c r="BEZ43">
        <f t="shared" si="708"/>
        <v>0</v>
      </c>
      <c r="BFA43">
        <f t="shared" si="708"/>
        <v>0</v>
      </c>
      <c r="BFB43">
        <f t="shared" si="708"/>
        <v>0</v>
      </c>
      <c r="BFC43">
        <f t="shared" si="708"/>
        <v>0</v>
      </c>
      <c r="BFD43">
        <f t="shared" si="708"/>
        <v>0</v>
      </c>
      <c r="BFE43">
        <f t="shared" si="708"/>
        <v>0</v>
      </c>
      <c r="BFF43">
        <f t="shared" si="708"/>
        <v>0</v>
      </c>
      <c r="BFG43">
        <f t="shared" si="708"/>
        <v>0</v>
      </c>
      <c r="BFH43">
        <f t="shared" si="708"/>
        <v>0</v>
      </c>
      <c r="BFI43">
        <f t="shared" si="708"/>
        <v>0</v>
      </c>
      <c r="BFJ43">
        <f t="shared" si="708"/>
        <v>0</v>
      </c>
      <c r="BFK43">
        <f t="shared" si="708"/>
        <v>0</v>
      </c>
      <c r="BFL43">
        <f t="shared" si="708"/>
        <v>0</v>
      </c>
      <c r="BFM43">
        <f t="shared" si="708"/>
        <v>0</v>
      </c>
      <c r="BFN43">
        <f t="shared" si="708"/>
        <v>0</v>
      </c>
      <c r="BFO43">
        <f t="shared" si="708"/>
        <v>0</v>
      </c>
      <c r="BFP43">
        <f t="shared" si="708"/>
        <v>0</v>
      </c>
      <c r="BFQ43">
        <f t="shared" si="708"/>
        <v>0</v>
      </c>
      <c r="BFR43">
        <f t="shared" si="708"/>
        <v>0</v>
      </c>
      <c r="BFS43">
        <f t="shared" si="708"/>
        <v>0</v>
      </c>
      <c r="BFT43">
        <f t="shared" si="708"/>
        <v>0</v>
      </c>
      <c r="BFU43">
        <f t="shared" si="708"/>
        <v>0</v>
      </c>
      <c r="BFV43">
        <f t="shared" si="708"/>
        <v>0</v>
      </c>
      <c r="BFW43">
        <f t="shared" si="708"/>
        <v>0</v>
      </c>
      <c r="BFX43">
        <f t="shared" si="708"/>
        <v>0</v>
      </c>
      <c r="BFY43">
        <f t="shared" si="708"/>
        <v>0</v>
      </c>
      <c r="BFZ43">
        <f t="shared" si="708"/>
        <v>0</v>
      </c>
      <c r="BGA43">
        <f t="shared" si="708"/>
        <v>0</v>
      </c>
      <c r="BGB43">
        <f t="shared" si="708"/>
        <v>0</v>
      </c>
      <c r="BGC43">
        <f t="shared" si="708"/>
        <v>0</v>
      </c>
      <c r="BGD43">
        <f t="shared" si="708"/>
        <v>0</v>
      </c>
      <c r="BGE43">
        <f t="shared" si="708"/>
        <v>0</v>
      </c>
      <c r="BGF43">
        <f t="shared" si="708"/>
        <v>0</v>
      </c>
      <c r="BGG43">
        <f t="shared" si="708"/>
        <v>0</v>
      </c>
      <c r="BGH43">
        <f t="shared" si="708"/>
        <v>0</v>
      </c>
      <c r="BGI43">
        <f t="shared" si="708"/>
        <v>0</v>
      </c>
      <c r="BGJ43">
        <f t="shared" si="708"/>
        <v>0</v>
      </c>
      <c r="BGK43">
        <f t="shared" si="708"/>
        <v>0</v>
      </c>
      <c r="BGL43">
        <f t="shared" si="708"/>
        <v>0</v>
      </c>
      <c r="BGM43">
        <f t="shared" si="708"/>
        <v>0</v>
      </c>
      <c r="BGN43">
        <f t="shared" si="708"/>
        <v>0</v>
      </c>
      <c r="BGO43">
        <f t="shared" si="708"/>
        <v>0</v>
      </c>
      <c r="BGP43">
        <f t="shared" si="708"/>
        <v>0</v>
      </c>
      <c r="BGQ43">
        <f t="shared" si="708"/>
        <v>0</v>
      </c>
      <c r="BGR43">
        <f t="shared" si="708"/>
        <v>0</v>
      </c>
      <c r="BGS43">
        <f t="shared" si="708"/>
        <v>0</v>
      </c>
      <c r="BGT43">
        <f t="shared" si="708"/>
        <v>0</v>
      </c>
      <c r="BGU43">
        <f t="shared" si="708"/>
        <v>0</v>
      </c>
      <c r="BGV43">
        <f t="shared" si="708"/>
        <v>0</v>
      </c>
      <c r="BGW43">
        <f t="shared" si="708"/>
        <v>0</v>
      </c>
      <c r="BGX43">
        <f t="shared" si="708"/>
        <v>0</v>
      </c>
      <c r="BGY43">
        <f t="shared" si="708"/>
        <v>0</v>
      </c>
      <c r="BGZ43">
        <f t="shared" si="708"/>
        <v>0</v>
      </c>
      <c r="BHA43">
        <f t="shared" si="708"/>
        <v>0</v>
      </c>
      <c r="BHB43">
        <f t="shared" si="708"/>
        <v>0</v>
      </c>
      <c r="BHC43">
        <f t="shared" ref="BHC43:BJN43" si="709">SUM(BHC32:BHC39)</f>
        <v>0</v>
      </c>
      <c r="BHD43">
        <f t="shared" si="709"/>
        <v>0</v>
      </c>
      <c r="BHE43">
        <f t="shared" si="709"/>
        <v>0</v>
      </c>
      <c r="BHF43">
        <f t="shared" si="709"/>
        <v>0</v>
      </c>
      <c r="BHG43">
        <f t="shared" si="709"/>
        <v>0</v>
      </c>
      <c r="BHH43">
        <f t="shared" si="709"/>
        <v>0</v>
      </c>
      <c r="BHI43">
        <f t="shared" si="709"/>
        <v>0</v>
      </c>
      <c r="BHJ43">
        <f t="shared" si="709"/>
        <v>0</v>
      </c>
      <c r="BHK43">
        <f t="shared" si="709"/>
        <v>0</v>
      </c>
      <c r="BHL43">
        <f t="shared" si="709"/>
        <v>0</v>
      </c>
      <c r="BHM43">
        <f t="shared" si="709"/>
        <v>0</v>
      </c>
      <c r="BHN43">
        <f t="shared" si="709"/>
        <v>0</v>
      </c>
      <c r="BHO43">
        <f t="shared" si="709"/>
        <v>0</v>
      </c>
      <c r="BHP43">
        <f t="shared" si="709"/>
        <v>0</v>
      </c>
      <c r="BHQ43">
        <f t="shared" si="709"/>
        <v>0</v>
      </c>
      <c r="BHR43">
        <f t="shared" si="709"/>
        <v>0</v>
      </c>
      <c r="BHS43">
        <f t="shared" si="709"/>
        <v>0</v>
      </c>
      <c r="BHT43">
        <f t="shared" si="709"/>
        <v>0</v>
      </c>
      <c r="BHU43">
        <f t="shared" si="709"/>
        <v>0</v>
      </c>
      <c r="BHV43">
        <f t="shared" si="709"/>
        <v>0</v>
      </c>
      <c r="BHW43">
        <f t="shared" si="709"/>
        <v>0</v>
      </c>
      <c r="BHX43">
        <f t="shared" si="709"/>
        <v>0</v>
      </c>
      <c r="BHY43">
        <f t="shared" si="709"/>
        <v>0</v>
      </c>
      <c r="BHZ43">
        <f t="shared" si="709"/>
        <v>0</v>
      </c>
      <c r="BIA43">
        <f t="shared" si="709"/>
        <v>0</v>
      </c>
      <c r="BIB43">
        <f t="shared" si="709"/>
        <v>0</v>
      </c>
      <c r="BIC43">
        <f t="shared" si="709"/>
        <v>0</v>
      </c>
      <c r="BID43">
        <f t="shared" si="709"/>
        <v>0</v>
      </c>
      <c r="BIE43">
        <f t="shared" si="709"/>
        <v>0</v>
      </c>
      <c r="BIF43">
        <f t="shared" si="709"/>
        <v>0</v>
      </c>
      <c r="BIG43">
        <f t="shared" si="709"/>
        <v>0</v>
      </c>
      <c r="BIH43">
        <f t="shared" si="709"/>
        <v>0</v>
      </c>
      <c r="BII43">
        <f t="shared" si="709"/>
        <v>0</v>
      </c>
      <c r="BIJ43">
        <f t="shared" si="709"/>
        <v>0</v>
      </c>
      <c r="BIK43">
        <f t="shared" si="709"/>
        <v>0</v>
      </c>
      <c r="BIL43">
        <f t="shared" si="709"/>
        <v>0</v>
      </c>
      <c r="BIM43">
        <f t="shared" si="709"/>
        <v>0</v>
      </c>
      <c r="BIN43">
        <f t="shared" si="709"/>
        <v>0</v>
      </c>
      <c r="BIO43">
        <f t="shared" si="709"/>
        <v>0</v>
      </c>
      <c r="BIP43">
        <f t="shared" si="709"/>
        <v>0</v>
      </c>
      <c r="BIQ43">
        <f t="shared" si="709"/>
        <v>0</v>
      </c>
      <c r="BIR43">
        <f t="shared" si="709"/>
        <v>0</v>
      </c>
      <c r="BIS43">
        <f t="shared" si="709"/>
        <v>0</v>
      </c>
      <c r="BIT43">
        <f t="shared" si="709"/>
        <v>0</v>
      </c>
      <c r="BIU43">
        <f t="shared" si="709"/>
        <v>0</v>
      </c>
      <c r="BIV43">
        <f t="shared" si="709"/>
        <v>0</v>
      </c>
      <c r="BIW43">
        <f t="shared" si="709"/>
        <v>0</v>
      </c>
      <c r="BIX43">
        <f t="shared" si="709"/>
        <v>0</v>
      </c>
      <c r="BIY43">
        <f t="shared" si="709"/>
        <v>0</v>
      </c>
      <c r="BIZ43">
        <f t="shared" si="709"/>
        <v>0</v>
      </c>
      <c r="BJA43">
        <f t="shared" si="709"/>
        <v>0</v>
      </c>
      <c r="BJB43">
        <f t="shared" si="709"/>
        <v>0</v>
      </c>
      <c r="BJC43">
        <f t="shared" si="709"/>
        <v>0</v>
      </c>
      <c r="BJD43">
        <f t="shared" si="709"/>
        <v>0</v>
      </c>
      <c r="BJE43">
        <f t="shared" si="709"/>
        <v>0</v>
      </c>
      <c r="BJF43">
        <f t="shared" si="709"/>
        <v>0</v>
      </c>
      <c r="BJG43">
        <f t="shared" si="709"/>
        <v>0</v>
      </c>
      <c r="BJH43">
        <f t="shared" si="709"/>
        <v>0</v>
      </c>
      <c r="BJI43">
        <f t="shared" si="709"/>
        <v>0</v>
      </c>
      <c r="BJJ43">
        <f t="shared" si="709"/>
        <v>0</v>
      </c>
      <c r="BJK43">
        <f t="shared" si="709"/>
        <v>0</v>
      </c>
      <c r="BJL43">
        <f t="shared" si="709"/>
        <v>0</v>
      </c>
      <c r="BJM43">
        <f t="shared" si="709"/>
        <v>0</v>
      </c>
      <c r="BJN43">
        <f t="shared" si="709"/>
        <v>0</v>
      </c>
      <c r="BJO43">
        <f t="shared" ref="BJO43:BLZ43" si="710">SUM(BJO32:BJO39)</f>
        <v>0</v>
      </c>
      <c r="BJP43">
        <f t="shared" si="710"/>
        <v>0</v>
      </c>
      <c r="BJQ43">
        <f t="shared" si="710"/>
        <v>0</v>
      </c>
      <c r="BJR43">
        <f t="shared" si="710"/>
        <v>0</v>
      </c>
      <c r="BJS43">
        <f t="shared" si="710"/>
        <v>0</v>
      </c>
      <c r="BJT43">
        <f t="shared" si="710"/>
        <v>0</v>
      </c>
      <c r="BJU43">
        <f t="shared" si="710"/>
        <v>0</v>
      </c>
      <c r="BJV43">
        <f t="shared" si="710"/>
        <v>0</v>
      </c>
      <c r="BJW43">
        <f t="shared" si="710"/>
        <v>0</v>
      </c>
      <c r="BJX43">
        <f t="shared" si="710"/>
        <v>0</v>
      </c>
      <c r="BJY43">
        <f t="shared" si="710"/>
        <v>0</v>
      </c>
      <c r="BJZ43">
        <f t="shared" si="710"/>
        <v>0</v>
      </c>
      <c r="BKA43">
        <f t="shared" si="710"/>
        <v>0</v>
      </c>
      <c r="BKB43">
        <f t="shared" si="710"/>
        <v>0</v>
      </c>
      <c r="BKC43">
        <f t="shared" si="710"/>
        <v>0</v>
      </c>
      <c r="BKD43">
        <f t="shared" si="710"/>
        <v>0</v>
      </c>
      <c r="BKE43">
        <f t="shared" si="710"/>
        <v>0</v>
      </c>
      <c r="BKF43">
        <f t="shared" si="710"/>
        <v>0</v>
      </c>
      <c r="BKG43">
        <f t="shared" si="710"/>
        <v>0</v>
      </c>
      <c r="BKH43">
        <f t="shared" si="710"/>
        <v>0</v>
      </c>
      <c r="BKI43">
        <f t="shared" si="710"/>
        <v>0</v>
      </c>
      <c r="BKJ43">
        <f t="shared" si="710"/>
        <v>0</v>
      </c>
      <c r="BKK43">
        <f t="shared" si="710"/>
        <v>0</v>
      </c>
      <c r="BKL43">
        <f t="shared" si="710"/>
        <v>0</v>
      </c>
      <c r="BKM43">
        <f t="shared" si="710"/>
        <v>0</v>
      </c>
      <c r="BKN43">
        <f t="shared" si="710"/>
        <v>0</v>
      </c>
      <c r="BKO43">
        <f t="shared" si="710"/>
        <v>0</v>
      </c>
      <c r="BKP43">
        <f t="shared" si="710"/>
        <v>0</v>
      </c>
      <c r="BKQ43">
        <f t="shared" si="710"/>
        <v>0</v>
      </c>
      <c r="BKR43">
        <f t="shared" si="710"/>
        <v>0</v>
      </c>
      <c r="BKS43">
        <f t="shared" si="710"/>
        <v>0</v>
      </c>
      <c r="BKT43">
        <f t="shared" si="710"/>
        <v>0</v>
      </c>
      <c r="BKU43">
        <f t="shared" si="710"/>
        <v>0</v>
      </c>
      <c r="BKV43">
        <f t="shared" si="710"/>
        <v>0</v>
      </c>
      <c r="BKW43">
        <f t="shared" si="710"/>
        <v>0</v>
      </c>
      <c r="BKX43">
        <f t="shared" si="710"/>
        <v>0</v>
      </c>
      <c r="BKY43">
        <f t="shared" si="710"/>
        <v>0</v>
      </c>
      <c r="BKZ43">
        <f t="shared" si="710"/>
        <v>0</v>
      </c>
      <c r="BLA43">
        <f t="shared" si="710"/>
        <v>0</v>
      </c>
      <c r="BLB43">
        <f t="shared" si="710"/>
        <v>0</v>
      </c>
      <c r="BLC43">
        <f t="shared" si="710"/>
        <v>0</v>
      </c>
      <c r="BLD43">
        <f t="shared" si="710"/>
        <v>0</v>
      </c>
      <c r="BLE43">
        <f t="shared" si="710"/>
        <v>0</v>
      </c>
      <c r="BLF43">
        <f t="shared" si="710"/>
        <v>0</v>
      </c>
      <c r="BLG43">
        <f t="shared" si="710"/>
        <v>0</v>
      </c>
      <c r="BLH43">
        <f t="shared" si="710"/>
        <v>0</v>
      </c>
      <c r="BLI43">
        <f t="shared" si="710"/>
        <v>0</v>
      </c>
      <c r="BLJ43">
        <f t="shared" si="710"/>
        <v>0</v>
      </c>
      <c r="BLK43">
        <f t="shared" si="710"/>
        <v>0</v>
      </c>
      <c r="BLL43">
        <f t="shared" si="710"/>
        <v>0</v>
      </c>
      <c r="BLM43">
        <f t="shared" si="710"/>
        <v>0</v>
      </c>
      <c r="BLN43">
        <f t="shared" si="710"/>
        <v>0</v>
      </c>
      <c r="BLO43">
        <f t="shared" si="710"/>
        <v>0</v>
      </c>
      <c r="BLP43">
        <f t="shared" si="710"/>
        <v>0</v>
      </c>
      <c r="BLQ43">
        <f t="shared" si="710"/>
        <v>0</v>
      </c>
      <c r="BLR43">
        <f t="shared" si="710"/>
        <v>0</v>
      </c>
      <c r="BLS43">
        <f t="shared" si="710"/>
        <v>0</v>
      </c>
      <c r="BLT43">
        <f t="shared" si="710"/>
        <v>0</v>
      </c>
      <c r="BLU43">
        <f t="shared" si="710"/>
        <v>0</v>
      </c>
      <c r="BLV43">
        <f t="shared" si="710"/>
        <v>0</v>
      </c>
      <c r="BLW43">
        <f t="shared" si="710"/>
        <v>0</v>
      </c>
      <c r="BLX43">
        <f t="shared" si="710"/>
        <v>0</v>
      </c>
      <c r="BLY43">
        <f t="shared" si="710"/>
        <v>0</v>
      </c>
      <c r="BLZ43">
        <f t="shared" si="710"/>
        <v>0</v>
      </c>
      <c r="BMA43">
        <f t="shared" ref="BMA43:BOL43" si="711">SUM(BMA32:BMA39)</f>
        <v>0</v>
      </c>
      <c r="BMB43">
        <f t="shared" si="711"/>
        <v>0</v>
      </c>
      <c r="BMC43">
        <f t="shared" si="711"/>
        <v>0</v>
      </c>
      <c r="BMD43">
        <f t="shared" si="711"/>
        <v>0</v>
      </c>
      <c r="BME43">
        <f t="shared" si="711"/>
        <v>0</v>
      </c>
      <c r="BMF43">
        <f t="shared" si="711"/>
        <v>0</v>
      </c>
      <c r="BMG43">
        <f t="shared" si="711"/>
        <v>0</v>
      </c>
      <c r="BMH43">
        <f t="shared" si="711"/>
        <v>0</v>
      </c>
      <c r="BMI43">
        <f t="shared" si="711"/>
        <v>0</v>
      </c>
      <c r="BMJ43">
        <f t="shared" si="711"/>
        <v>0</v>
      </c>
      <c r="BMK43">
        <f t="shared" si="711"/>
        <v>0</v>
      </c>
      <c r="BML43">
        <f t="shared" si="711"/>
        <v>0</v>
      </c>
      <c r="BMM43">
        <f t="shared" si="711"/>
        <v>0</v>
      </c>
      <c r="BMN43">
        <f t="shared" si="711"/>
        <v>0</v>
      </c>
      <c r="BMO43">
        <f t="shared" si="711"/>
        <v>0</v>
      </c>
      <c r="BMP43">
        <f t="shared" si="711"/>
        <v>0</v>
      </c>
      <c r="BMQ43">
        <f t="shared" si="711"/>
        <v>0</v>
      </c>
      <c r="BMR43">
        <f t="shared" si="711"/>
        <v>0</v>
      </c>
      <c r="BMS43">
        <f t="shared" si="711"/>
        <v>0</v>
      </c>
      <c r="BMT43">
        <f t="shared" si="711"/>
        <v>0</v>
      </c>
      <c r="BMU43">
        <f t="shared" si="711"/>
        <v>0</v>
      </c>
      <c r="BMV43">
        <f t="shared" si="711"/>
        <v>0</v>
      </c>
      <c r="BMW43">
        <f t="shared" si="711"/>
        <v>0</v>
      </c>
      <c r="BMX43">
        <f t="shared" si="711"/>
        <v>0</v>
      </c>
      <c r="BMY43">
        <f t="shared" si="711"/>
        <v>0</v>
      </c>
      <c r="BMZ43">
        <f t="shared" si="711"/>
        <v>0</v>
      </c>
      <c r="BNA43">
        <f t="shared" si="711"/>
        <v>0</v>
      </c>
      <c r="BNB43">
        <f t="shared" si="711"/>
        <v>0</v>
      </c>
      <c r="BNC43">
        <f t="shared" si="711"/>
        <v>0</v>
      </c>
      <c r="BND43">
        <f t="shared" si="711"/>
        <v>0</v>
      </c>
      <c r="BNE43">
        <f t="shared" si="711"/>
        <v>0</v>
      </c>
      <c r="BNF43">
        <f t="shared" si="711"/>
        <v>0</v>
      </c>
      <c r="BNG43">
        <f t="shared" si="711"/>
        <v>0</v>
      </c>
      <c r="BNH43">
        <f t="shared" si="711"/>
        <v>0</v>
      </c>
      <c r="BNI43">
        <f t="shared" si="711"/>
        <v>0</v>
      </c>
      <c r="BNJ43">
        <f t="shared" si="711"/>
        <v>0</v>
      </c>
      <c r="BNK43">
        <f t="shared" si="711"/>
        <v>0</v>
      </c>
      <c r="BNL43">
        <f t="shared" si="711"/>
        <v>0</v>
      </c>
      <c r="BNM43">
        <f t="shared" si="711"/>
        <v>0</v>
      </c>
      <c r="BNN43">
        <f t="shared" si="711"/>
        <v>0</v>
      </c>
      <c r="BNO43">
        <f t="shared" si="711"/>
        <v>0</v>
      </c>
      <c r="BNP43">
        <f t="shared" si="711"/>
        <v>0</v>
      </c>
      <c r="BNQ43">
        <f t="shared" si="711"/>
        <v>0</v>
      </c>
      <c r="BNR43">
        <f t="shared" si="711"/>
        <v>0</v>
      </c>
      <c r="BNS43">
        <f t="shared" si="711"/>
        <v>0</v>
      </c>
      <c r="BNT43">
        <f t="shared" si="711"/>
        <v>0</v>
      </c>
      <c r="BNU43">
        <f t="shared" si="711"/>
        <v>0</v>
      </c>
      <c r="BNV43">
        <f t="shared" si="711"/>
        <v>0</v>
      </c>
      <c r="BNW43">
        <f t="shared" si="711"/>
        <v>0</v>
      </c>
      <c r="BNX43">
        <f t="shared" si="711"/>
        <v>0</v>
      </c>
      <c r="BNY43">
        <f t="shared" si="711"/>
        <v>0</v>
      </c>
      <c r="BNZ43">
        <f t="shared" si="711"/>
        <v>0</v>
      </c>
      <c r="BOA43">
        <f t="shared" si="711"/>
        <v>0</v>
      </c>
      <c r="BOB43">
        <f t="shared" si="711"/>
        <v>0</v>
      </c>
      <c r="BOC43">
        <f t="shared" si="711"/>
        <v>0</v>
      </c>
      <c r="BOD43">
        <f t="shared" si="711"/>
        <v>0</v>
      </c>
      <c r="BOE43">
        <f t="shared" si="711"/>
        <v>0</v>
      </c>
      <c r="BOF43">
        <f t="shared" si="711"/>
        <v>0</v>
      </c>
      <c r="BOG43">
        <f t="shared" si="711"/>
        <v>0</v>
      </c>
      <c r="BOH43">
        <f t="shared" si="711"/>
        <v>0</v>
      </c>
      <c r="BOI43">
        <f t="shared" si="711"/>
        <v>0</v>
      </c>
      <c r="BOJ43">
        <f t="shared" si="711"/>
        <v>0</v>
      </c>
      <c r="BOK43">
        <f t="shared" si="711"/>
        <v>0</v>
      </c>
      <c r="BOL43">
        <f t="shared" si="711"/>
        <v>0</v>
      </c>
      <c r="BOM43">
        <f t="shared" ref="BOM43:BQX43" si="712">SUM(BOM32:BOM39)</f>
        <v>0</v>
      </c>
      <c r="BON43">
        <f t="shared" si="712"/>
        <v>0</v>
      </c>
      <c r="BOO43">
        <f t="shared" si="712"/>
        <v>0</v>
      </c>
      <c r="BOP43">
        <f t="shared" si="712"/>
        <v>0</v>
      </c>
      <c r="BOQ43">
        <f t="shared" si="712"/>
        <v>0</v>
      </c>
      <c r="BOR43">
        <f t="shared" si="712"/>
        <v>0</v>
      </c>
      <c r="BOS43">
        <f t="shared" si="712"/>
        <v>0</v>
      </c>
      <c r="BOT43">
        <f t="shared" si="712"/>
        <v>0</v>
      </c>
      <c r="BOU43">
        <f t="shared" si="712"/>
        <v>0</v>
      </c>
      <c r="BOV43">
        <f t="shared" si="712"/>
        <v>0</v>
      </c>
      <c r="BOW43">
        <f t="shared" si="712"/>
        <v>0</v>
      </c>
      <c r="BOX43">
        <f t="shared" si="712"/>
        <v>0</v>
      </c>
      <c r="BOY43">
        <f t="shared" si="712"/>
        <v>0</v>
      </c>
      <c r="BOZ43">
        <f t="shared" si="712"/>
        <v>0</v>
      </c>
      <c r="BPA43">
        <f t="shared" si="712"/>
        <v>0</v>
      </c>
      <c r="BPB43">
        <f t="shared" si="712"/>
        <v>0</v>
      </c>
      <c r="BPC43">
        <f t="shared" si="712"/>
        <v>0</v>
      </c>
      <c r="BPD43">
        <f t="shared" si="712"/>
        <v>0</v>
      </c>
      <c r="BPE43">
        <f t="shared" si="712"/>
        <v>0</v>
      </c>
      <c r="BPF43">
        <f t="shared" si="712"/>
        <v>0</v>
      </c>
      <c r="BPG43">
        <f t="shared" si="712"/>
        <v>0</v>
      </c>
      <c r="BPH43">
        <f t="shared" si="712"/>
        <v>0</v>
      </c>
      <c r="BPI43">
        <f t="shared" si="712"/>
        <v>0</v>
      </c>
      <c r="BPJ43">
        <f t="shared" si="712"/>
        <v>0</v>
      </c>
      <c r="BPK43">
        <f t="shared" si="712"/>
        <v>0</v>
      </c>
      <c r="BPL43">
        <f t="shared" si="712"/>
        <v>0</v>
      </c>
      <c r="BPM43">
        <f t="shared" si="712"/>
        <v>0</v>
      </c>
      <c r="BPN43">
        <f t="shared" si="712"/>
        <v>0</v>
      </c>
      <c r="BPO43">
        <f t="shared" si="712"/>
        <v>0</v>
      </c>
      <c r="BPP43">
        <f t="shared" si="712"/>
        <v>0</v>
      </c>
      <c r="BPQ43">
        <f t="shared" si="712"/>
        <v>0</v>
      </c>
      <c r="BPR43">
        <f t="shared" si="712"/>
        <v>0</v>
      </c>
      <c r="BPS43">
        <f t="shared" si="712"/>
        <v>0</v>
      </c>
      <c r="BPT43">
        <f t="shared" si="712"/>
        <v>0</v>
      </c>
      <c r="BPU43">
        <f t="shared" si="712"/>
        <v>0</v>
      </c>
      <c r="BPV43">
        <f t="shared" si="712"/>
        <v>0</v>
      </c>
      <c r="BPW43">
        <f t="shared" si="712"/>
        <v>0</v>
      </c>
      <c r="BPX43">
        <f t="shared" si="712"/>
        <v>0</v>
      </c>
      <c r="BPY43">
        <f t="shared" si="712"/>
        <v>0</v>
      </c>
      <c r="BPZ43">
        <f t="shared" si="712"/>
        <v>0</v>
      </c>
      <c r="BQA43">
        <f t="shared" si="712"/>
        <v>0</v>
      </c>
      <c r="BQB43">
        <f t="shared" si="712"/>
        <v>0</v>
      </c>
      <c r="BQC43">
        <f t="shared" si="712"/>
        <v>0</v>
      </c>
      <c r="BQD43">
        <f t="shared" si="712"/>
        <v>0</v>
      </c>
      <c r="BQE43">
        <f t="shared" si="712"/>
        <v>0</v>
      </c>
      <c r="BQF43">
        <f t="shared" si="712"/>
        <v>0</v>
      </c>
      <c r="BQG43">
        <f t="shared" si="712"/>
        <v>0</v>
      </c>
      <c r="BQH43">
        <f t="shared" si="712"/>
        <v>0</v>
      </c>
      <c r="BQI43">
        <f t="shared" si="712"/>
        <v>0</v>
      </c>
      <c r="BQJ43">
        <f t="shared" si="712"/>
        <v>0</v>
      </c>
      <c r="BQK43">
        <f t="shared" si="712"/>
        <v>0</v>
      </c>
      <c r="BQL43">
        <f t="shared" si="712"/>
        <v>0</v>
      </c>
      <c r="BQM43">
        <f t="shared" si="712"/>
        <v>0</v>
      </c>
      <c r="BQN43">
        <f t="shared" si="712"/>
        <v>0</v>
      </c>
      <c r="BQO43">
        <f t="shared" si="712"/>
        <v>0</v>
      </c>
      <c r="BQP43">
        <f t="shared" si="712"/>
        <v>0</v>
      </c>
      <c r="BQQ43">
        <f t="shared" si="712"/>
        <v>0</v>
      </c>
      <c r="BQR43">
        <f t="shared" si="712"/>
        <v>0</v>
      </c>
      <c r="BQS43">
        <f t="shared" si="712"/>
        <v>0</v>
      </c>
      <c r="BQT43">
        <f t="shared" si="712"/>
        <v>0</v>
      </c>
      <c r="BQU43">
        <f t="shared" si="712"/>
        <v>0</v>
      </c>
      <c r="BQV43">
        <f t="shared" si="712"/>
        <v>0</v>
      </c>
      <c r="BQW43">
        <f t="shared" si="712"/>
        <v>0</v>
      </c>
      <c r="BQX43">
        <f t="shared" si="712"/>
        <v>0</v>
      </c>
      <c r="BQY43">
        <f t="shared" ref="BQY43:BTJ43" si="713">SUM(BQY32:BQY39)</f>
        <v>0</v>
      </c>
      <c r="BQZ43">
        <f t="shared" si="713"/>
        <v>0</v>
      </c>
      <c r="BRA43">
        <f t="shared" si="713"/>
        <v>0</v>
      </c>
      <c r="BRB43">
        <f t="shared" si="713"/>
        <v>0</v>
      </c>
      <c r="BRC43">
        <f t="shared" si="713"/>
        <v>0</v>
      </c>
      <c r="BRD43">
        <f t="shared" si="713"/>
        <v>0</v>
      </c>
      <c r="BRE43">
        <f t="shared" si="713"/>
        <v>0</v>
      </c>
      <c r="BRF43">
        <f t="shared" si="713"/>
        <v>0</v>
      </c>
      <c r="BRG43">
        <f t="shared" si="713"/>
        <v>0</v>
      </c>
      <c r="BRH43">
        <f t="shared" si="713"/>
        <v>0</v>
      </c>
      <c r="BRI43">
        <f t="shared" si="713"/>
        <v>0</v>
      </c>
      <c r="BRJ43">
        <f t="shared" si="713"/>
        <v>0</v>
      </c>
      <c r="BRK43">
        <f t="shared" si="713"/>
        <v>0</v>
      </c>
      <c r="BRL43">
        <f t="shared" si="713"/>
        <v>0</v>
      </c>
      <c r="BRM43">
        <f t="shared" si="713"/>
        <v>0</v>
      </c>
      <c r="BRN43">
        <f t="shared" si="713"/>
        <v>0</v>
      </c>
      <c r="BRO43">
        <f t="shared" si="713"/>
        <v>0</v>
      </c>
      <c r="BRP43">
        <f t="shared" si="713"/>
        <v>0</v>
      </c>
      <c r="BRQ43">
        <f t="shared" si="713"/>
        <v>0</v>
      </c>
      <c r="BRR43">
        <f t="shared" si="713"/>
        <v>0</v>
      </c>
      <c r="BRS43">
        <f t="shared" si="713"/>
        <v>0</v>
      </c>
      <c r="BRT43">
        <f t="shared" si="713"/>
        <v>0</v>
      </c>
      <c r="BRU43">
        <f t="shared" si="713"/>
        <v>0</v>
      </c>
      <c r="BRV43">
        <f t="shared" si="713"/>
        <v>0</v>
      </c>
      <c r="BRW43">
        <f t="shared" si="713"/>
        <v>0</v>
      </c>
      <c r="BRX43">
        <f t="shared" si="713"/>
        <v>0</v>
      </c>
      <c r="BRY43">
        <f t="shared" si="713"/>
        <v>0</v>
      </c>
      <c r="BRZ43">
        <f t="shared" si="713"/>
        <v>0</v>
      </c>
      <c r="BSA43">
        <f t="shared" si="713"/>
        <v>0</v>
      </c>
      <c r="BSB43">
        <f t="shared" si="713"/>
        <v>0</v>
      </c>
      <c r="BSC43">
        <f t="shared" si="713"/>
        <v>0</v>
      </c>
      <c r="BSD43">
        <f t="shared" si="713"/>
        <v>0</v>
      </c>
      <c r="BSE43">
        <f t="shared" si="713"/>
        <v>0</v>
      </c>
      <c r="BSF43">
        <f t="shared" si="713"/>
        <v>0</v>
      </c>
      <c r="BSG43">
        <f t="shared" si="713"/>
        <v>0</v>
      </c>
      <c r="BSH43">
        <f t="shared" si="713"/>
        <v>0</v>
      </c>
      <c r="BSI43">
        <f t="shared" si="713"/>
        <v>0</v>
      </c>
      <c r="BSJ43">
        <f t="shared" si="713"/>
        <v>0</v>
      </c>
      <c r="BSK43">
        <f t="shared" si="713"/>
        <v>0</v>
      </c>
      <c r="BSL43">
        <f t="shared" si="713"/>
        <v>0</v>
      </c>
      <c r="BSM43">
        <f t="shared" si="713"/>
        <v>0</v>
      </c>
      <c r="BSN43">
        <f t="shared" si="713"/>
        <v>0</v>
      </c>
      <c r="BSO43">
        <f t="shared" si="713"/>
        <v>0</v>
      </c>
      <c r="BSP43">
        <f t="shared" si="713"/>
        <v>0</v>
      </c>
      <c r="BSQ43">
        <f t="shared" si="713"/>
        <v>0</v>
      </c>
      <c r="BSR43">
        <f t="shared" si="713"/>
        <v>0</v>
      </c>
      <c r="BSS43">
        <f t="shared" si="713"/>
        <v>0</v>
      </c>
      <c r="BST43">
        <f t="shared" si="713"/>
        <v>0</v>
      </c>
      <c r="BSU43">
        <f t="shared" si="713"/>
        <v>0</v>
      </c>
      <c r="BSV43">
        <f t="shared" si="713"/>
        <v>0</v>
      </c>
      <c r="BSW43">
        <f t="shared" si="713"/>
        <v>0</v>
      </c>
      <c r="BSX43">
        <f t="shared" si="713"/>
        <v>0</v>
      </c>
      <c r="BSY43">
        <f t="shared" si="713"/>
        <v>0</v>
      </c>
      <c r="BSZ43">
        <f t="shared" si="713"/>
        <v>0</v>
      </c>
      <c r="BTA43">
        <f t="shared" si="713"/>
        <v>0</v>
      </c>
      <c r="BTB43">
        <f t="shared" si="713"/>
        <v>0</v>
      </c>
      <c r="BTC43">
        <f t="shared" si="713"/>
        <v>0</v>
      </c>
      <c r="BTD43">
        <f t="shared" si="713"/>
        <v>0</v>
      </c>
      <c r="BTE43">
        <f t="shared" si="713"/>
        <v>0</v>
      </c>
      <c r="BTF43">
        <f t="shared" si="713"/>
        <v>0</v>
      </c>
      <c r="BTG43">
        <f t="shared" si="713"/>
        <v>0</v>
      </c>
      <c r="BTH43">
        <f t="shared" si="713"/>
        <v>0</v>
      </c>
      <c r="BTI43">
        <f t="shared" si="713"/>
        <v>0</v>
      </c>
      <c r="BTJ43">
        <f t="shared" si="713"/>
        <v>0</v>
      </c>
      <c r="BTK43">
        <f t="shared" ref="BTK43:BVV43" si="714">SUM(BTK32:BTK39)</f>
        <v>0</v>
      </c>
      <c r="BTL43">
        <f t="shared" si="714"/>
        <v>0</v>
      </c>
      <c r="BTM43">
        <f t="shared" si="714"/>
        <v>0</v>
      </c>
      <c r="BTN43">
        <f t="shared" si="714"/>
        <v>0</v>
      </c>
      <c r="BTO43">
        <f t="shared" si="714"/>
        <v>0</v>
      </c>
      <c r="BTP43">
        <f t="shared" si="714"/>
        <v>0</v>
      </c>
      <c r="BTQ43">
        <f t="shared" si="714"/>
        <v>0</v>
      </c>
      <c r="BTR43">
        <f t="shared" si="714"/>
        <v>0</v>
      </c>
      <c r="BTS43">
        <f t="shared" si="714"/>
        <v>0</v>
      </c>
      <c r="BTT43">
        <f t="shared" si="714"/>
        <v>0</v>
      </c>
      <c r="BTU43">
        <f t="shared" si="714"/>
        <v>0</v>
      </c>
      <c r="BTV43">
        <f t="shared" si="714"/>
        <v>0</v>
      </c>
      <c r="BTW43">
        <f t="shared" si="714"/>
        <v>0</v>
      </c>
      <c r="BTX43">
        <f t="shared" si="714"/>
        <v>0</v>
      </c>
      <c r="BTY43">
        <f t="shared" si="714"/>
        <v>0</v>
      </c>
      <c r="BTZ43">
        <f t="shared" si="714"/>
        <v>0</v>
      </c>
      <c r="BUA43">
        <f t="shared" si="714"/>
        <v>0</v>
      </c>
      <c r="BUB43">
        <f t="shared" si="714"/>
        <v>0</v>
      </c>
      <c r="BUC43">
        <f t="shared" si="714"/>
        <v>0</v>
      </c>
      <c r="BUD43">
        <f t="shared" si="714"/>
        <v>0</v>
      </c>
      <c r="BUE43">
        <f t="shared" si="714"/>
        <v>0</v>
      </c>
      <c r="BUF43">
        <f t="shared" si="714"/>
        <v>0</v>
      </c>
      <c r="BUG43">
        <f t="shared" si="714"/>
        <v>0</v>
      </c>
      <c r="BUH43">
        <f t="shared" si="714"/>
        <v>0</v>
      </c>
      <c r="BUI43">
        <f t="shared" si="714"/>
        <v>0</v>
      </c>
      <c r="BUJ43">
        <f t="shared" si="714"/>
        <v>0</v>
      </c>
      <c r="BUK43">
        <f t="shared" si="714"/>
        <v>0</v>
      </c>
      <c r="BUL43">
        <f t="shared" si="714"/>
        <v>0</v>
      </c>
      <c r="BUM43">
        <f t="shared" si="714"/>
        <v>0</v>
      </c>
      <c r="BUN43">
        <f t="shared" si="714"/>
        <v>0</v>
      </c>
      <c r="BUO43">
        <f t="shared" si="714"/>
        <v>0</v>
      </c>
      <c r="BUP43">
        <f t="shared" si="714"/>
        <v>0</v>
      </c>
      <c r="BUQ43">
        <f t="shared" si="714"/>
        <v>0</v>
      </c>
      <c r="BUR43">
        <f t="shared" si="714"/>
        <v>0</v>
      </c>
      <c r="BUS43">
        <f t="shared" si="714"/>
        <v>0</v>
      </c>
      <c r="BUT43">
        <f t="shared" si="714"/>
        <v>0</v>
      </c>
      <c r="BUU43">
        <f t="shared" si="714"/>
        <v>0</v>
      </c>
      <c r="BUV43">
        <f t="shared" si="714"/>
        <v>0</v>
      </c>
      <c r="BUW43">
        <f t="shared" si="714"/>
        <v>0</v>
      </c>
      <c r="BUX43">
        <f t="shared" si="714"/>
        <v>0</v>
      </c>
      <c r="BUY43">
        <f t="shared" si="714"/>
        <v>0</v>
      </c>
      <c r="BUZ43">
        <f t="shared" si="714"/>
        <v>0</v>
      </c>
      <c r="BVA43">
        <f t="shared" si="714"/>
        <v>0</v>
      </c>
      <c r="BVB43">
        <f t="shared" si="714"/>
        <v>0</v>
      </c>
      <c r="BVC43">
        <f t="shared" si="714"/>
        <v>0</v>
      </c>
      <c r="BVD43">
        <f t="shared" si="714"/>
        <v>0</v>
      </c>
      <c r="BVE43">
        <f t="shared" si="714"/>
        <v>0</v>
      </c>
      <c r="BVF43">
        <f t="shared" si="714"/>
        <v>0</v>
      </c>
      <c r="BVG43">
        <f t="shared" si="714"/>
        <v>0</v>
      </c>
      <c r="BVH43">
        <f t="shared" si="714"/>
        <v>0</v>
      </c>
      <c r="BVI43">
        <f t="shared" si="714"/>
        <v>0</v>
      </c>
      <c r="BVJ43">
        <f t="shared" si="714"/>
        <v>0</v>
      </c>
      <c r="BVK43">
        <f t="shared" si="714"/>
        <v>0</v>
      </c>
      <c r="BVL43">
        <f t="shared" si="714"/>
        <v>0</v>
      </c>
      <c r="BVM43">
        <f t="shared" si="714"/>
        <v>0</v>
      </c>
      <c r="BVN43">
        <f t="shared" si="714"/>
        <v>0</v>
      </c>
      <c r="BVO43">
        <f t="shared" si="714"/>
        <v>0</v>
      </c>
      <c r="BVP43">
        <f t="shared" si="714"/>
        <v>0</v>
      </c>
      <c r="BVQ43">
        <f t="shared" si="714"/>
        <v>0</v>
      </c>
      <c r="BVR43">
        <f t="shared" si="714"/>
        <v>0</v>
      </c>
      <c r="BVS43">
        <f t="shared" si="714"/>
        <v>0</v>
      </c>
      <c r="BVT43">
        <f t="shared" si="714"/>
        <v>0</v>
      </c>
      <c r="BVU43">
        <f t="shared" si="714"/>
        <v>0</v>
      </c>
      <c r="BVV43">
        <f t="shared" si="714"/>
        <v>0</v>
      </c>
      <c r="BVW43">
        <f t="shared" ref="BVW43:BYH43" si="715">SUM(BVW32:BVW39)</f>
        <v>0</v>
      </c>
      <c r="BVX43">
        <f t="shared" si="715"/>
        <v>0</v>
      </c>
      <c r="BVY43">
        <f t="shared" si="715"/>
        <v>0</v>
      </c>
      <c r="BVZ43">
        <f t="shared" si="715"/>
        <v>0</v>
      </c>
      <c r="BWA43">
        <f t="shared" si="715"/>
        <v>0</v>
      </c>
      <c r="BWB43">
        <f t="shared" si="715"/>
        <v>0</v>
      </c>
      <c r="BWC43">
        <f t="shared" si="715"/>
        <v>0</v>
      </c>
      <c r="BWD43">
        <f t="shared" si="715"/>
        <v>0</v>
      </c>
      <c r="BWE43">
        <f t="shared" si="715"/>
        <v>0</v>
      </c>
      <c r="BWF43">
        <f t="shared" si="715"/>
        <v>0</v>
      </c>
      <c r="BWG43">
        <f t="shared" si="715"/>
        <v>0</v>
      </c>
      <c r="BWH43">
        <f t="shared" si="715"/>
        <v>0</v>
      </c>
      <c r="BWI43">
        <f t="shared" si="715"/>
        <v>0</v>
      </c>
      <c r="BWJ43">
        <f t="shared" si="715"/>
        <v>0</v>
      </c>
      <c r="BWK43">
        <f t="shared" si="715"/>
        <v>0</v>
      </c>
      <c r="BWL43">
        <f t="shared" si="715"/>
        <v>0</v>
      </c>
      <c r="BWM43">
        <f t="shared" si="715"/>
        <v>0</v>
      </c>
      <c r="BWN43">
        <f t="shared" si="715"/>
        <v>0</v>
      </c>
      <c r="BWO43">
        <f t="shared" si="715"/>
        <v>0</v>
      </c>
      <c r="BWP43">
        <f t="shared" si="715"/>
        <v>0</v>
      </c>
      <c r="BWQ43">
        <f t="shared" si="715"/>
        <v>0</v>
      </c>
      <c r="BWR43">
        <f t="shared" si="715"/>
        <v>0</v>
      </c>
      <c r="BWS43">
        <f t="shared" si="715"/>
        <v>0</v>
      </c>
      <c r="BWT43">
        <f t="shared" si="715"/>
        <v>0</v>
      </c>
      <c r="BWU43">
        <f t="shared" si="715"/>
        <v>0</v>
      </c>
      <c r="BWV43">
        <f t="shared" si="715"/>
        <v>0</v>
      </c>
      <c r="BWW43">
        <f t="shared" si="715"/>
        <v>0</v>
      </c>
      <c r="BWX43">
        <f t="shared" si="715"/>
        <v>0</v>
      </c>
      <c r="BWY43">
        <f t="shared" si="715"/>
        <v>0</v>
      </c>
      <c r="BWZ43">
        <f t="shared" si="715"/>
        <v>0</v>
      </c>
      <c r="BXA43">
        <f t="shared" si="715"/>
        <v>0</v>
      </c>
      <c r="BXB43">
        <f t="shared" si="715"/>
        <v>0</v>
      </c>
      <c r="BXC43">
        <f t="shared" si="715"/>
        <v>0</v>
      </c>
      <c r="BXD43">
        <f t="shared" si="715"/>
        <v>0</v>
      </c>
      <c r="BXE43">
        <f t="shared" si="715"/>
        <v>0</v>
      </c>
      <c r="BXF43">
        <f t="shared" si="715"/>
        <v>0</v>
      </c>
      <c r="BXG43">
        <f t="shared" si="715"/>
        <v>0</v>
      </c>
      <c r="BXH43">
        <f t="shared" si="715"/>
        <v>0</v>
      </c>
      <c r="BXI43">
        <f t="shared" si="715"/>
        <v>0</v>
      </c>
      <c r="BXJ43">
        <f t="shared" si="715"/>
        <v>0</v>
      </c>
      <c r="BXK43">
        <f t="shared" si="715"/>
        <v>0</v>
      </c>
      <c r="BXL43">
        <f t="shared" si="715"/>
        <v>0</v>
      </c>
      <c r="BXM43">
        <f t="shared" si="715"/>
        <v>0</v>
      </c>
      <c r="BXN43">
        <f t="shared" si="715"/>
        <v>0</v>
      </c>
      <c r="BXO43">
        <f t="shared" si="715"/>
        <v>0</v>
      </c>
      <c r="BXP43">
        <f t="shared" si="715"/>
        <v>0</v>
      </c>
      <c r="BXQ43">
        <f t="shared" si="715"/>
        <v>0</v>
      </c>
      <c r="BXR43">
        <f t="shared" si="715"/>
        <v>0</v>
      </c>
      <c r="BXS43">
        <f t="shared" si="715"/>
        <v>0</v>
      </c>
      <c r="BXT43">
        <f t="shared" si="715"/>
        <v>0</v>
      </c>
      <c r="BXU43">
        <f t="shared" si="715"/>
        <v>0</v>
      </c>
      <c r="BXV43">
        <f t="shared" si="715"/>
        <v>0</v>
      </c>
      <c r="BXW43">
        <f t="shared" si="715"/>
        <v>0</v>
      </c>
      <c r="BXX43">
        <f t="shared" si="715"/>
        <v>0</v>
      </c>
      <c r="BXY43">
        <f t="shared" si="715"/>
        <v>0</v>
      </c>
      <c r="BXZ43">
        <f t="shared" si="715"/>
        <v>0</v>
      </c>
      <c r="BYA43">
        <f t="shared" si="715"/>
        <v>0</v>
      </c>
      <c r="BYB43">
        <f t="shared" si="715"/>
        <v>0</v>
      </c>
      <c r="BYC43">
        <f t="shared" si="715"/>
        <v>0</v>
      </c>
      <c r="BYD43">
        <f t="shared" si="715"/>
        <v>0</v>
      </c>
      <c r="BYE43">
        <f t="shared" si="715"/>
        <v>0</v>
      </c>
      <c r="BYF43">
        <f t="shared" si="715"/>
        <v>0</v>
      </c>
      <c r="BYG43">
        <f t="shared" si="715"/>
        <v>0</v>
      </c>
      <c r="BYH43">
        <f t="shared" si="715"/>
        <v>0</v>
      </c>
      <c r="BYI43">
        <f t="shared" ref="BYI43:CAT43" si="716">SUM(BYI32:BYI39)</f>
        <v>0</v>
      </c>
      <c r="BYJ43">
        <f t="shared" si="716"/>
        <v>0</v>
      </c>
      <c r="BYK43">
        <f t="shared" si="716"/>
        <v>0</v>
      </c>
      <c r="BYL43">
        <f t="shared" si="716"/>
        <v>0</v>
      </c>
      <c r="BYM43">
        <f t="shared" si="716"/>
        <v>0</v>
      </c>
      <c r="BYN43">
        <f t="shared" si="716"/>
        <v>0</v>
      </c>
      <c r="BYO43">
        <f t="shared" si="716"/>
        <v>0</v>
      </c>
      <c r="BYP43">
        <f t="shared" si="716"/>
        <v>0</v>
      </c>
      <c r="BYQ43">
        <f t="shared" si="716"/>
        <v>0</v>
      </c>
      <c r="BYR43">
        <f t="shared" si="716"/>
        <v>0</v>
      </c>
      <c r="BYS43">
        <f t="shared" si="716"/>
        <v>0</v>
      </c>
      <c r="BYT43">
        <f t="shared" si="716"/>
        <v>0</v>
      </c>
      <c r="BYU43">
        <f t="shared" si="716"/>
        <v>0</v>
      </c>
      <c r="BYV43">
        <f t="shared" si="716"/>
        <v>0</v>
      </c>
      <c r="BYW43">
        <f t="shared" si="716"/>
        <v>0</v>
      </c>
      <c r="BYX43">
        <f t="shared" si="716"/>
        <v>0</v>
      </c>
      <c r="BYY43">
        <f t="shared" si="716"/>
        <v>0</v>
      </c>
      <c r="BYZ43">
        <f t="shared" si="716"/>
        <v>0</v>
      </c>
      <c r="BZA43">
        <f t="shared" si="716"/>
        <v>0</v>
      </c>
      <c r="BZB43">
        <f t="shared" si="716"/>
        <v>0</v>
      </c>
      <c r="BZC43">
        <f t="shared" si="716"/>
        <v>0</v>
      </c>
      <c r="BZD43">
        <f t="shared" si="716"/>
        <v>0</v>
      </c>
      <c r="BZE43">
        <f t="shared" si="716"/>
        <v>0</v>
      </c>
      <c r="BZF43">
        <f t="shared" si="716"/>
        <v>0</v>
      </c>
      <c r="BZG43">
        <f t="shared" si="716"/>
        <v>0</v>
      </c>
      <c r="BZH43">
        <f t="shared" si="716"/>
        <v>0</v>
      </c>
      <c r="BZI43">
        <f t="shared" si="716"/>
        <v>0</v>
      </c>
      <c r="BZJ43">
        <f t="shared" si="716"/>
        <v>0</v>
      </c>
      <c r="BZK43">
        <f t="shared" si="716"/>
        <v>0</v>
      </c>
      <c r="BZL43">
        <f t="shared" si="716"/>
        <v>0</v>
      </c>
      <c r="BZM43">
        <f t="shared" si="716"/>
        <v>0</v>
      </c>
      <c r="BZN43">
        <f t="shared" si="716"/>
        <v>0</v>
      </c>
      <c r="BZO43">
        <f t="shared" si="716"/>
        <v>0</v>
      </c>
      <c r="BZP43">
        <f t="shared" si="716"/>
        <v>0</v>
      </c>
      <c r="BZQ43">
        <f t="shared" si="716"/>
        <v>0</v>
      </c>
      <c r="BZR43">
        <f t="shared" si="716"/>
        <v>0</v>
      </c>
      <c r="BZS43">
        <f t="shared" si="716"/>
        <v>0</v>
      </c>
      <c r="BZT43">
        <f t="shared" si="716"/>
        <v>0</v>
      </c>
      <c r="BZU43">
        <f t="shared" si="716"/>
        <v>0</v>
      </c>
      <c r="BZV43">
        <f t="shared" si="716"/>
        <v>0</v>
      </c>
      <c r="BZW43">
        <f t="shared" si="716"/>
        <v>0</v>
      </c>
      <c r="BZX43">
        <f t="shared" si="716"/>
        <v>0</v>
      </c>
      <c r="BZY43">
        <f t="shared" si="716"/>
        <v>0</v>
      </c>
      <c r="BZZ43">
        <f t="shared" si="716"/>
        <v>0</v>
      </c>
      <c r="CAA43">
        <f t="shared" si="716"/>
        <v>0</v>
      </c>
      <c r="CAB43">
        <f t="shared" si="716"/>
        <v>0</v>
      </c>
      <c r="CAC43">
        <f t="shared" si="716"/>
        <v>0</v>
      </c>
      <c r="CAD43">
        <f t="shared" si="716"/>
        <v>0</v>
      </c>
      <c r="CAE43">
        <f t="shared" si="716"/>
        <v>0</v>
      </c>
      <c r="CAF43">
        <f t="shared" si="716"/>
        <v>0</v>
      </c>
      <c r="CAG43">
        <f t="shared" si="716"/>
        <v>0</v>
      </c>
      <c r="CAH43">
        <f t="shared" si="716"/>
        <v>0</v>
      </c>
      <c r="CAI43">
        <f t="shared" si="716"/>
        <v>0</v>
      </c>
      <c r="CAJ43">
        <f t="shared" si="716"/>
        <v>0</v>
      </c>
      <c r="CAK43">
        <f t="shared" si="716"/>
        <v>0</v>
      </c>
      <c r="CAL43">
        <f t="shared" si="716"/>
        <v>0</v>
      </c>
      <c r="CAM43">
        <f t="shared" si="716"/>
        <v>0</v>
      </c>
      <c r="CAN43">
        <f t="shared" si="716"/>
        <v>0</v>
      </c>
      <c r="CAO43">
        <f t="shared" si="716"/>
        <v>0</v>
      </c>
      <c r="CAP43">
        <f t="shared" si="716"/>
        <v>0</v>
      </c>
      <c r="CAQ43">
        <f t="shared" si="716"/>
        <v>0</v>
      </c>
      <c r="CAR43">
        <f t="shared" si="716"/>
        <v>0</v>
      </c>
      <c r="CAS43">
        <f t="shared" si="716"/>
        <v>0</v>
      </c>
      <c r="CAT43">
        <f t="shared" si="716"/>
        <v>0</v>
      </c>
      <c r="CAU43">
        <f t="shared" ref="CAU43:CCO43" si="717">SUM(CAU32:CAU39)</f>
        <v>0</v>
      </c>
      <c r="CAV43">
        <f t="shared" si="717"/>
        <v>0</v>
      </c>
      <c r="CAW43">
        <f t="shared" si="717"/>
        <v>0</v>
      </c>
      <c r="CAX43">
        <f t="shared" si="717"/>
        <v>0</v>
      </c>
      <c r="CAY43">
        <f t="shared" si="717"/>
        <v>0</v>
      </c>
      <c r="CAZ43">
        <f t="shared" si="717"/>
        <v>0</v>
      </c>
      <c r="CBA43">
        <f t="shared" si="717"/>
        <v>0</v>
      </c>
      <c r="CBB43">
        <f t="shared" si="717"/>
        <v>0</v>
      </c>
      <c r="CBC43">
        <f t="shared" si="717"/>
        <v>0</v>
      </c>
      <c r="CBD43">
        <f t="shared" si="717"/>
        <v>0</v>
      </c>
      <c r="CBE43">
        <f t="shared" si="717"/>
        <v>0</v>
      </c>
      <c r="CBF43">
        <f t="shared" si="717"/>
        <v>0</v>
      </c>
      <c r="CBG43">
        <f t="shared" si="717"/>
        <v>0</v>
      </c>
      <c r="CBH43">
        <f t="shared" si="717"/>
        <v>0</v>
      </c>
      <c r="CBI43">
        <f t="shared" si="717"/>
        <v>0</v>
      </c>
      <c r="CBJ43">
        <f t="shared" si="717"/>
        <v>0</v>
      </c>
      <c r="CBK43">
        <f t="shared" si="717"/>
        <v>0</v>
      </c>
      <c r="CBL43">
        <f t="shared" si="717"/>
        <v>0</v>
      </c>
      <c r="CBM43">
        <f t="shared" si="717"/>
        <v>0</v>
      </c>
      <c r="CBN43">
        <f t="shared" si="717"/>
        <v>0</v>
      </c>
      <c r="CBO43">
        <f t="shared" si="717"/>
        <v>0</v>
      </c>
      <c r="CBP43">
        <f t="shared" si="717"/>
        <v>0</v>
      </c>
      <c r="CBQ43">
        <f t="shared" si="717"/>
        <v>0</v>
      </c>
      <c r="CBR43">
        <f t="shared" si="717"/>
        <v>0</v>
      </c>
      <c r="CBS43">
        <f t="shared" si="717"/>
        <v>0</v>
      </c>
      <c r="CBT43">
        <f t="shared" si="717"/>
        <v>0</v>
      </c>
      <c r="CBU43">
        <f t="shared" si="717"/>
        <v>0</v>
      </c>
      <c r="CBV43">
        <f t="shared" si="717"/>
        <v>0</v>
      </c>
      <c r="CBW43">
        <f t="shared" si="717"/>
        <v>0</v>
      </c>
      <c r="CBX43">
        <f t="shared" si="717"/>
        <v>0</v>
      </c>
      <c r="CBY43">
        <f t="shared" si="717"/>
        <v>0</v>
      </c>
      <c r="CBZ43">
        <f t="shared" si="717"/>
        <v>0</v>
      </c>
      <c r="CCA43">
        <f t="shared" si="717"/>
        <v>0</v>
      </c>
      <c r="CCB43">
        <f t="shared" si="717"/>
        <v>0</v>
      </c>
      <c r="CCC43">
        <f t="shared" si="717"/>
        <v>0</v>
      </c>
      <c r="CCD43">
        <f t="shared" si="717"/>
        <v>0</v>
      </c>
      <c r="CCE43">
        <f t="shared" si="717"/>
        <v>0</v>
      </c>
      <c r="CCF43">
        <f t="shared" si="717"/>
        <v>0</v>
      </c>
      <c r="CCG43">
        <f t="shared" si="717"/>
        <v>0</v>
      </c>
      <c r="CCH43">
        <f t="shared" si="717"/>
        <v>0</v>
      </c>
      <c r="CCI43">
        <f t="shared" si="717"/>
        <v>0</v>
      </c>
      <c r="CCJ43">
        <f t="shared" si="717"/>
        <v>0</v>
      </c>
      <c r="CCK43">
        <f t="shared" si="717"/>
        <v>0</v>
      </c>
      <c r="CCL43">
        <f t="shared" si="717"/>
        <v>0</v>
      </c>
      <c r="CCM43">
        <f t="shared" si="717"/>
        <v>0</v>
      </c>
      <c r="CCN43">
        <f t="shared" si="717"/>
        <v>0</v>
      </c>
      <c r="CCO43">
        <f t="shared" si="717"/>
        <v>0</v>
      </c>
    </row>
    <row r="44" spans="1:2121" x14ac:dyDescent="0.3">
      <c r="A44" s="2" t="s">
        <v>2160</v>
      </c>
      <c r="B44">
        <f t="shared" ref="B44:X44" si="718">B40+B41</f>
        <v>0</v>
      </c>
      <c r="C44">
        <f t="shared" si="718"/>
        <v>0</v>
      </c>
      <c r="D44">
        <f t="shared" si="718"/>
        <v>0</v>
      </c>
      <c r="E44">
        <f t="shared" si="718"/>
        <v>0</v>
      </c>
      <c r="F44">
        <f t="shared" si="718"/>
        <v>0</v>
      </c>
      <c r="G44">
        <f t="shared" si="718"/>
        <v>0</v>
      </c>
      <c r="H44">
        <f t="shared" si="718"/>
        <v>0</v>
      </c>
      <c r="I44">
        <f t="shared" si="718"/>
        <v>0</v>
      </c>
      <c r="J44">
        <f t="shared" si="718"/>
        <v>0</v>
      </c>
      <c r="K44">
        <f t="shared" si="718"/>
        <v>0</v>
      </c>
      <c r="L44">
        <f t="shared" si="718"/>
        <v>0</v>
      </c>
      <c r="M44">
        <f t="shared" si="718"/>
        <v>0</v>
      </c>
      <c r="N44">
        <f t="shared" si="718"/>
        <v>0</v>
      </c>
      <c r="O44">
        <f t="shared" si="718"/>
        <v>0</v>
      </c>
      <c r="P44">
        <f t="shared" si="718"/>
        <v>0</v>
      </c>
      <c r="Q44">
        <f t="shared" si="718"/>
        <v>0</v>
      </c>
      <c r="R44">
        <f t="shared" si="718"/>
        <v>0</v>
      </c>
      <c r="S44">
        <f t="shared" si="718"/>
        <v>0</v>
      </c>
      <c r="T44">
        <f t="shared" si="718"/>
        <v>0</v>
      </c>
      <c r="U44">
        <f t="shared" si="718"/>
        <v>0</v>
      </c>
      <c r="V44">
        <f t="shared" si="718"/>
        <v>0</v>
      </c>
      <c r="W44">
        <f t="shared" si="718"/>
        <v>0</v>
      </c>
      <c r="X44">
        <f t="shared" si="718"/>
        <v>0</v>
      </c>
      <c r="Y44">
        <f>Y40+Y41</f>
        <v>0</v>
      </c>
      <c r="Z44">
        <f>Z40+Z41</f>
        <v>0</v>
      </c>
      <c r="AA44">
        <f t="shared" ref="AA44:CL44" si="719">AA40+AA41</f>
        <v>0</v>
      </c>
      <c r="AB44">
        <f t="shared" si="719"/>
        <v>0</v>
      </c>
      <c r="AC44">
        <f t="shared" si="719"/>
        <v>0</v>
      </c>
      <c r="AD44">
        <f t="shared" si="719"/>
        <v>0</v>
      </c>
      <c r="AE44">
        <f t="shared" si="719"/>
        <v>0</v>
      </c>
      <c r="AF44">
        <f t="shared" si="719"/>
        <v>0</v>
      </c>
      <c r="AG44">
        <f t="shared" si="719"/>
        <v>0</v>
      </c>
      <c r="AH44">
        <f t="shared" si="719"/>
        <v>0</v>
      </c>
      <c r="AI44">
        <f t="shared" si="719"/>
        <v>0</v>
      </c>
      <c r="AJ44">
        <f t="shared" si="719"/>
        <v>0</v>
      </c>
      <c r="AK44">
        <f t="shared" si="719"/>
        <v>0</v>
      </c>
      <c r="AL44">
        <f t="shared" si="719"/>
        <v>0</v>
      </c>
      <c r="AM44">
        <f t="shared" si="719"/>
        <v>0</v>
      </c>
      <c r="AN44">
        <f t="shared" si="719"/>
        <v>0</v>
      </c>
      <c r="AO44">
        <f t="shared" si="719"/>
        <v>0</v>
      </c>
      <c r="AP44">
        <f t="shared" si="719"/>
        <v>0</v>
      </c>
      <c r="AQ44">
        <f t="shared" si="719"/>
        <v>0</v>
      </c>
      <c r="AR44">
        <f t="shared" si="719"/>
        <v>0</v>
      </c>
      <c r="AS44">
        <f t="shared" si="719"/>
        <v>0</v>
      </c>
      <c r="AT44">
        <f t="shared" si="719"/>
        <v>0</v>
      </c>
      <c r="AU44">
        <f t="shared" si="719"/>
        <v>0</v>
      </c>
      <c r="AV44">
        <f t="shared" si="719"/>
        <v>0</v>
      </c>
      <c r="AW44">
        <f t="shared" si="719"/>
        <v>0</v>
      </c>
      <c r="AX44">
        <f t="shared" si="719"/>
        <v>0</v>
      </c>
      <c r="AY44">
        <f t="shared" si="719"/>
        <v>0</v>
      </c>
      <c r="AZ44">
        <f t="shared" si="719"/>
        <v>0</v>
      </c>
      <c r="BA44">
        <f t="shared" si="719"/>
        <v>0</v>
      </c>
      <c r="BB44">
        <f t="shared" si="719"/>
        <v>0</v>
      </c>
      <c r="BC44">
        <f t="shared" si="719"/>
        <v>0</v>
      </c>
      <c r="BD44">
        <f t="shared" si="719"/>
        <v>0</v>
      </c>
      <c r="BE44">
        <f t="shared" si="719"/>
        <v>0</v>
      </c>
      <c r="BF44">
        <f t="shared" si="719"/>
        <v>0</v>
      </c>
      <c r="BG44">
        <f t="shared" si="719"/>
        <v>0</v>
      </c>
      <c r="BH44">
        <f t="shared" si="719"/>
        <v>0</v>
      </c>
      <c r="BI44">
        <f t="shared" si="719"/>
        <v>0</v>
      </c>
      <c r="BJ44">
        <f t="shared" si="719"/>
        <v>0</v>
      </c>
      <c r="BK44">
        <f t="shared" si="719"/>
        <v>0</v>
      </c>
      <c r="BL44">
        <f t="shared" si="719"/>
        <v>0</v>
      </c>
      <c r="BM44">
        <f t="shared" si="719"/>
        <v>0</v>
      </c>
      <c r="BN44">
        <f t="shared" si="719"/>
        <v>0</v>
      </c>
      <c r="BO44">
        <f t="shared" si="719"/>
        <v>0</v>
      </c>
      <c r="BP44">
        <f t="shared" si="719"/>
        <v>0</v>
      </c>
      <c r="BQ44">
        <f t="shared" si="719"/>
        <v>0</v>
      </c>
      <c r="BR44">
        <f t="shared" si="719"/>
        <v>0</v>
      </c>
      <c r="BS44">
        <f t="shared" si="719"/>
        <v>0</v>
      </c>
      <c r="BT44">
        <f t="shared" si="719"/>
        <v>0</v>
      </c>
      <c r="BU44">
        <f t="shared" si="719"/>
        <v>0</v>
      </c>
      <c r="BV44">
        <f t="shared" si="719"/>
        <v>0</v>
      </c>
      <c r="BW44">
        <f t="shared" si="719"/>
        <v>0</v>
      </c>
      <c r="BX44">
        <f t="shared" si="719"/>
        <v>0</v>
      </c>
      <c r="BY44">
        <f t="shared" si="719"/>
        <v>0</v>
      </c>
      <c r="BZ44">
        <f t="shared" si="719"/>
        <v>0</v>
      </c>
      <c r="CA44">
        <f t="shared" si="719"/>
        <v>0</v>
      </c>
      <c r="CB44">
        <f t="shared" si="719"/>
        <v>0</v>
      </c>
      <c r="CC44">
        <f t="shared" si="719"/>
        <v>0</v>
      </c>
      <c r="CD44">
        <f t="shared" si="719"/>
        <v>0</v>
      </c>
      <c r="CE44">
        <f t="shared" si="719"/>
        <v>0</v>
      </c>
      <c r="CF44">
        <f t="shared" si="719"/>
        <v>0</v>
      </c>
      <c r="CG44">
        <f t="shared" si="719"/>
        <v>0</v>
      </c>
      <c r="CH44">
        <f t="shared" si="719"/>
        <v>0</v>
      </c>
      <c r="CI44">
        <f t="shared" si="719"/>
        <v>0</v>
      </c>
      <c r="CJ44">
        <f t="shared" si="719"/>
        <v>0</v>
      </c>
      <c r="CK44">
        <f t="shared" si="719"/>
        <v>0</v>
      </c>
      <c r="CL44">
        <f t="shared" si="719"/>
        <v>0</v>
      </c>
      <c r="CM44">
        <f t="shared" ref="CM44:EX44" si="720">CM40+CM41</f>
        <v>0</v>
      </c>
      <c r="CN44">
        <f t="shared" si="720"/>
        <v>0</v>
      </c>
      <c r="CO44">
        <f t="shared" si="720"/>
        <v>0</v>
      </c>
      <c r="CP44">
        <f t="shared" si="720"/>
        <v>0</v>
      </c>
      <c r="CQ44">
        <f t="shared" si="720"/>
        <v>0</v>
      </c>
      <c r="CR44">
        <f t="shared" si="720"/>
        <v>0</v>
      </c>
      <c r="CS44">
        <f t="shared" si="720"/>
        <v>0</v>
      </c>
      <c r="CT44">
        <f t="shared" si="720"/>
        <v>0</v>
      </c>
      <c r="CU44">
        <f t="shared" si="720"/>
        <v>0</v>
      </c>
      <c r="CV44">
        <f t="shared" si="720"/>
        <v>0</v>
      </c>
      <c r="CW44">
        <f t="shared" si="720"/>
        <v>0</v>
      </c>
      <c r="CX44">
        <f t="shared" si="720"/>
        <v>0</v>
      </c>
      <c r="CY44">
        <f t="shared" si="720"/>
        <v>0</v>
      </c>
      <c r="CZ44">
        <f t="shared" si="720"/>
        <v>0</v>
      </c>
      <c r="DA44">
        <f t="shared" si="720"/>
        <v>0</v>
      </c>
      <c r="DB44">
        <f t="shared" si="720"/>
        <v>0</v>
      </c>
      <c r="DC44">
        <f t="shared" si="720"/>
        <v>0</v>
      </c>
      <c r="DD44">
        <f t="shared" si="720"/>
        <v>0</v>
      </c>
      <c r="DE44">
        <f t="shared" si="720"/>
        <v>0</v>
      </c>
      <c r="DF44">
        <f t="shared" si="720"/>
        <v>0</v>
      </c>
      <c r="DG44">
        <f t="shared" si="720"/>
        <v>0</v>
      </c>
      <c r="DH44">
        <f t="shared" si="720"/>
        <v>0</v>
      </c>
      <c r="DI44">
        <f t="shared" si="720"/>
        <v>0</v>
      </c>
      <c r="DJ44">
        <f t="shared" si="720"/>
        <v>0</v>
      </c>
      <c r="DK44">
        <f t="shared" si="720"/>
        <v>0</v>
      </c>
      <c r="DL44">
        <f t="shared" si="720"/>
        <v>0</v>
      </c>
      <c r="DM44">
        <f t="shared" si="720"/>
        <v>0</v>
      </c>
      <c r="DN44">
        <f t="shared" si="720"/>
        <v>0</v>
      </c>
      <c r="DO44">
        <f t="shared" si="720"/>
        <v>0</v>
      </c>
      <c r="DP44">
        <f t="shared" si="720"/>
        <v>0</v>
      </c>
      <c r="DQ44">
        <f t="shared" si="720"/>
        <v>0</v>
      </c>
      <c r="DR44">
        <f t="shared" si="720"/>
        <v>0</v>
      </c>
      <c r="DS44">
        <f t="shared" si="720"/>
        <v>0</v>
      </c>
      <c r="DT44">
        <f t="shared" si="720"/>
        <v>0</v>
      </c>
      <c r="DU44">
        <f t="shared" si="720"/>
        <v>0</v>
      </c>
      <c r="DV44">
        <f t="shared" si="720"/>
        <v>0</v>
      </c>
      <c r="DW44">
        <f t="shared" si="720"/>
        <v>0</v>
      </c>
      <c r="DX44">
        <f t="shared" si="720"/>
        <v>0</v>
      </c>
      <c r="DY44">
        <f t="shared" si="720"/>
        <v>0</v>
      </c>
      <c r="DZ44">
        <f t="shared" si="720"/>
        <v>0</v>
      </c>
      <c r="EA44">
        <f t="shared" si="720"/>
        <v>0</v>
      </c>
      <c r="EB44">
        <f t="shared" si="720"/>
        <v>0</v>
      </c>
      <c r="EC44">
        <f t="shared" si="720"/>
        <v>0</v>
      </c>
      <c r="ED44">
        <f t="shared" si="720"/>
        <v>0</v>
      </c>
      <c r="EE44">
        <f t="shared" si="720"/>
        <v>0</v>
      </c>
      <c r="EF44">
        <f t="shared" si="720"/>
        <v>0</v>
      </c>
      <c r="EG44">
        <f t="shared" si="720"/>
        <v>0</v>
      </c>
      <c r="EH44">
        <f t="shared" si="720"/>
        <v>0</v>
      </c>
      <c r="EI44">
        <f t="shared" si="720"/>
        <v>0</v>
      </c>
      <c r="EJ44">
        <f t="shared" si="720"/>
        <v>0</v>
      </c>
      <c r="EK44">
        <f t="shared" si="720"/>
        <v>0</v>
      </c>
      <c r="EL44">
        <f t="shared" si="720"/>
        <v>0</v>
      </c>
      <c r="EM44">
        <f t="shared" si="720"/>
        <v>0</v>
      </c>
      <c r="EN44">
        <f t="shared" si="720"/>
        <v>0</v>
      </c>
      <c r="EO44">
        <f t="shared" si="720"/>
        <v>0</v>
      </c>
      <c r="EP44">
        <f t="shared" si="720"/>
        <v>0</v>
      </c>
      <c r="EQ44">
        <f t="shared" si="720"/>
        <v>0</v>
      </c>
      <c r="ER44">
        <f t="shared" si="720"/>
        <v>0</v>
      </c>
      <c r="ES44">
        <f t="shared" si="720"/>
        <v>0</v>
      </c>
      <c r="ET44">
        <f t="shared" si="720"/>
        <v>0</v>
      </c>
      <c r="EU44">
        <f t="shared" si="720"/>
        <v>0</v>
      </c>
      <c r="EV44">
        <f t="shared" si="720"/>
        <v>0</v>
      </c>
      <c r="EW44">
        <f t="shared" si="720"/>
        <v>0</v>
      </c>
      <c r="EX44">
        <f t="shared" si="720"/>
        <v>0</v>
      </c>
      <c r="EY44">
        <f t="shared" ref="EY44:HJ44" si="721">EY40+EY41</f>
        <v>0</v>
      </c>
      <c r="EZ44">
        <f t="shared" si="721"/>
        <v>0</v>
      </c>
      <c r="FA44">
        <f t="shared" si="721"/>
        <v>0</v>
      </c>
      <c r="FB44">
        <f t="shared" si="721"/>
        <v>0</v>
      </c>
      <c r="FC44">
        <f t="shared" si="721"/>
        <v>0</v>
      </c>
      <c r="FD44">
        <f t="shared" si="721"/>
        <v>0</v>
      </c>
      <c r="FE44">
        <f t="shared" si="721"/>
        <v>0</v>
      </c>
      <c r="FF44">
        <f t="shared" si="721"/>
        <v>0</v>
      </c>
      <c r="FG44">
        <f t="shared" si="721"/>
        <v>0</v>
      </c>
      <c r="FH44">
        <f t="shared" si="721"/>
        <v>0</v>
      </c>
      <c r="FI44">
        <f t="shared" si="721"/>
        <v>0</v>
      </c>
      <c r="FJ44">
        <f t="shared" si="721"/>
        <v>0</v>
      </c>
      <c r="FK44">
        <f t="shared" si="721"/>
        <v>0</v>
      </c>
      <c r="FL44">
        <f t="shared" si="721"/>
        <v>0</v>
      </c>
      <c r="FM44">
        <f t="shared" si="721"/>
        <v>0</v>
      </c>
      <c r="FN44">
        <f t="shared" si="721"/>
        <v>0</v>
      </c>
      <c r="FO44">
        <f t="shared" si="721"/>
        <v>0</v>
      </c>
      <c r="FP44">
        <f t="shared" si="721"/>
        <v>0</v>
      </c>
      <c r="FQ44">
        <f t="shared" si="721"/>
        <v>0</v>
      </c>
      <c r="FR44">
        <f t="shared" si="721"/>
        <v>0</v>
      </c>
      <c r="FS44">
        <f t="shared" si="721"/>
        <v>0</v>
      </c>
      <c r="FT44">
        <f t="shared" si="721"/>
        <v>0</v>
      </c>
      <c r="FU44">
        <f t="shared" si="721"/>
        <v>0</v>
      </c>
      <c r="FV44">
        <f t="shared" si="721"/>
        <v>0</v>
      </c>
      <c r="FW44">
        <f t="shared" si="721"/>
        <v>0</v>
      </c>
      <c r="FX44">
        <f t="shared" si="721"/>
        <v>0</v>
      </c>
      <c r="FY44">
        <f t="shared" si="721"/>
        <v>0</v>
      </c>
      <c r="FZ44">
        <f t="shared" si="721"/>
        <v>0</v>
      </c>
      <c r="GA44">
        <f t="shared" si="721"/>
        <v>0</v>
      </c>
      <c r="GB44">
        <f t="shared" si="721"/>
        <v>0</v>
      </c>
      <c r="GC44">
        <f t="shared" si="721"/>
        <v>0</v>
      </c>
      <c r="GD44">
        <f t="shared" si="721"/>
        <v>0</v>
      </c>
      <c r="GE44">
        <f t="shared" si="721"/>
        <v>0</v>
      </c>
      <c r="GF44">
        <f t="shared" si="721"/>
        <v>0</v>
      </c>
      <c r="GG44">
        <f t="shared" si="721"/>
        <v>0</v>
      </c>
      <c r="GH44">
        <f t="shared" si="721"/>
        <v>0</v>
      </c>
      <c r="GI44">
        <f t="shared" si="721"/>
        <v>0</v>
      </c>
      <c r="GJ44">
        <f t="shared" si="721"/>
        <v>0</v>
      </c>
      <c r="GK44">
        <f t="shared" si="721"/>
        <v>0</v>
      </c>
      <c r="GL44">
        <f t="shared" si="721"/>
        <v>0</v>
      </c>
      <c r="GM44">
        <f t="shared" si="721"/>
        <v>0</v>
      </c>
      <c r="GN44">
        <f t="shared" si="721"/>
        <v>0</v>
      </c>
      <c r="GO44">
        <f t="shared" si="721"/>
        <v>0</v>
      </c>
      <c r="GP44">
        <f t="shared" si="721"/>
        <v>0</v>
      </c>
      <c r="GQ44">
        <f t="shared" si="721"/>
        <v>0</v>
      </c>
      <c r="GR44">
        <f t="shared" si="721"/>
        <v>0</v>
      </c>
      <c r="GS44">
        <f t="shared" si="721"/>
        <v>0</v>
      </c>
      <c r="GT44">
        <f t="shared" si="721"/>
        <v>0</v>
      </c>
      <c r="GU44">
        <f t="shared" si="721"/>
        <v>0</v>
      </c>
      <c r="GV44">
        <f t="shared" si="721"/>
        <v>0</v>
      </c>
      <c r="GW44">
        <f t="shared" si="721"/>
        <v>0</v>
      </c>
      <c r="GX44">
        <f t="shared" si="721"/>
        <v>0</v>
      </c>
      <c r="GY44">
        <f t="shared" si="721"/>
        <v>0</v>
      </c>
      <c r="GZ44">
        <f t="shared" si="721"/>
        <v>0</v>
      </c>
      <c r="HA44">
        <f t="shared" si="721"/>
        <v>0</v>
      </c>
      <c r="HB44">
        <f t="shared" si="721"/>
        <v>0</v>
      </c>
      <c r="HC44">
        <f t="shared" si="721"/>
        <v>0</v>
      </c>
      <c r="HD44">
        <f t="shared" si="721"/>
        <v>0</v>
      </c>
      <c r="HE44">
        <f t="shared" si="721"/>
        <v>0</v>
      </c>
      <c r="HF44">
        <f t="shared" si="721"/>
        <v>0</v>
      </c>
      <c r="HG44">
        <f t="shared" si="721"/>
        <v>0</v>
      </c>
      <c r="HH44">
        <f t="shared" si="721"/>
        <v>0</v>
      </c>
      <c r="HI44">
        <f t="shared" si="721"/>
        <v>0</v>
      </c>
      <c r="HJ44">
        <f t="shared" si="721"/>
        <v>0</v>
      </c>
      <c r="HK44">
        <f t="shared" ref="HK44:JV44" si="722">HK40+HK41</f>
        <v>0</v>
      </c>
      <c r="HL44">
        <f t="shared" si="722"/>
        <v>0</v>
      </c>
      <c r="HM44">
        <f t="shared" si="722"/>
        <v>0</v>
      </c>
      <c r="HN44">
        <f t="shared" si="722"/>
        <v>0</v>
      </c>
      <c r="HO44">
        <f t="shared" si="722"/>
        <v>0</v>
      </c>
      <c r="HP44">
        <f t="shared" si="722"/>
        <v>0</v>
      </c>
      <c r="HQ44">
        <f t="shared" si="722"/>
        <v>0</v>
      </c>
      <c r="HR44">
        <f t="shared" si="722"/>
        <v>0</v>
      </c>
      <c r="HS44">
        <f t="shared" si="722"/>
        <v>0</v>
      </c>
      <c r="HT44">
        <f t="shared" si="722"/>
        <v>0</v>
      </c>
      <c r="HU44">
        <f t="shared" si="722"/>
        <v>0</v>
      </c>
      <c r="HV44">
        <f t="shared" si="722"/>
        <v>0</v>
      </c>
      <c r="HW44">
        <f t="shared" si="722"/>
        <v>0</v>
      </c>
      <c r="HX44">
        <f t="shared" si="722"/>
        <v>0</v>
      </c>
      <c r="HY44">
        <f t="shared" si="722"/>
        <v>0</v>
      </c>
      <c r="HZ44">
        <f t="shared" si="722"/>
        <v>0</v>
      </c>
      <c r="IA44">
        <f t="shared" si="722"/>
        <v>0</v>
      </c>
      <c r="IB44">
        <f t="shared" si="722"/>
        <v>0</v>
      </c>
      <c r="IC44">
        <f t="shared" si="722"/>
        <v>0</v>
      </c>
      <c r="ID44">
        <f t="shared" si="722"/>
        <v>0</v>
      </c>
      <c r="IE44">
        <f t="shared" si="722"/>
        <v>0</v>
      </c>
      <c r="IF44">
        <f t="shared" si="722"/>
        <v>0</v>
      </c>
      <c r="IG44">
        <f t="shared" si="722"/>
        <v>0</v>
      </c>
      <c r="IH44">
        <f t="shared" si="722"/>
        <v>0</v>
      </c>
      <c r="II44">
        <f t="shared" si="722"/>
        <v>0</v>
      </c>
      <c r="IJ44">
        <f t="shared" si="722"/>
        <v>0</v>
      </c>
      <c r="IK44">
        <f t="shared" si="722"/>
        <v>0</v>
      </c>
      <c r="IL44">
        <f t="shared" si="722"/>
        <v>0</v>
      </c>
      <c r="IM44">
        <f t="shared" si="722"/>
        <v>0</v>
      </c>
      <c r="IN44">
        <f t="shared" si="722"/>
        <v>0</v>
      </c>
      <c r="IO44">
        <f t="shared" si="722"/>
        <v>0</v>
      </c>
      <c r="IP44">
        <f t="shared" si="722"/>
        <v>0</v>
      </c>
      <c r="IQ44">
        <f t="shared" si="722"/>
        <v>0</v>
      </c>
      <c r="IR44">
        <f t="shared" si="722"/>
        <v>0</v>
      </c>
      <c r="IS44">
        <f t="shared" si="722"/>
        <v>0</v>
      </c>
      <c r="IT44">
        <f t="shared" si="722"/>
        <v>0</v>
      </c>
      <c r="IU44">
        <f t="shared" si="722"/>
        <v>0</v>
      </c>
      <c r="IV44">
        <f t="shared" si="722"/>
        <v>0</v>
      </c>
      <c r="IW44">
        <f t="shared" si="722"/>
        <v>0</v>
      </c>
      <c r="IX44">
        <f t="shared" si="722"/>
        <v>0</v>
      </c>
      <c r="IY44">
        <f t="shared" si="722"/>
        <v>0</v>
      </c>
      <c r="IZ44">
        <f t="shared" si="722"/>
        <v>0</v>
      </c>
      <c r="JA44">
        <f t="shared" si="722"/>
        <v>0</v>
      </c>
      <c r="JB44">
        <f t="shared" si="722"/>
        <v>0</v>
      </c>
      <c r="JC44">
        <f t="shared" si="722"/>
        <v>0</v>
      </c>
      <c r="JD44">
        <f t="shared" si="722"/>
        <v>0</v>
      </c>
      <c r="JE44">
        <f t="shared" si="722"/>
        <v>0</v>
      </c>
      <c r="JF44">
        <f t="shared" si="722"/>
        <v>0</v>
      </c>
      <c r="JG44">
        <f t="shared" si="722"/>
        <v>0</v>
      </c>
      <c r="JH44">
        <f t="shared" si="722"/>
        <v>0</v>
      </c>
      <c r="JI44">
        <f t="shared" si="722"/>
        <v>0</v>
      </c>
      <c r="JJ44">
        <f t="shared" si="722"/>
        <v>0</v>
      </c>
      <c r="JK44">
        <f t="shared" si="722"/>
        <v>0</v>
      </c>
      <c r="JL44">
        <f t="shared" si="722"/>
        <v>0</v>
      </c>
      <c r="JM44">
        <f t="shared" si="722"/>
        <v>0</v>
      </c>
      <c r="JN44">
        <f t="shared" si="722"/>
        <v>0</v>
      </c>
      <c r="JO44">
        <f t="shared" si="722"/>
        <v>0</v>
      </c>
      <c r="JP44">
        <f t="shared" si="722"/>
        <v>0</v>
      </c>
      <c r="JQ44">
        <f t="shared" si="722"/>
        <v>0</v>
      </c>
      <c r="JR44">
        <f t="shared" si="722"/>
        <v>0</v>
      </c>
      <c r="JS44">
        <f t="shared" si="722"/>
        <v>0</v>
      </c>
      <c r="JT44">
        <f t="shared" si="722"/>
        <v>0</v>
      </c>
      <c r="JU44">
        <f t="shared" si="722"/>
        <v>0</v>
      </c>
      <c r="JV44">
        <f t="shared" si="722"/>
        <v>0</v>
      </c>
      <c r="JW44">
        <f t="shared" ref="JW44:MH44" si="723">JW40+JW41</f>
        <v>0</v>
      </c>
      <c r="JX44">
        <f t="shared" si="723"/>
        <v>0</v>
      </c>
      <c r="JY44">
        <f t="shared" si="723"/>
        <v>0</v>
      </c>
      <c r="JZ44">
        <f t="shared" si="723"/>
        <v>0</v>
      </c>
      <c r="KA44">
        <f t="shared" si="723"/>
        <v>0</v>
      </c>
      <c r="KB44">
        <f t="shared" si="723"/>
        <v>0</v>
      </c>
      <c r="KC44">
        <f t="shared" si="723"/>
        <v>0</v>
      </c>
      <c r="KD44">
        <f t="shared" si="723"/>
        <v>17524.34152995238</v>
      </c>
      <c r="KE44">
        <f t="shared" si="723"/>
        <v>16645.127019230764</v>
      </c>
      <c r="KF44">
        <f t="shared" si="723"/>
        <v>3446.52</v>
      </c>
      <c r="KG44">
        <f t="shared" si="723"/>
        <v>6577.4940000000006</v>
      </c>
      <c r="KH44">
        <f t="shared" si="723"/>
        <v>4215.158143931104</v>
      </c>
      <c r="KI44">
        <f t="shared" si="723"/>
        <v>16689.75</v>
      </c>
      <c r="KJ44">
        <f t="shared" si="723"/>
        <v>7692.3</v>
      </c>
      <c r="KK44">
        <f t="shared" si="723"/>
        <v>869.02200000000005</v>
      </c>
      <c r="KL44">
        <f t="shared" si="723"/>
        <v>10602.9</v>
      </c>
      <c r="KM44">
        <f t="shared" si="723"/>
        <v>14201.440439999991</v>
      </c>
      <c r="KN44">
        <f t="shared" si="723"/>
        <v>71148.369599999991</v>
      </c>
      <c r="KO44">
        <f t="shared" si="723"/>
        <v>1906.5497410575001</v>
      </c>
      <c r="KP44">
        <f t="shared" si="723"/>
        <v>2310</v>
      </c>
      <c r="KQ44">
        <f t="shared" si="723"/>
        <v>2310</v>
      </c>
      <c r="KR44">
        <f t="shared" si="723"/>
        <v>4030.9500000000003</v>
      </c>
      <c r="KS44">
        <f t="shared" si="723"/>
        <v>2310</v>
      </c>
      <c r="KT44">
        <f t="shared" si="723"/>
        <v>2659.9650000000001</v>
      </c>
      <c r="KU44">
        <f t="shared" si="723"/>
        <v>2310</v>
      </c>
      <c r="KV44">
        <f t="shared" si="723"/>
        <v>0</v>
      </c>
      <c r="KW44">
        <f t="shared" si="723"/>
        <v>2310</v>
      </c>
      <c r="KX44">
        <f t="shared" si="723"/>
        <v>0</v>
      </c>
      <c r="KY44">
        <f t="shared" si="723"/>
        <v>0</v>
      </c>
      <c r="KZ44">
        <f t="shared" si="723"/>
        <v>0</v>
      </c>
      <c r="LA44">
        <f t="shared" si="723"/>
        <v>0</v>
      </c>
      <c r="LB44">
        <f t="shared" si="723"/>
        <v>0</v>
      </c>
      <c r="LC44">
        <f t="shared" si="723"/>
        <v>0</v>
      </c>
      <c r="LD44">
        <f t="shared" si="723"/>
        <v>0</v>
      </c>
      <c r="LE44">
        <f t="shared" si="723"/>
        <v>0</v>
      </c>
      <c r="LF44">
        <f t="shared" si="723"/>
        <v>0</v>
      </c>
      <c r="LG44">
        <f t="shared" si="723"/>
        <v>0</v>
      </c>
      <c r="LH44">
        <f t="shared" si="723"/>
        <v>0</v>
      </c>
      <c r="LI44">
        <f t="shared" si="723"/>
        <v>0</v>
      </c>
      <c r="LJ44">
        <f t="shared" si="723"/>
        <v>0</v>
      </c>
      <c r="LK44">
        <f t="shared" si="723"/>
        <v>0</v>
      </c>
      <c r="LL44">
        <f t="shared" si="723"/>
        <v>0</v>
      </c>
      <c r="LM44">
        <f t="shared" si="723"/>
        <v>0</v>
      </c>
      <c r="LN44">
        <f t="shared" si="723"/>
        <v>0</v>
      </c>
      <c r="LO44">
        <f t="shared" si="723"/>
        <v>0</v>
      </c>
      <c r="LP44">
        <f t="shared" si="723"/>
        <v>0</v>
      </c>
      <c r="LQ44">
        <f t="shared" si="723"/>
        <v>0</v>
      </c>
      <c r="LR44">
        <f t="shared" si="723"/>
        <v>0</v>
      </c>
      <c r="LS44">
        <f t="shared" si="723"/>
        <v>0</v>
      </c>
      <c r="LT44">
        <f t="shared" si="723"/>
        <v>0</v>
      </c>
      <c r="LU44">
        <f t="shared" si="723"/>
        <v>0</v>
      </c>
      <c r="LV44">
        <f t="shared" si="723"/>
        <v>0</v>
      </c>
      <c r="LW44">
        <f t="shared" si="723"/>
        <v>0</v>
      </c>
      <c r="LX44">
        <f t="shared" si="723"/>
        <v>0</v>
      </c>
      <c r="LY44">
        <f t="shared" si="723"/>
        <v>0</v>
      </c>
      <c r="LZ44">
        <f t="shared" si="723"/>
        <v>0</v>
      </c>
      <c r="MA44">
        <f t="shared" si="723"/>
        <v>0</v>
      </c>
      <c r="MB44">
        <f t="shared" si="723"/>
        <v>0</v>
      </c>
      <c r="MC44">
        <f t="shared" si="723"/>
        <v>0</v>
      </c>
      <c r="MD44">
        <f t="shared" si="723"/>
        <v>0</v>
      </c>
      <c r="ME44">
        <f t="shared" si="723"/>
        <v>0</v>
      </c>
      <c r="MF44">
        <f t="shared" si="723"/>
        <v>0</v>
      </c>
      <c r="MG44">
        <f t="shared" si="723"/>
        <v>0</v>
      </c>
      <c r="MH44">
        <f t="shared" si="723"/>
        <v>0</v>
      </c>
      <c r="MI44">
        <f t="shared" ref="MI44:OT44" si="724">MI40+MI41</f>
        <v>0</v>
      </c>
      <c r="MJ44">
        <f t="shared" si="724"/>
        <v>0</v>
      </c>
      <c r="MK44">
        <f t="shared" si="724"/>
        <v>0</v>
      </c>
      <c r="ML44">
        <f t="shared" si="724"/>
        <v>0</v>
      </c>
      <c r="MM44">
        <f t="shared" si="724"/>
        <v>0</v>
      </c>
      <c r="MN44">
        <f t="shared" si="724"/>
        <v>0</v>
      </c>
      <c r="MO44">
        <f t="shared" si="724"/>
        <v>0</v>
      </c>
      <c r="MP44">
        <f t="shared" si="724"/>
        <v>0</v>
      </c>
      <c r="MQ44">
        <f t="shared" si="724"/>
        <v>0</v>
      </c>
      <c r="MR44">
        <f t="shared" si="724"/>
        <v>0</v>
      </c>
      <c r="MS44">
        <f t="shared" si="724"/>
        <v>0</v>
      </c>
      <c r="MT44">
        <f t="shared" si="724"/>
        <v>0</v>
      </c>
      <c r="MU44">
        <f t="shared" si="724"/>
        <v>0</v>
      </c>
      <c r="MV44">
        <f t="shared" si="724"/>
        <v>0</v>
      </c>
      <c r="MW44">
        <f t="shared" si="724"/>
        <v>0</v>
      </c>
      <c r="MX44">
        <f t="shared" si="724"/>
        <v>0</v>
      </c>
      <c r="MY44">
        <f t="shared" si="724"/>
        <v>0</v>
      </c>
      <c r="MZ44">
        <f t="shared" si="724"/>
        <v>0</v>
      </c>
      <c r="NA44">
        <f t="shared" si="724"/>
        <v>0</v>
      </c>
      <c r="NB44">
        <f t="shared" si="724"/>
        <v>0</v>
      </c>
      <c r="NC44">
        <f t="shared" si="724"/>
        <v>0</v>
      </c>
      <c r="ND44">
        <f t="shared" si="724"/>
        <v>0</v>
      </c>
      <c r="NE44">
        <f t="shared" si="724"/>
        <v>0</v>
      </c>
      <c r="NF44">
        <f t="shared" si="724"/>
        <v>0</v>
      </c>
      <c r="NG44">
        <f t="shared" si="724"/>
        <v>0</v>
      </c>
      <c r="NH44">
        <f t="shared" si="724"/>
        <v>0</v>
      </c>
      <c r="NI44">
        <f t="shared" si="724"/>
        <v>0</v>
      </c>
      <c r="NJ44">
        <f t="shared" si="724"/>
        <v>0</v>
      </c>
      <c r="NK44">
        <f t="shared" si="724"/>
        <v>0</v>
      </c>
      <c r="NL44">
        <f t="shared" si="724"/>
        <v>0</v>
      </c>
      <c r="NM44">
        <f t="shared" si="724"/>
        <v>0</v>
      </c>
      <c r="NN44">
        <f t="shared" si="724"/>
        <v>0</v>
      </c>
      <c r="NO44">
        <f t="shared" si="724"/>
        <v>0</v>
      </c>
      <c r="NP44">
        <f t="shared" si="724"/>
        <v>0</v>
      </c>
      <c r="NQ44">
        <f t="shared" si="724"/>
        <v>0</v>
      </c>
      <c r="NR44">
        <f t="shared" si="724"/>
        <v>0</v>
      </c>
      <c r="NS44">
        <f t="shared" si="724"/>
        <v>0</v>
      </c>
      <c r="NT44">
        <f t="shared" si="724"/>
        <v>0</v>
      </c>
      <c r="NU44">
        <f t="shared" si="724"/>
        <v>0</v>
      </c>
      <c r="NV44">
        <f t="shared" si="724"/>
        <v>0</v>
      </c>
      <c r="NW44">
        <f t="shared" si="724"/>
        <v>0</v>
      </c>
      <c r="NX44">
        <f t="shared" si="724"/>
        <v>0</v>
      </c>
      <c r="NY44">
        <f t="shared" si="724"/>
        <v>0</v>
      </c>
      <c r="NZ44">
        <f t="shared" si="724"/>
        <v>0</v>
      </c>
      <c r="OA44">
        <f t="shared" si="724"/>
        <v>0</v>
      </c>
      <c r="OB44">
        <f t="shared" si="724"/>
        <v>0</v>
      </c>
      <c r="OC44">
        <f t="shared" si="724"/>
        <v>0</v>
      </c>
      <c r="OD44">
        <f t="shared" si="724"/>
        <v>0</v>
      </c>
      <c r="OE44">
        <f t="shared" si="724"/>
        <v>0</v>
      </c>
      <c r="OF44">
        <f t="shared" si="724"/>
        <v>0</v>
      </c>
      <c r="OG44">
        <f t="shared" si="724"/>
        <v>0</v>
      </c>
      <c r="OH44">
        <f t="shared" si="724"/>
        <v>0</v>
      </c>
      <c r="OI44">
        <f t="shared" si="724"/>
        <v>0</v>
      </c>
      <c r="OJ44">
        <f t="shared" si="724"/>
        <v>0</v>
      </c>
      <c r="OK44">
        <f t="shared" si="724"/>
        <v>0</v>
      </c>
      <c r="OL44">
        <f t="shared" si="724"/>
        <v>0</v>
      </c>
      <c r="OM44">
        <f t="shared" si="724"/>
        <v>0</v>
      </c>
      <c r="ON44">
        <f t="shared" si="724"/>
        <v>0</v>
      </c>
      <c r="OO44">
        <f t="shared" si="724"/>
        <v>0</v>
      </c>
      <c r="OP44">
        <f t="shared" si="724"/>
        <v>0</v>
      </c>
      <c r="OQ44">
        <f t="shared" si="724"/>
        <v>0</v>
      </c>
      <c r="OR44">
        <f t="shared" si="724"/>
        <v>0</v>
      </c>
      <c r="OS44">
        <f t="shared" si="724"/>
        <v>0</v>
      </c>
      <c r="OT44">
        <f t="shared" si="724"/>
        <v>0</v>
      </c>
      <c r="OU44">
        <f t="shared" ref="OU44:RF44" si="725">OU40+OU41</f>
        <v>0</v>
      </c>
      <c r="OV44">
        <f t="shared" si="725"/>
        <v>0</v>
      </c>
      <c r="OW44">
        <f t="shared" si="725"/>
        <v>0</v>
      </c>
      <c r="OX44">
        <f t="shared" si="725"/>
        <v>0</v>
      </c>
      <c r="OY44">
        <f t="shared" si="725"/>
        <v>0</v>
      </c>
      <c r="OZ44">
        <f t="shared" si="725"/>
        <v>0</v>
      </c>
      <c r="PA44">
        <f t="shared" si="725"/>
        <v>0</v>
      </c>
      <c r="PB44">
        <f t="shared" si="725"/>
        <v>0</v>
      </c>
      <c r="PC44">
        <f t="shared" si="725"/>
        <v>0</v>
      </c>
      <c r="PD44">
        <f t="shared" si="725"/>
        <v>0</v>
      </c>
      <c r="PE44">
        <f t="shared" si="725"/>
        <v>0</v>
      </c>
      <c r="PF44">
        <f t="shared" si="725"/>
        <v>0</v>
      </c>
      <c r="PG44">
        <f t="shared" si="725"/>
        <v>0</v>
      </c>
      <c r="PH44">
        <f t="shared" si="725"/>
        <v>0</v>
      </c>
      <c r="PI44">
        <f t="shared" si="725"/>
        <v>0</v>
      </c>
      <c r="PJ44">
        <f t="shared" si="725"/>
        <v>0</v>
      </c>
      <c r="PK44">
        <f t="shared" si="725"/>
        <v>0</v>
      </c>
      <c r="PL44">
        <f t="shared" si="725"/>
        <v>0</v>
      </c>
      <c r="PM44">
        <f t="shared" si="725"/>
        <v>0</v>
      </c>
      <c r="PN44">
        <f t="shared" si="725"/>
        <v>0</v>
      </c>
      <c r="PO44">
        <f t="shared" si="725"/>
        <v>0</v>
      </c>
      <c r="PP44">
        <f t="shared" si="725"/>
        <v>0</v>
      </c>
      <c r="PQ44">
        <f t="shared" si="725"/>
        <v>0</v>
      </c>
      <c r="PR44">
        <f t="shared" si="725"/>
        <v>0</v>
      </c>
      <c r="PS44">
        <f t="shared" si="725"/>
        <v>0</v>
      </c>
      <c r="PT44">
        <f t="shared" si="725"/>
        <v>0</v>
      </c>
      <c r="PU44">
        <f t="shared" si="725"/>
        <v>0</v>
      </c>
      <c r="PV44">
        <f t="shared" si="725"/>
        <v>0</v>
      </c>
      <c r="PW44">
        <f t="shared" si="725"/>
        <v>0</v>
      </c>
      <c r="PX44">
        <f t="shared" si="725"/>
        <v>0</v>
      </c>
      <c r="PY44">
        <f t="shared" si="725"/>
        <v>0</v>
      </c>
      <c r="PZ44">
        <f t="shared" si="725"/>
        <v>0</v>
      </c>
      <c r="QA44">
        <f t="shared" si="725"/>
        <v>0</v>
      </c>
      <c r="QB44">
        <f t="shared" si="725"/>
        <v>0</v>
      </c>
      <c r="QC44">
        <f t="shared" si="725"/>
        <v>0</v>
      </c>
      <c r="QD44">
        <f t="shared" si="725"/>
        <v>0</v>
      </c>
      <c r="QE44">
        <f t="shared" si="725"/>
        <v>0</v>
      </c>
      <c r="QF44">
        <f t="shared" si="725"/>
        <v>0</v>
      </c>
      <c r="QG44">
        <f t="shared" si="725"/>
        <v>0</v>
      </c>
      <c r="QH44">
        <f t="shared" si="725"/>
        <v>0</v>
      </c>
      <c r="QI44">
        <f t="shared" si="725"/>
        <v>0</v>
      </c>
      <c r="QJ44">
        <f t="shared" si="725"/>
        <v>0</v>
      </c>
      <c r="QK44">
        <f t="shared" si="725"/>
        <v>0</v>
      </c>
      <c r="QL44">
        <f t="shared" si="725"/>
        <v>0</v>
      </c>
      <c r="QM44">
        <f t="shared" si="725"/>
        <v>0</v>
      </c>
      <c r="QN44">
        <f t="shared" si="725"/>
        <v>0</v>
      </c>
      <c r="QO44">
        <f t="shared" si="725"/>
        <v>0</v>
      </c>
      <c r="QP44">
        <f t="shared" si="725"/>
        <v>0</v>
      </c>
      <c r="QQ44">
        <f t="shared" si="725"/>
        <v>0</v>
      </c>
      <c r="QR44">
        <f t="shared" si="725"/>
        <v>0</v>
      </c>
      <c r="QS44">
        <f t="shared" si="725"/>
        <v>0</v>
      </c>
      <c r="QT44">
        <f t="shared" si="725"/>
        <v>0</v>
      </c>
      <c r="QU44">
        <f t="shared" si="725"/>
        <v>0</v>
      </c>
      <c r="QV44">
        <f t="shared" si="725"/>
        <v>0</v>
      </c>
      <c r="QW44">
        <f t="shared" si="725"/>
        <v>0</v>
      </c>
      <c r="QX44">
        <f t="shared" si="725"/>
        <v>0</v>
      </c>
      <c r="QY44">
        <f t="shared" si="725"/>
        <v>0</v>
      </c>
      <c r="QZ44">
        <f t="shared" si="725"/>
        <v>0</v>
      </c>
      <c r="RA44">
        <f t="shared" si="725"/>
        <v>0</v>
      </c>
      <c r="RB44">
        <f t="shared" si="725"/>
        <v>0</v>
      </c>
      <c r="RC44">
        <f t="shared" si="725"/>
        <v>0</v>
      </c>
      <c r="RD44">
        <f t="shared" si="725"/>
        <v>0</v>
      </c>
      <c r="RE44">
        <f t="shared" si="725"/>
        <v>0</v>
      </c>
      <c r="RF44">
        <f t="shared" si="725"/>
        <v>0</v>
      </c>
      <c r="RG44">
        <f t="shared" ref="RG44:TR44" si="726">RG40+RG41</f>
        <v>0</v>
      </c>
      <c r="RH44">
        <f t="shared" si="726"/>
        <v>0</v>
      </c>
      <c r="RI44">
        <f t="shared" si="726"/>
        <v>0</v>
      </c>
      <c r="RJ44">
        <f t="shared" si="726"/>
        <v>0</v>
      </c>
      <c r="RK44">
        <f t="shared" si="726"/>
        <v>0</v>
      </c>
      <c r="RL44">
        <f t="shared" si="726"/>
        <v>0</v>
      </c>
      <c r="RM44">
        <f t="shared" si="726"/>
        <v>0</v>
      </c>
      <c r="RN44">
        <f t="shared" si="726"/>
        <v>0</v>
      </c>
      <c r="RO44">
        <f t="shared" si="726"/>
        <v>0</v>
      </c>
      <c r="RP44">
        <f t="shared" si="726"/>
        <v>0</v>
      </c>
      <c r="RQ44">
        <f t="shared" si="726"/>
        <v>0</v>
      </c>
      <c r="RR44">
        <f t="shared" si="726"/>
        <v>0</v>
      </c>
      <c r="RS44">
        <f t="shared" si="726"/>
        <v>0</v>
      </c>
      <c r="RT44">
        <f t="shared" si="726"/>
        <v>0</v>
      </c>
      <c r="RU44">
        <f t="shared" si="726"/>
        <v>0</v>
      </c>
      <c r="RV44">
        <f t="shared" si="726"/>
        <v>0</v>
      </c>
      <c r="RW44">
        <f t="shared" si="726"/>
        <v>0</v>
      </c>
      <c r="RX44">
        <f t="shared" si="726"/>
        <v>0</v>
      </c>
      <c r="RY44">
        <f t="shared" si="726"/>
        <v>0</v>
      </c>
      <c r="RZ44">
        <f t="shared" si="726"/>
        <v>0</v>
      </c>
      <c r="SA44">
        <f t="shared" si="726"/>
        <v>0</v>
      </c>
      <c r="SB44">
        <f t="shared" si="726"/>
        <v>0</v>
      </c>
      <c r="SC44">
        <f t="shared" si="726"/>
        <v>0</v>
      </c>
      <c r="SD44">
        <f t="shared" si="726"/>
        <v>0</v>
      </c>
      <c r="SE44">
        <f t="shared" si="726"/>
        <v>0</v>
      </c>
      <c r="SF44">
        <f t="shared" si="726"/>
        <v>0</v>
      </c>
      <c r="SG44">
        <f t="shared" si="726"/>
        <v>0</v>
      </c>
      <c r="SH44">
        <f t="shared" si="726"/>
        <v>0</v>
      </c>
      <c r="SI44">
        <f t="shared" si="726"/>
        <v>0</v>
      </c>
      <c r="SJ44">
        <f t="shared" si="726"/>
        <v>0</v>
      </c>
      <c r="SK44">
        <f t="shared" si="726"/>
        <v>0</v>
      </c>
      <c r="SL44">
        <f t="shared" si="726"/>
        <v>0</v>
      </c>
      <c r="SM44">
        <f t="shared" si="726"/>
        <v>0</v>
      </c>
      <c r="SN44">
        <f t="shared" si="726"/>
        <v>0</v>
      </c>
      <c r="SO44">
        <f t="shared" si="726"/>
        <v>0</v>
      </c>
      <c r="SP44">
        <f t="shared" si="726"/>
        <v>0</v>
      </c>
      <c r="SQ44">
        <f t="shared" si="726"/>
        <v>0</v>
      </c>
      <c r="SR44">
        <f t="shared" si="726"/>
        <v>0</v>
      </c>
      <c r="SS44">
        <f t="shared" si="726"/>
        <v>0</v>
      </c>
      <c r="ST44">
        <f t="shared" si="726"/>
        <v>0</v>
      </c>
      <c r="SU44">
        <f t="shared" si="726"/>
        <v>0</v>
      </c>
      <c r="SV44">
        <f t="shared" si="726"/>
        <v>0</v>
      </c>
      <c r="SW44">
        <f t="shared" si="726"/>
        <v>0</v>
      </c>
      <c r="SX44">
        <f t="shared" si="726"/>
        <v>0</v>
      </c>
      <c r="SY44">
        <f t="shared" si="726"/>
        <v>0</v>
      </c>
      <c r="SZ44">
        <f t="shared" si="726"/>
        <v>0</v>
      </c>
      <c r="TA44">
        <f t="shared" si="726"/>
        <v>0</v>
      </c>
      <c r="TB44">
        <f t="shared" si="726"/>
        <v>0</v>
      </c>
      <c r="TC44">
        <f t="shared" si="726"/>
        <v>0</v>
      </c>
      <c r="TD44">
        <f t="shared" si="726"/>
        <v>0</v>
      </c>
      <c r="TE44">
        <f t="shared" si="726"/>
        <v>0</v>
      </c>
      <c r="TF44">
        <f t="shared" si="726"/>
        <v>0</v>
      </c>
      <c r="TG44">
        <f t="shared" si="726"/>
        <v>0</v>
      </c>
      <c r="TH44">
        <f t="shared" si="726"/>
        <v>0</v>
      </c>
      <c r="TI44">
        <f t="shared" si="726"/>
        <v>0</v>
      </c>
      <c r="TJ44">
        <f t="shared" si="726"/>
        <v>0</v>
      </c>
      <c r="TK44">
        <f t="shared" si="726"/>
        <v>0</v>
      </c>
      <c r="TL44">
        <f t="shared" si="726"/>
        <v>0</v>
      </c>
      <c r="TM44">
        <f t="shared" si="726"/>
        <v>0</v>
      </c>
      <c r="TN44">
        <f t="shared" si="726"/>
        <v>0</v>
      </c>
      <c r="TO44">
        <f t="shared" si="726"/>
        <v>0</v>
      </c>
      <c r="TP44">
        <f t="shared" si="726"/>
        <v>0</v>
      </c>
      <c r="TQ44">
        <f t="shared" si="726"/>
        <v>0</v>
      </c>
      <c r="TR44">
        <f t="shared" si="726"/>
        <v>0</v>
      </c>
      <c r="TS44">
        <f t="shared" ref="TS44:WD44" si="727">TS40+TS41</f>
        <v>0</v>
      </c>
      <c r="TT44">
        <f t="shared" si="727"/>
        <v>0</v>
      </c>
      <c r="TU44">
        <f t="shared" si="727"/>
        <v>0</v>
      </c>
      <c r="TV44">
        <f t="shared" si="727"/>
        <v>0</v>
      </c>
      <c r="TW44">
        <f t="shared" si="727"/>
        <v>0</v>
      </c>
      <c r="TX44">
        <f t="shared" si="727"/>
        <v>0</v>
      </c>
      <c r="TY44">
        <f t="shared" si="727"/>
        <v>0</v>
      </c>
      <c r="TZ44">
        <f t="shared" si="727"/>
        <v>0</v>
      </c>
      <c r="UA44">
        <f t="shared" si="727"/>
        <v>0</v>
      </c>
      <c r="UB44">
        <f t="shared" si="727"/>
        <v>0</v>
      </c>
      <c r="UC44">
        <f t="shared" si="727"/>
        <v>0</v>
      </c>
      <c r="UD44">
        <f t="shared" si="727"/>
        <v>0</v>
      </c>
      <c r="UE44">
        <f t="shared" si="727"/>
        <v>0</v>
      </c>
      <c r="UF44">
        <f t="shared" si="727"/>
        <v>0</v>
      </c>
      <c r="UG44">
        <f t="shared" si="727"/>
        <v>0</v>
      </c>
      <c r="UH44">
        <f t="shared" si="727"/>
        <v>0</v>
      </c>
      <c r="UI44">
        <f t="shared" si="727"/>
        <v>0</v>
      </c>
      <c r="UJ44">
        <f t="shared" si="727"/>
        <v>0</v>
      </c>
      <c r="UK44">
        <f t="shared" si="727"/>
        <v>0</v>
      </c>
      <c r="UL44">
        <f t="shared" si="727"/>
        <v>0</v>
      </c>
      <c r="UM44">
        <f t="shared" si="727"/>
        <v>0</v>
      </c>
      <c r="UN44">
        <f t="shared" si="727"/>
        <v>0</v>
      </c>
      <c r="UO44">
        <f t="shared" si="727"/>
        <v>0</v>
      </c>
      <c r="UP44">
        <f t="shared" si="727"/>
        <v>0</v>
      </c>
      <c r="UQ44">
        <f t="shared" si="727"/>
        <v>0</v>
      </c>
      <c r="UR44">
        <f t="shared" si="727"/>
        <v>0</v>
      </c>
      <c r="US44">
        <f t="shared" si="727"/>
        <v>0</v>
      </c>
      <c r="UT44">
        <f t="shared" si="727"/>
        <v>0</v>
      </c>
      <c r="UU44">
        <f t="shared" si="727"/>
        <v>0</v>
      </c>
      <c r="UV44">
        <f t="shared" si="727"/>
        <v>0</v>
      </c>
      <c r="UW44">
        <f t="shared" si="727"/>
        <v>0</v>
      </c>
      <c r="UX44">
        <f t="shared" si="727"/>
        <v>0</v>
      </c>
      <c r="UY44">
        <f t="shared" si="727"/>
        <v>0</v>
      </c>
      <c r="UZ44">
        <f t="shared" si="727"/>
        <v>0</v>
      </c>
      <c r="VA44">
        <f t="shared" si="727"/>
        <v>0</v>
      </c>
      <c r="VB44">
        <f t="shared" si="727"/>
        <v>0</v>
      </c>
      <c r="VC44">
        <f t="shared" si="727"/>
        <v>0</v>
      </c>
      <c r="VD44">
        <f t="shared" si="727"/>
        <v>0</v>
      </c>
      <c r="VE44">
        <f t="shared" si="727"/>
        <v>0</v>
      </c>
      <c r="VF44">
        <f t="shared" si="727"/>
        <v>0</v>
      </c>
      <c r="VG44">
        <f t="shared" si="727"/>
        <v>0</v>
      </c>
      <c r="VH44">
        <f t="shared" si="727"/>
        <v>0</v>
      </c>
      <c r="VI44">
        <f t="shared" si="727"/>
        <v>0</v>
      </c>
      <c r="VJ44">
        <f t="shared" si="727"/>
        <v>0</v>
      </c>
      <c r="VK44">
        <f t="shared" si="727"/>
        <v>0</v>
      </c>
      <c r="VL44">
        <f t="shared" si="727"/>
        <v>0</v>
      </c>
      <c r="VM44">
        <f t="shared" si="727"/>
        <v>0</v>
      </c>
      <c r="VN44">
        <f t="shared" si="727"/>
        <v>0</v>
      </c>
      <c r="VO44">
        <f t="shared" si="727"/>
        <v>0</v>
      </c>
      <c r="VP44">
        <f t="shared" si="727"/>
        <v>0</v>
      </c>
      <c r="VQ44">
        <f t="shared" si="727"/>
        <v>0</v>
      </c>
      <c r="VR44">
        <f t="shared" si="727"/>
        <v>0</v>
      </c>
      <c r="VS44">
        <f t="shared" si="727"/>
        <v>0</v>
      </c>
      <c r="VT44">
        <f t="shared" si="727"/>
        <v>0</v>
      </c>
      <c r="VU44">
        <f t="shared" si="727"/>
        <v>0</v>
      </c>
      <c r="VV44">
        <f t="shared" si="727"/>
        <v>0</v>
      </c>
      <c r="VW44">
        <f t="shared" si="727"/>
        <v>0</v>
      </c>
      <c r="VX44">
        <f t="shared" si="727"/>
        <v>0</v>
      </c>
      <c r="VY44">
        <f t="shared" si="727"/>
        <v>0</v>
      </c>
      <c r="VZ44">
        <f t="shared" si="727"/>
        <v>0</v>
      </c>
      <c r="WA44">
        <f t="shared" si="727"/>
        <v>0</v>
      </c>
      <c r="WB44">
        <f t="shared" si="727"/>
        <v>0</v>
      </c>
      <c r="WC44">
        <f t="shared" si="727"/>
        <v>0</v>
      </c>
      <c r="WD44">
        <f t="shared" si="727"/>
        <v>0</v>
      </c>
      <c r="WE44">
        <f t="shared" ref="WE44:YP44" si="728">WE40+WE41</f>
        <v>0</v>
      </c>
      <c r="WF44">
        <f t="shared" si="728"/>
        <v>0</v>
      </c>
      <c r="WG44">
        <f t="shared" si="728"/>
        <v>0</v>
      </c>
      <c r="WH44">
        <f t="shared" si="728"/>
        <v>0</v>
      </c>
      <c r="WI44">
        <f t="shared" si="728"/>
        <v>0</v>
      </c>
      <c r="WJ44">
        <f t="shared" si="728"/>
        <v>0</v>
      </c>
      <c r="WK44">
        <f t="shared" si="728"/>
        <v>0</v>
      </c>
      <c r="WL44">
        <f t="shared" si="728"/>
        <v>0</v>
      </c>
      <c r="WM44">
        <f t="shared" si="728"/>
        <v>0</v>
      </c>
      <c r="WN44">
        <f t="shared" si="728"/>
        <v>0</v>
      </c>
      <c r="WO44">
        <f t="shared" si="728"/>
        <v>0</v>
      </c>
      <c r="WP44">
        <f t="shared" si="728"/>
        <v>0</v>
      </c>
      <c r="WQ44">
        <f t="shared" si="728"/>
        <v>0</v>
      </c>
      <c r="WR44">
        <f t="shared" si="728"/>
        <v>0</v>
      </c>
      <c r="WS44">
        <f t="shared" si="728"/>
        <v>0</v>
      </c>
      <c r="WT44">
        <f t="shared" si="728"/>
        <v>0</v>
      </c>
      <c r="WU44">
        <f t="shared" si="728"/>
        <v>0</v>
      </c>
      <c r="WV44">
        <f t="shared" si="728"/>
        <v>0</v>
      </c>
      <c r="WW44">
        <f t="shared" si="728"/>
        <v>0</v>
      </c>
      <c r="WX44">
        <f t="shared" si="728"/>
        <v>0</v>
      </c>
      <c r="WY44">
        <f t="shared" si="728"/>
        <v>0</v>
      </c>
      <c r="WZ44">
        <f t="shared" si="728"/>
        <v>0</v>
      </c>
      <c r="XA44">
        <f t="shared" si="728"/>
        <v>0</v>
      </c>
      <c r="XB44">
        <f t="shared" si="728"/>
        <v>0</v>
      </c>
      <c r="XC44">
        <f t="shared" si="728"/>
        <v>0</v>
      </c>
      <c r="XD44">
        <f t="shared" si="728"/>
        <v>0</v>
      </c>
      <c r="XE44">
        <f t="shared" si="728"/>
        <v>0</v>
      </c>
      <c r="XF44">
        <f t="shared" si="728"/>
        <v>0</v>
      </c>
      <c r="XG44">
        <f t="shared" si="728"/>
        <v>0</v>
      </c>
      <c r="XH44">
        <f t="shared" si="728"/>
        <v>0</v>
      </c>
      <c r="XI44">
        <f t="shared" si="728"/>
        <v>0</v>
      </c>
      <c r="XJ44">
        <f t="shared" si="728"/>
        <v>0</v>
      </c>
      <c r="XK44">
        <f t="shared" si="728"/>
        <v>0</v>
      </c>
      <c r="XL44">
        <f t="shared" si="728"/>
        <v>0</v>
      </c>
      <c r="XM44">
        <f t="shared" si="728"/>
        <v>0</v>
      </c>
      <c r="XN44">
        <f t="shared" si="728"/>
        <v>0</v>
      </c>
      <c r="XO44">
        <f t="shared" si="728"/>
        <v>0</v>
      </c>
      <c r="XP44">
        <f t="shared" si="728"/>
        <v>0</v>
      </c>
      <c r="XQ44">
        <f t="shared" si="728"/>
        <v>0</v>
      </c>
      <c r="XR44">
        <f t="shared" si="728"/>
        <v>0</v>
      </c>
      <c r="XS44">
        <f t="shared" si="728"/>
        <v>0</v>
      </c>
      <c r="XT44">
        <f t="shared" si="728"/>
        <v>0</v>
      </c>
      <c r="XU44">
        <f t="shared" si="728"/>
        <v>0</v>
      </c>
      <c r="XV44">
        <f t="shared" si="728"/>
        <v>0</v>
      </c>
      <c r="XW44">
        <f t="shared" si="728"/>
        <v>0</v>
      </c>
      <c r="XX44">
        <f t="shared" si="728"/>
        <v>0</v>
      </c>
      <c r="XY44">
        <f t="shared" si="728"/>
        <v>0</v>
      </c>
      <c r="XZ44">
        <f t="shared" si="728"/>
        <v>0</v>
      </c>
      <c r="YA44">
        <f t="shared" si="728"/>
        <v>0</v>
      </c>
      <c r="YB44">
        <f t="shared" si="728"/>
        <v>0</v>
      </c>
      <c r="YC44">
        <f t="shared" si="728"/>
        <v>0</v>
      </c>
      <c r="YD44">
        <f t="shared" si="728"/>
        <v>0</v>
      </c>
      <c r="YE44">
        <f t="shared" si="728"/>
        <v>0</v>
      </c>
      <c r="YF44">
        <f t="shared" si="728"/>
        <v>0</v>
      </c>
      <c r="YG44">
        <f t="shared" si="728"/>
        <v>0</v>
      </c>
      <c r="YH44">
        <f t="shared" si="728"/>
        <v>0</v>
      </c>
      <c r="YI44">
        <f t="shared" si="728"/>
        <v>0</v>
      </c>
      <c r="YJ44">
        <f t="shared" si="728"/>
        <v>0</v>
      </c>
      <c r="YK44">
        <f t="shared" si="728"/>
        <v>0</v>
      </c>
      <c r="YL44">
        <f t="shared" si="728"/>
        <v>0</v>
      </c>
      <c r="YM44">
        <f t="shared" si="728"/>
        <v>0</v>
      </c>
      <c r="YN44">
        <f t="shared" si="728"/>
        <v>0</v>
      </c>
      <c r="YO44">
        <f t="shared" si="728"/>
        <v>0</v>
      </c>
      <c r="YP44">
        <f t="shared" si="728"/>
        <v>0</v>
      </c>
      <c r="YQ44">
        <f t="shared" ref="YQ44:ABB44" si="729">YQ40+YQ41</f>
        <v>0</v>
      </c>
      <c r="YR44">
        <f t="shared" si="729"/>
        <v>0</v>
      </c>
      <c r="YS44">
        <f t="shared" si="729"/>
        <v>0</v>
      </c>
      <c r="YT44">
        <f t="shared" si="729"/>
        <v>0</v>
      </c>
      <c r="YU44">
        <f t="shared" si="729"/>
        <v>0</v>
      </c>
      <c r="YV44">
        <f t="shared" si="729"/>
        <v>0</v>
      </c>
      <c r="YW44">
        <f t="shared" si="729"/>
        <v>0</v>
      </c>
      <c r="YX44">
        <f t="shared" si="729"/>
        <v>0</v>
      </c>
      <c r="YY44">
        <f t="shared" si="729"/>
        <v>0</v>
      </c>
      <c r="YZ44">
        <f t="shared" si="729"/>
        <v>0</v>
      </c>
      <c r="ZA44">
        <f t="shared" si="729"/>
        <v>0</v>
      </c>
      <c r="ZB44">
        <f t="shared" si="729"/>
        <v>0</v>
      </c>
      <c r="ZC44">
        <f t="shared" si="729"/>
        <v>0</v>
      </c>
      <c r="ZD44">
        <f t="shared" si="729"/>
        <v>0</v>
      </c>
      <c r="ZE44">
        <f t="shared" si="729"/>
        <v>0</v>
      </c>
      <c r="ZF44">
        <f t="shared" si="729"/>
        <v>0</v>
      </c>
      <c r="ZG44">
        <f t="shared" si="729"/>
        <v>0</v>
      </c>
      <c r="ZH44">
        <f t="shared" si="729"/>
        <v>0</v>
      </c>
      <c r="ZI44">
        <f t="shared" si="729"/>
        <v>0</v>
      </c>
      <c r="ZJ44">
        <f t="shared" si="729"/>
        <v>0</v>
      </c>
      <c r="ZK44">
        <f t="shared" si="729"/>
        <v>0</v>
      </c>
      <c r="ZL44">
        <f t="shared" si="729"/>
        <v>0</v>
      </c>
      <c r="ZM44">
        <f t="shared" si="729"/>
        <v>0</v>
      </c>
      <c r="ZN44">
        <f t="shared" si="729"/>
        <v>0</v>
      </c>
      <c r="ZO44">
        <f t="shared" si="729"/>
        <v>0</v>
      </c>
      <c r="ZP44">
        <f t="shared" si="729"/>
        <v>0</v>
      </c>
      <c r="ZQ44">
        <f t="shared" si="729"/>
        <v>0</v>
      </c>
      <c r="ZR44">
        <f t="shared" si="729"/>
        <v>0</v>
      </c>
      <c r="ZS44">
        <f t="shared" si="729"/>
        <v>0</v>
      </c>
      <c r="ZT44">
        <f t="shared" si="729"/>
        <v>0</v>
      </c>
      <c r="ZU44">
        <f t="shared" si="729"/>
        <v>0</v>
      </c>
      <c r="ZV44">
        <f t="shared" si="729"/>
        <v>0</v>
      </c>
      <c r="ZW44">
        <f t="shared" si="729"/>
        <v>0</v>
      </c>
      <c r="ZX44">
        <f t="shared" si="729"/>
        <v>0</v>
      </c>
      <c r="ZY44">
        <f t="shared" si="729"/>
        <v>0</v>
      </c>
      <c r="ZZ44">
        <f t="shared" si="729"/>
        <v>0</v>
      </c>
      <c r="AAA44">
        <f t="shared" si="729"/>
        <v>0</v>
      </c>
      <c r="AAB44">
        <f t="shared" si="729"/>
        <v>0</v>
      </c>
      <c r="AAC44">
        <f t="shared" si="729"/>
        <v>0</v>
      </c>
      <c r="AAD44">
        <f t="shared" si="729"/>
        <v>0</v>
      </c>
      <c r="AAE44">
        <f t="shared" si="729"/>
        <v>0</v>
      </c>
      <c r="AAF44">
        <f t="shared" si="729"/>
        <v>0</v>
      </c>
      <c r="AAG44">
        <f t="shared" si="729"/>
        <v>0</v>
      </c>
      <c r="AAH44">
        <f t="shared" si="729"/>
        <v>0</v>
      </c>
      <c r="AAI44">
        <f t="shared" si="729"/>
        <v>0</v>
      </c>
      <c r="AAJ44">
        <f t="shared" si="729"/>
        <v>0</v>
      </c>
      <c r="AAK44">
        <f t="shared" si="729"/>
        <v>0</v>
      </c>
      <c r="AAL44">
        <f t="shared" si="729"/>
        <v>0</v>
      </c>
      <c r="AAM44">
        <f t="shared" si="729"/>
        <v>0</v>
      </c>
      <c r="AAN44">
        <f t="shared" si="729"/>
        <v>0</v>
      </c>
      <c r="AAO44">
        <f t="shared" si="729"/>
        <v>0</v>
      </c>
      <c r="AAP44">
        <f t="shared" si="729"/>
        <v>0</v>
      </c>
      <c r="AAQ44">
        <f t="shared" si="729"/>
        <v>0</v>
      </c>
      <c r="AAR44">
        <f t="shared" si="729"/>
        <v>0</v>
      </c>
      <c r="AAS44">
        <f t="shared" si="729"/>
        <v>0</v>
      </c>
      <c r="AAT44">
        <f t="shared" si="729"/>
        <v>0</v>
      </c>
      <c r="AAU44">
        <f t="shared" si="729"/>
        <v>0</v>
      </c>
      <c r="AAV44">
        <f t="shared" si="729"/>
        <v>0</v>
      </c>
      <c r="AAW44">
        <f t="shared" si="729"/>
        <v>0</v>
      </c>
      <c r="AAX44">
        <f t="shared" si="729"/>
        <v>0</v>
      </c>
      <c r="AAY44">
        <f t="shared" si="729"/>
        <v>0</v>
      </c>
      <c r="AAZ44">
        <f t="shared" si="729"/>
        <v>0</v>
      </c>
      <c r="ABA44">
        <f t="shared" si="729"/>
        <v>0</v>
      </c>
      <c r="ABB44">
        <f t="shared" si="729"/>
        <v>0</v>
      </c>
      <c r="ABC44">
        <f t="shared" ref="ABC44:ADN44" si="730">ABC40+ABC41</f>
        <v>0</v>
      </c>
      <c r="ABD44">
        <f t="shared" si="730"/>
        <v>0</v>
      </c>
      <c r="ABE44">
        <f t="shared" si="730"/>
        <v>0</v>
      </c>
      <c r="ABF44">
        <f t="shared" si="730"/>
        <v>0</v>
      </c>
      <c r="ABG44">
        <f t="shared" si="730"/>
        <v>0</v>
      </c>
      <c r="ABH44">
        <f t="shared" si="730"/>
        <v>0</v>
      </c>
      <c r="ABI44">
        <f t="shared" si="730"/>
        <v>0</v>
      </c>
      <c r="ABJ44">
        <f t="shared" si="730"/>
        <v>0</v>
      </c>
      <c r="ABK44">
        <f t="shared" si="730"/>
        <v>0</v>
      </c>
      <c r="ABL44">
        <f t="shared" si="730"/>
        <v>0</v>
      </c>
      <c r="ABM44">
        <f t="shared" si="730"/>
        <v>0</v>
      </c>
      <c r="ABN44">
        <f t="shared" si="730"/>
        <v>0</v>
      </c>
      <c r="ABO44">
        <f t="shared" si="730"/>
        <v>0</v>
      </c>
      <c r="ABP44">
        <f t="shared" si="730"/>
        <v>0</v>
      </c>
      <c r="ABQ44">
        <f t="shared" si="730"/>
        <v>0</v>
      </c>
      <c r="ABR44">
        <f t="shared" si="730"/>
        <v>0</v>
      </c>
      <c r="ABS44">
        <f t="shared" si="730"/>
        <v>0</v>
      </c>
      <c r="ABT44">
        <f t="shared" si="730"/>
        <v>0</v>
      </c>
      <c r="ABU44">
        <f t="shared" si="730"/>
        <v>0</v>
      </c>
      <c r="ABV44">
        <f t="shared" si="730"/>
        <v>0</v>
      </c>
      <c r="ABW44">
        <f t="shared" si="730"/>
        <v>0</v>
      </c>
      <c r="ABX44">
        <f t="shared" si="730"/>
        <v>0</v>
      </c>
      <c r="ABY44">
        <f t="shared" si="730"/>
        <v>0</v>
      </c>
      <c r="ABZ44">
        <f t="shared" si="730"/>
        <v>0</v>
      </c>
      <c r="ACA44">
        <f t="shared" si="730"/>
        <v>0</v>
      </c>
      <c r="ACB44">
        <f t="shared" si="730"/>
        <v>0</v>
      </c>
      <c r="ACC44">
        <f t="shared" si="730"/>
        <v>0</v>
      </c>
      <c r="ACD44">
        <f t="shared" si="730"/>
        <v>0</v>
      </c>
      <c r="ACE44">
        <f t="shared" si="730"/>
        <v>0</v>
      </c>
      <c r="ACF44">
        <f t="shared" si="730"/>
        <v>0</v>
      </c>
      <c r="ACG44">
        <f t="shared" si="730"/>
        <v>0</v>
      </c>
      <c r="ACH44">
        <f t="shared" si="730"/>
        <v>0</v>
      </c>
      <c r="ACI44">
        <f t="shared" si="730"/>
        <v>0</v>
      </c>
      <c r="ACJ44">
        <f t="shared" si="730"/>
        <v>0</v>
      </c>
      <c r="ACK44">
        <f t="shared" si="730"/>
        <v>0</v>
      </c>
      <c r="ACL44">
        <f t="shared" si="730"/>
        <v>0</v>
      </c>
      <c r="ACM44">
        <f t="shared" si="730"/>
        <v>0</v>
      </c>
      <c r="ACN44">
        <f t="shared" si="730"/>
        <v>0</v>
      </c>
      <c r="ACO44">
        <f t="shared" si="730"/>
        <v>0</v>
      </c>
      <c r="ACP44">
        <f t="shared" si="730"/>
        <v>0</v>
      </c>
      <c r="ACQ44">
        <f t="shared" si="730"/>
        <v>0</v>
      </c>
      <c r="ACR44">
        <f t="shared" si="730"/>
        <v>0</v>
      </c>
      <c r="ACS44">
        <f t="shared" si="730"/>
        <v>0</v>
      </c>
      <c r="ACT44">
        <f t="shared" si="730"/>
        <v>0</v>
      </c>
      <c r="ACU44">
        <f t="shared" si="730"/>
        <v>0</v>
      </c>
      <c r="ACV44">
        <f t="shared" si="730"/>
        <v>0</v>
      </c>
      <c r="ACW44">
        <f t="shared" si="730"/>
        <v>0</v>
      </c>
      <c r="ACX44">
        <f t="shared" si="730"/>
        <v>0</v>
      </c>
      <c r="ACY44">
        <f t="shared" si="730"/>
        <v>0</v>
      </c>
      <c r="ACZ44">
        <f t="shared" si="730"/>
        <v>0</v>
      </c>
      <c r="ADA44">
        <f t="shared" si="730"/>
        <v>0</v>
      </c>
      <c r="ADB44">
        <f t="shared" si="730"/>
        <v>0</v>
      </c>
      <c r="ADC44">
        <f t="shared" si="730"/>
        <v>0</v>
      </c>
      <c r="ADD44">
        <f t="shared" si="730"/>
        <v>0</v>
      </c>
      <c r="ADE44">
        <f t="shared" si="730"/>
        <v>0</v>
      </c>
      <c r="ADF44">
        <f t="shared" si="730"/>
        <v>0</v>
      </c>
      <c r="ADG44">
        <f t="shared" si="730"/>
        <v>0</v>
      </c>
      <c r="ADH44">
        <f t="shared" si="730"/>
        <v>0</v>
      </c>
      <c r="ADI44">
        <f t="shared" si="730"/>
        <v>0</v>
      </c>
      <c r="ADJ44">
        <f t="shared" si="730"/>
        <v>0</v>
      </c>
      <c r="ADK44">
        <f t="shared" si="730"/>
        <v>0</v>
      </c>
      <c r="ADL44">
        <f t="shared" si="730"/>
        <v>0</v>
      </c>
      <c r="ADM44">
        <f t="shared" si="730"/>
        <v>0</v>
      </c>
      <c r="ADN44">
        <f t="shared" si="730"/>
        <v>0</v>
      </c>
      <c r="ADO44">
        <f t="shared" ref="ADO44:AFZ44" si="731">ADO40+ADO41</f>
        <v>0</v>
      </c>
      <c r="ADP44">
        <f t="shared" si="731"/>
        <v>0</v>
      </c>
      <c r="ADQ44">
        <f t="shared" si="731"/>
        <v>0</v>
      </c>
      <c r="ADR44">
        <f t="shared" si="731"/>
        <v>0</v>
      </c>
      <c r="ADS44">
        <f t="shared" si="731"/>
        <v>0</v>
      </c>
      <c r="ADT44">
        <f t="shared" si="731"/>
        <v>0</v>
      </c>
      <c r="ADU44">
        <f t="shared" si="731"/>
        <v>0</v>
      </c>
      <c r="ADV44">
        <f t="shared" si="731"/>
        <v>0</v>
      </c>
      <c r="ADW44">
        <f t="shared" si="731"/>
        <v>0</v>
      </c>
      <c r="ADX44">
        <f t="shared" si="731"/>
        <v>0</v>
      </c>
      <c r="ADY44">
        <f t="shared" si="731"/>
        <v>0</v>
      </c>
      <c r="ADZ44">
        <f t="shared" si="731"/>
        <v>0</v>
      </c>
      <c r="AEA44">
        <f t="shared" si="731"/>
        <v>0</v>
      </c>
      <c r="AEB44">
        <f t="shared" si="731"/>
        <v>0</v>
      </c>
      <c r="AEC44">
        <f t="shared" si="731"/>
        <v>0</v>
      </c>
      <c r="AED44">
        <f t="shared" si="731"/>
        <v>0</v>
      </c>
      <c r="AEE44">
        <f t="shared" si="731"/>
        <v>0</v>
      </c>
      <c r="AEF44">
        <f t="shared" si="731"/>
        <v>0</v>
      </c>
      <c r="AEG44">
        <f t="shared" si="731"/>
        <v>0</v>
      </c>
      <c r="AEH44">
        <f t="shared" si="731"/>
        <v>0</v>
      </c>
      <c r="AEI44">
        <f t="shared" si="731"/>
        <v>0</v>
      </c>
      <c r="AEJ44">
        <f t="shared" si="731"/>
        <v>0</v>
      </c>
      <c r="AEK44">
        <f t="shared" si="731"/>
        <v>0</v>
      </c>
      <c r="AEL44">
        <f t="shared" si="731"/>
        <v>0</v>
      </c>
      <c r="AEM44">
        <f t="shared" si="731"/>
        <v>0</v>
      </c>
      <c r="AEN44">
        <f t="shared" si="731"/>
        <v>0</v>
      </c>
      <c r="AEO44">
        <f t="shared" si="731"/>
        <v>0</v>
      </c>
      <c r="AEP44">
        <f t="shared" si="731"/>
        <v>0</v>
      </c>
      <c r="AEQ44">
        <f t="shared" si="731"/>
        <v>0</v>
      </c>
      <c r="AER44">
        <f t="shared" si="731"/>
        <v>0</v>
      </c>
      <c r="AES44">
        <f t="shared" si="731"/>
        <v>0</v>
      </c>
      <c r="AET44">
        <f t="shared" si="731"/>
        <v>0</v>
      </c>
      <c r="AEU44">
        <f t="shared" si="731"/>
        <v>0</v>
      </c>
      <c r="AEV44">
        <f t="shared" si="731"/>
        <v>0</v>
      </c>
      <c r="AEW44">
        <f t="shared" si="731"/>
        <v>0</v>
      </c>
      <c r="AEX44">
        <f t="shared" si="731"/>
        <v>0</v>
      </c>
      <c r="AEY44">
        <f t="shared" si="731"/>
        <v>0</v>
      </c>
      <c r="AEZ44">
        <f t="shared" si="731"/>
        <v>0</v>
      </c>
      <c r="AFA44">
        <f t="shared" si="731"/>
        <v>0</v>
      </c>
      <c r="AFB44">
        <f t="shared" si="731"/>
        <v>0</v>
      </c>
      <c r="AFC44">
        <f t="shared" si="731"/>
        <v>0</v>
      </c>
      <c r="AFD44">
        <f t="shared" si="731"/>
        <v>0</v>
      </c>
      <c r="AFE44">
        <f t="shared" si="731"/>
        <v>0</v>
      </c>
      <c r="AFF44">
        <f t="shared" si="731"/>
        <v>0</v>
      </c>
      <c r="AFG44">
        <f t="shared" si="731"/>
        <v>0</v>
      </c>
      <c r="AFH44">
        <f t="shared" si="731"/>
        <v>0</v>
      </c>
      <c r="AFI44">
        <f t="shared" si="731"/>
        <v>0</v>
      </c>
      <c r="AFJ44">
        <f t="shared" si="731"/>
        <v>0</v>
      </c>
      <c r="AFK44">
        <f t="shared" si="731"/>
        <v>0</v>
      </c>
      <c r="AFL44">
        <f t="shared" si="731"/>
        <v>0</v>
      </c>
      <c r="AFM44">
        <f t="shared" si="731"/>
        <v>0</v>
      </c>
      <c r="AFN44">
        <f t="shared" si="731"/>
        <v>0</v>
      </c>
      <c r="AFO44">
        <f t="shared" si="731"/>
        <v>0</v>
      </c>
      <c r="AFP44">
        <f t="shared" si="731"/>
        <v>0</v>
      </c>
      <c r="AFQ44">
        <f t="shared" si="731"/>
        <v>0</v>
      </c>
      <c r="AFR44">
        <f t="shared" si="731"/>
        <v>0</v>
      </c>
      <c r="AFS44">
        <f t="shared" si="731"/>
        <v>0</v>
      </c>
      <c r="AFT44">
        <f t="shared" si="731"/>
        <v>0</v>
      </c>
      <c r="AFU44">
        <f t="shared" si="731"/>
        <v>0</v>
      </c>
      <c r="AFV44">
        <f t="shared" si="731"/>
        <v>0</v>
      </c>
      <c r="AFW44">
        <f t="shared" si="731"/>
        <v>0</v>
      </c>
      <c r="AFX44">
        <f t="shared" si="731"/>
        <v>0</v>
      </c>
      <c r="AFY44">
        <f t="shared" si="731"/>
        <v>0</v>
      </c>
      <c r="AFZ44">
        <f t="shared" si="731"/>
        <v>0</v>
      </c>
      <c r="AGA44">
        <f t="shared" ref="AGA44:AIL44" si="732">AGA40+AGA41</f>
        <v>0</v>
      </c>
      <c r="AGB44">
        <f t="shared" si="732"/>
        <v>0</v>
      </c>
      <c r="AGC44">
        <f t="shared" si="732"/>
        <v>0</v>
      </c>
      <c r="AGD44">
        <f t="shared" si="732"/>
        <v>0</v>
      </c>
      <c r="AGE44">
        <f t="shared" si="732"/>
        <v>0</v>
      </c>
      <c r="AGF44">
        <f t="shared" si="732"/>
        <v>0</v>
      </c>
      <c r="AGG44">
        <f t="shared" si="732"/>
        <v>0</v>
      </c>
      <c r="AGH44">
        <f t="shared" si="732"/>
        <v>0</v>
      </c>
      <c r="AGI44">
        <f t="shared" si="732"/>
        <v>0</v>
      </c>
      <c r="AGJ44">
        <f t="shared" si="732"/>
        <v>0</v>
      </c>
      <c r="AGK44">
        <f t="shared" si="732"/>
        <v>0</v>
      </c>
      <c r="AGL44">
        <f t="shared" si="732"/>
        <v>0</v>
      </c>
      <c r="AGM44">
        <f t="shared" si="732"/>
        <v>0</v>
      </c>
      <c r="AGN44">
        <f t="shared" si="732"/>
        <v>0</v>
      </c>
      <c r="AGO44">
        <f t="shared" si="732"/>
        <v>0</v>
      </c>
      <c r="AGP44">
        <f t="shared" si="732"/>
        <v>0</v>
      </c>
      <c r="AGQ44">
        <f t="shared" si="732"/>
        <v>0</v>
      </c>
      <c r="AGR44">
        <f t="shared" si="732"/>
        <v>0</v>
      </c>
      <c r="AGS44">
        <f t="shared" si="732"/>
        <v>0</v>
      </c>
      <c r="AGT44">
        <f t="shared" si="732"/>
        <v>0</v>
      </c>
      <c r="AGU44">
        <f t="shared" si="732"/>
        <v>0</v>
      </c>
      <c r="AGV44">
        <f t="shared" si="732"/>
        <v>0</v>
      </c>
      <c r="AGW44">
        <f t="shared" si="732"/>
        <v>0</v>
      </c>
      <c r="AGX44">
        <f t="shared" si="732"/>
        <v>0</v>
      </c>
      <c r="AGY44">
        <f t="shared" si="732"/>
        <v>0</v>
      </c>
      <c r="AGZ44">
        <f t="shared" si="732"/>
        <v>0</v>
      </c>
      <c r="AHA44">
        <f t="shared" si="732"/>
        <v>0</v>
      </c>
      <c r="AHB44">
        <f t="shared" si="732"/>
        <v>0</v>
      </c>
      <c r="AHC44">
        <f t="shared" si="732"/>
        <v>0</v>
      </c>
      <c r="AHD44">
        <f t="shared" si="732"/>
        <v>0</v>
      </c>
      <c r="AHE44">
        <f t="shared" si="732"/>
        <v>0</v>
      </c>
      <c r="AHF44">
        <f t="shared" si="732"/>
        <v>0</v>
      </c>
      <c r="AHG44">
        <f t="shared" si="732"/>
        <v>0</v>
      </c>
      <c r="AHH44">
        <f t="shared" si="732"/>
        <v>0</v>
      </c>
      <c r="AHI44">
        <f t="shared" si="732"/>
        <v>0</v>
      </c>
      <c r="AHJ44">
        <f t="shared" si="732"/>
        <v>0</v>
      </c>
      <c r="AHK44">
        <f t="shared" si="732"/>
        <v>0</v>
      </c>
      <c r="AHL44">
        <f t="shared" si="732"/>
        <v>0</v>
      </c>
      <c r="AHM44">
        <f t="shared" si="732"/>
        <v>0</v>
      </c>
      <c r="AHN44">
        <f t="shared" si="732"/>
        <v>0</v>
      </c>
      <c r="AHO44">
        <f t="shared" si="732"/>
        <v>0</v>
      </c>
      <c r="AHP44">
        <f t="shared" si="732"/>
        <v>0</v>
      </c>
      <c r="AHQ44">
        <f t="shared" si="732"/>
        <v>0</v>
      </c>
      <c r="AHR44">
        <f t="shared" si="732"/>
        <v>0</v>
      </c>
      <c r="AHS44">
        <f t="shared" si="732"/>
        <v>0</v>
      </c>
      <c r="AHT44">
        <f t="shared" si="732"/>
        <v>0</v>
      </c>
      <c r="AHU44">
        <f t="shared" si="732"/>
        <v>0</v>
      </c>
      <c r="AHV44">
        <f t="shared" si="732"/>
        <v>0</v>
      </c>
      <c r="AHW44">
        <f t="shared" si="732"/>
        <v>0</v>
      </c>
      <c r="AHX44">
        <f t="shared" si="732"/>
        <v>0</v>
      </c>
      <c r="AHY44">
        <f t="shared" si="732"/>
        <v>0</v>
      </c>
      <c r="AHZ44">
        <f t="shared" si="732"/>
        <v>0</v>
      </c>
      <c r="AIA44">
        <f t="shared" si="732"/>
        <v>0</v>
      </c>
      <c r="AIB44">
        <f t="shared" si="732"/>
        <v>0</v>
      </c>
      <c r="AIC44">
        <f t="shared" si="732"/>
        <v>0</v>
      </c>
      <c r="AID44">
        <f t="shared" si="732"/>
        <v>0</v>
      </c>
      <c r="AIE44">
        <f t="shared" si="732"/>
        <v>0</v>
      </c>
      <c r="AIF44">
        <f t="shared" si="732"/>
        <v>0</v>
      </c>
      <c r="AIG44">
        <f t="shared" si="732"/>
        <v>0</v>
      </c>
      <c r="AIH44">
        <f t="shared" si="732"/>
        <v>0</v>
      </c>
      <c r="AII44">
        <f t="shared" si="732"/>
        <v>0</v>
      </c>
      <c r="AIJ44">
        <f t="shared" si="732"/>
        <v>0</v>
      </c>
      <c r="AIK44">
        <f t="shared" si="732"/>
        <v>0</v>
      </c>
      <c r="AIL44">
        <f t="shared" si="732"/>
        <v>0</v>
      </c>
      <c r="AIM44">
        <f t="shared" ref="AIM44:AKX44" si="733">AIM40+AIM41</f>
        <v>0</v>
      </c>
      <c r="AIN44">
        <f t="shared" si="733"/>
        <v>0</v>
      </c>
      <c r="AIO44">
        <f t="shared" si="733"/>
        <v>0</v>
      </c>
      <c r="AIP44">
        <f t="shared" si="733"/>
        <v>0</v>
      </c>
      <c r="AIQ44">
        <f t="shared" si="733"/>
        <v>0</v>
      </c>
      <c r="AIR44">
        <f t="shared" si="733"/>
        <v>0</v>
      </c>
      <c r="AIS44">
        <f t="shared" si="733"/>
        <v>0</v>
      </c>
      <c r="AIT44">
        <f t="shared" si="733"/>
        <v>0</v>
      </c>
      <c r="AIU44">
        <f t="shared" si="733"/>
        <v>0</v>
      </c>
      <c r="AIV44">
        <f t="shared" si="733"/>
        <v>0</v>
      </c>
      <c r="AIW44">
        <f t="shared" si="733"/>
        <v>0</v>
      </c>
      <c r="AIX44">
        <f t="shared" si="733"/>
        <v>0</v>
      </c>
      <c r="AIY44">
        <f t="shared" si="733"/>
        <v>0</v>
      </c>
      <c r="AIZ44">
        <f t="shared" si="733"/>
        <v>0</v>
      </c>
      <c r="AJA44">
        <f t="shared" si="733"/>
        <v>0</v>
      </c>
      <c r="AJB44">
        <f t="shared" si="733"/>
        <v>0</v>
      </c>
      <c r="AJC44">
        <f t="shared" si="733"/>
        <v>0</v>
      </c>
      <c r="AJD44">
        <f t="shared" si="733"/>
        <v>0</v>
      </c>
      <c r="AJE44">
        <f t="shared" si="733"/>
        <v>0</v>
      </c>
      <c r="AJF44">
        <f t="shared" si="733"/>
        <v>0</v>
      </c>
      <c r="AJG44">
        <f t="shared" si="733"/>
        <v>0</v>
      </c>
      <c r="AJH44">
        <f t="shared" si="733"/>
        <v>0</v>
      </c>
      <c r="AJI44">
        <f t="shared" si="733"/>
        <v>0</v>
      </c>
      <c r="AJJ44">
        <f t="shared" si="733"/>
        <v>0</v>
      </c>
      <c r="AJK44">
        <f t="shared" si="733"/>
        <v>0</v>
      </c>
      <c r="AJL44">
        <f t="shared" si="733"/>
        <v>0</v>
      </c>
      <c r="AJM44">
        <f t="shared" si="733"/>
        <v>0</v>
      </c>
      <c r="AJN44">
        <f t="shared" si="733"/>
        <v>0</v>
      </c>
      <c r="AJO44">
        <f t="shared" si="733"/>
        <v>0</v>
      </c>
      <c r="AJP44">
        <f t="shared" si="733"/>
        <v>0</v>
      </c>
      <c r="AJQ44">
        <f t="shared" si="733"/>
        <v>0</v>
      </c>
      <c r="AJR44">
        <f t="shared" si="733"/>
        <v>0</v>
      </c>
      <c r="AJS44">
        <f t="shared" si="733"/>
        <v>0</v>
      </c>
      <c r="AJT44">
        <f t="shared" si="733"/>
        <v>0</v>
      </c>
      <c r="AJU44">
        <f t="shared" si="733"/>
        <v>0</v>
      </c>
      <c r="AJV44">
        <f t="shared" si="733"/>
        <v>0</v>
      </c>
      <c r="AJW44">
        <f t="shared" si="733"/>
        <v>0</v>
      </c>
      <c r="AJX44">
        <f t="shared" si="733"/>
        <v>0</v>
      </c>
      <c r="AJY44">
        <f t="shared" si="733"/>
        <v>0</v>
      </c>
      <c r="AJZ44">
        <f t="shared" si="733"/>
        <v>0</v>
      </c>
      <c r="AKA44">
        <f t="shared" si="733"/>
        <v>0</v>
      </c>
      <c r="AKB44">
        <f t="shared" si="733"/>
        <v>0</v>
      </c>
      <c r="AKC44">
        <f t="shared" si="733"/>
        <v>0</v>
      </c>
      <c r="AKD44">
        <f t="shared" si="733"/>
        <v>0</v>
      </c>
      <c r="AKE44">
        <f t="shared" si="733"/>
        <v>0</v>
      </c>
      <c r="AKF44">
        <f t="shared" si="733"/>
        <v>0</v>
      </c>
      <c r="AKG44">
        <f t="shared" si="733"/>
        <v>0</v>
      </c>
      <c r="AKH44">
        <f t="shared" si="733"/>
        <v>0</v>
      </c>
      <c r="AKI44">
        <f t="shared" si="733"/>
        <v>0</v>
      </c>
      <c r="AKJ44">
        <f t="shared" si="733"/>
        <v>0</v>
      </c>
      <c r="AKK44">
        <f t="shared" si="733"/>
        <v>0</v>
      </c>
      <c r="AKL44">
        <f t="shared" si="733"/>
        <v>0</v>
      </c>
      <c r="AKM44">
        <f t="shared" si="733"/>
        <v>0</v>
      </c>
      <c r="AKN44">
        <f t="shared" si="733"/>
        <v>0</v>
      </c>
      <c r="AKO44">
        <f t="shared" si="733"/>
        <v>0</v>
      </c>
      <c r="AKP44">
        <f t="shared" si="733"/>
        <v>0</v>
      </c>
      <c r="AKQ44">
        <f t="shared" si="733"/>
        <v>0</v>
      </c>
      <c r="AKR44">
        <f t="shared" si="733"/>
        <v>0</v>
      </c>
      <c r="AKS44">
        <f t="shared" si="733"/>
        <v>0</v>
      </c>
      <c r="AKT44">
        <f t="shared" si="733"/>
        <v>0</v>
      </c>
      <c r="AKU44">
        <f t="shared" si="733"/>
        <v>0</v>
      </c>
      <c r="AKV44">
        <f t="shared" si="733"/>
        <v>0</v>
      </c>
      <c r="AKW44">
        <f t="shared" si="733"/>
        <v>0</v>
      </c>
      <c r="AKX44">
        <f t="shared" si="733"/>
        <v>0</v>
      </c>
      <c r="AKY44">
        <f t="shared" ref="AKY44:ANJ44" si="734">AKY40+AKY41</f>
        <v>0</v>
      </c>
      <c r="AKZ44">
        <f t="shared" si="734"/>
        <v>0</v>
      </c>
      <c r="ALA44">
        <f t="shared" si="734"/>
        <v>0</v>
      </c>
      <c r="ALB44">
        <f t="shared" si="734"/>
        <v>0</v>
      </c>
      <c r="ALC44">
        <f t="shared" si="734"/>
        <v>0</v>
      </c>
      <c r="ALD44">
        <f t="shared" si="734"/>
        <v>0</v>
      </c>
      <c r="ALE44">
        <f t="shared" si="734"/>
        <v>0</v>
      </c>
      <c r="ALF44">
        <f t="shared" si="734"/>
        <v>0</v>
      </c>
      <c r="ALG44">
        <f t="shared" si="734"/>
        <v>0</v>
      </c>
      <c r="ALH44">
        <f t="shared" si="734"/>
        <v>0</v>
      </c>
      <c r="ALI44">
        <f t="shared" si="734"/>
        <v>0</v>
      </c>
      <c r="ALJ44">
        <f t="shared" si="734"/>
        <v>0</v>
      </c>
      <c r="ALK44">
        <f t="shared" si="734"/>
        <v>0</v>
      </c>
      <c r="ALL44">
        <f t="shared" si="734"/>
        <v>0</v>
      </c>
      <c r="ALM44">
        <f t="shared" si="734"/>
        <v>0</v>
      </c>
      <c r="ALN44">
        <f t="shared" si="734"/>
        <v>0</v>
      </c>
      <c r="ALO44">
        <f t="shared" si="734"/>
        <v>0</v>
      </c>
      <c r="ALP44">
        <f t="shared" si="734"/>
        <v>0</v>
      </c>
      <c r="ALQ44">
        <f t="shared" si="734"/>
        <v>0</v>
      </c>
      <c r="ALR44">
        <f t="shared" si="734"/>
        <v>0</v>
      </c>
      <c r="ALS44">
        <f t="shared" si="734"/>
        <v>0</v>
      </c>
      <c r="ALT44">
        <f t="shared" si="734"/>
        <v>0</v>
      </c>
      <c r="ALU44">
        <f t="shared" si="734"/>
        <v>0</v>
      </c>
      <c r="ALV44">
        <f t="shared" si="734"/>
        <v>0</v>
      </c>
      <c r="ALW44">
        <f t="shared" si="734"/>
        <v>0</v>
      </c>
      <c r="ALX44">
        <f t="shared" si="734"/>
        <v>0</v>
      </c>
      <c r="ALY44">
        <f t="shared" si="734"/>
        <v>0</v>
      </c>
      <c r="ALZ44">
        <f t="shared" si="734"/>
        <v>0</v>
      </c>
      <c r="AMA44">
        <f t="shared" si="734"/>
        <v>0</v>
      </c>
      <c r="AMB44">
        <f t="shared" si="734"/>
        <v>0</v>
      </c>
      <c r="AMC44">
        <f t="shared" si="734"/>
        <v>0</v>
      </c>
      <c r="AMD44">
        <f t="shared" si="734"/>
        <v>0</v>
      </c>
      <c r="AME44">
        <f t="shared" si="734"/>
        <v>0</v>
      </c>
      <c r="AMF44">
        <f t="shared" si="734"/>
        <v>0</v>
      </c>
      <c r="AMG44">
        <f t="shared" si="734"/>
        <v>0</v>
      </c>
      <c r="AMH44">
        <f t="shared" si="734"/>
        <v>0</v>
      </c>
      <c r="AMI44">
        <f t="shared" si="734"/>
        <v>0</v>
      </c>
      <c r="AMJ44">
        <f t="shared" si="734"/>
        <v>0</v>
      </c>
      <c r="AMK44">
        <f t="shared" si="734"/>
        <v>0</v>
      </c>
      <c r="AML44">
        <f t="shared" si="734"/>
        <v>0</v>
      </c>
      <c r="AMM44">
        <f t="shared" si="734"/>
        <v>0</v>
      </c>
      <c r="AMN44">
        <f t="shared" si="734"/>
        <v>0</v>
      </c>
      <c r="AMO44">
        <f t="shared" si="734"/>
        <v>0</v>
      </c>
      <c r="AMP44">
        <f t="shared" si="734"/>
        <v>0</v>
      </c>
      <c r="AMQ44">
        <f t="shared" si="734"/>
        <v>0</v>
      </c>
      <c r="AMR44">
        <f t="shared" si="734"/>
        <v>0</v>
      </c>
      <c r="AMS44">
        <f t="shared" si="734"/>
        <v>0</v>
      </c>
      <c r="AMT44">
        <f t="shared" si="734"/>
        <v>0</v>
      </c>
      <c r="AMU44">
        <f t="shared" si="734"/>
        <v>0</v>
      </c>
      <c r="AMV44">
        <f t="shared" si="734"/>
        <v>0</v>
      </c>
      <c r="AMW44">
        <f t="shared" si="734"/>
        <v>0</v>
      </c>
      <c r="AMX44">
        <f t="shared" si="734"/>
        <v>0</v>
      </c>
      <c r="AMY44">
        <f t="shared" si="734"/>
        <v>0</v>
      </c>
      <c r="AMZ44">
        <f t="shared" si="734"/>
        <v>0</v>
      </c>
      <c r="ANA44">
        <f t="shared" si="734"/>
        <v>0</v>
      </c>
      <c r="ANB44">
        <f t="shared" si="734"/>
        <v>0</v>
      </c>
      <c r="ANC44">
        <f t="shared" si="734"/>
        <v>0</v>
      </c>
      <c r="AND44">
        <f t="shared" si="734"/>
        <v>0</v>
      </c>
      <c r="ANE44">
        <f t="shared" si="734"/>
        <v>0</v>
      </c>
      <c r="ANF44">
        <f t="shared" si="734"/>
        <v>0</v>
      </c>
      <c r="ANG44">
        <f t="shared" si="734"/>
        <v>0</v>
      </c>
      <c r="ANH44">
        <f t="shared" si="734"/>
        <v>0</v>
      </c>
      <c r="ANI44">
        <f t="shared" si="734"/>
        <v>0</v>
      </c>
      <c r="ANJ44">
        <f t="shared" si="734"/>
        <v>0</v>
      </c>
      <c r="ANK44">
        <f t="shared" ref="ANK44:APV44" si="735">ANK40+ANK41</f>
        <v>0</v>
      </c>
      <c r="ANL44">
        <f t="shared" si="735"/>
        <v>0</v>
      </c>
      <c r="ANM44">
        <f t="shared" si="735"/>
        <v>0</v>
      </c>
      <c r="ANN44">
        <f t="shared" si="735"/>
        <v>0</v>
      </c>
      <c r="ANO44">
        <f t="shared" si="735"/>
        <v>0</v>
      </c>
      <c r="ANP44">
        <f t="shared" si="735"/>
        <v>0</v>
      </c>
      <c r="ANQ44">
        <f t="shared" si="735"/>
        <v>0</v>
      </c>
      <c r="ANR44">
        <f t="shared" si="735"/>
        <v>0</v>
      </c>
      <c r="ANS44">
        <f t="shared" si="735"/>
        <v>0</v>
      </c>
      <c r="ANT44">
        <f t="shared" si="735"/>
        <v>0</v>
      </c>
      <c r="ANU44">
        <f t="shared" si="735"/>
        <v>0</v>
      </c>
      <c r="ANV44">
        <f t="shared" si="735"/>
        <v>0</v>
      </c>
      <c r="ANW44">
        <f t="shared" si="735"/>
        <v>0</v>
      </c>
      <c r="ANX44">
        <f t="shared" si="735"/>
        <v>0</v>
      </c>
      <c r="ANY44">
        <f t="shared" si="735"/>
        <v>0</v>
      </c>
      <c r="ANZ44">
        <f t="shared" si="735"/>
        <v>0</v>
      </c>
      <c r="AOA44">
        <f t="shared" si="735"/>
        <v>0</v>
      </c>
      <c r="AOB44">
        <f t="shared" si="735"/>
        <v>0</v>
      </c>
      <c r="AOC44">
        <f t="shared" si="735"/>
        <v>0</v>
      </c>
      <c r="AOD44">
        <f t="shared" si="735"/>
        <v>0</v>
      </c>
      <c r="AOE44">
        <f t="shared" si="735"/>
        <v>0</v>
      </c>
      <c r="AOF44">
        <f t="shared" si="735"/>
        <v>0</v>
      </c>
      <c r="AOG44">
        <f t="shared" si="735"/>
        <v>0</v>
      </c>
      <c r="AOH44">
        <f t="shared" si="735"/>
        <v>0</v>
      </c>
      <c r="AOI44">
        <f t="shared" si="735"/>
        <v>0</v>
      </c>
      <c r="AOJ44">
        <f t="shared" si="735"/>
        <v>0</v>
      </c>
      <c r="AOK44">
        <f t="shared" si="735"/>
        <v>0</v>
      </c>
      <c r="AOL44">
        <f t="shared" si="735"/>
        <v>0</v>
      </c>
      <c r="AOM44">
        <f t="shared" si="735"/>
        <v>0</v>
      </c>
      <c r="AON44">
        <f t="shared" si="735"/>
        <v>0</v>
      </c>
      <c r="AOO44">
        <f t="shared" si="735"/>
        <v>0</v>
      </c>
      <c r="AOP44">
        <f t="shared" si="735"/>
        <v>0</v>
      </c>
      <c r="AOQ44">
        <f t="shared" si="735"/>
        <v>0</v>
      </c>
      <c r="AOR44">
        <f t="shared" si="735"/>
        <v>0</v>
      </c>
      <c r="AOS44">
        <f t="shared" si="735"/>
        <v>0</v>
      </c>
      <c r="AOT44">
        <f t="shared" si="735"/>
        <v>0</v>
      </c>
      <c r="AOU44">
        <f t="shared" si="735"/>
        <v>0</v>
      </c>
      <c r="AOV44">
        <f t="shared" si="735"/>
        <v>0</v>
      </c>
      <c r="AOW44">
        <f t="shared" si="735"/>
        <v>0</v>
      </c>
      <c r="AOX44">
        <f t="shared" si="735"/>
        <v>0</v>
      </c>
      <c r="AOY44">
        <f t="shared" si="735"/>
        <v>0</v>
      </c>
      <c r="AOZ44">
        <f t="shared" si="735"/>
        <v>0</v>
      </c>
      <c r="APA44">
        <f t="shared" si="735"/>
        <v>0</v>
      </c>
      <c r="APB44">
        <f t="shared" si="735"/>
        <v>0</v>
      </c>
      <c r="APC44">
        <f t="shared" si="735"/>
        <v>0</v>
      </c>
      <c r="APD44">
        <f t="shared" si="735"/>
        <v>0</v>
      </c>
      <c r="APE44">
        <f t="shared" si="735"/>
        <v>0</v>
      </c>
      <c r="APF44">
        <f t="shared" si="735"/>
        <v>0</v>
      </c>
      <c r="APG44">
        <f t="shared" si="735"/>
        <v>0</v>
      </c>
      <c r="APH44">
        <f t="shared" si="735"/>
        <v>0</v>
      </c>
      <c r="API44">
        <f t="shared" si="735"/>
        <v>0</v>
      </c>
      <c r="APJ44">
        <f t="shared" si="735"/>
        <v>0</v>
      </c>
      <c r="APK44">
        <f t="shared" si="735"/>
        <v>0</v>
      </c>
      <c r="APL44">
        <f t="shared" si="735"/>
        <v>0</v>
      </c>
      <c r="APM44">
        <f t="shared" si="735"/>
        <v>0</v>
      </c>
      <c r="APN44">
        <f t="shared" si="735"/>
        <v>0</v>
      </c>
      <c r="APO44">
        <f t="shared" si="735"/>
        <v>0</v>
      </c>
      <c r="APP44">
        <f t="shared" si="735"/>
        <v>0</v>
      </c>
      <c r="APQ44">
        <f t="shared" si="735"/>
        <v>0</v>
      </c>
      <c r="APR44">
        <f t="shared" si="735"/>
        <v>0</v>
      </c>
      <c r="APS44">
        <f t="shared" si="735"/>
        <v>0</v>
      </c>
      <c r="APT44">
        <f t="shared" si="735"/>
        <v>0</v>
      </c>
      <c r="APU44">
        <f t="shared" si="735"/>
        <v>0</v>
      </c>
      <c r="APV44">
        <f t="shared" si="735"/>
        <v>0</v>
      </c>
      <c r="APW44">
        <f t="shared" ref="APW44:ASH44" si="736">APW40+APW41</f>
        <v>0</v>
      </c>
      <c r="APX44">
        <f t="shared" si="736"/>
        <v>0</v>
      </c>
      <c r="APY44">
        <f t="shared" si="736"/>
        <v>0</v>
      </c>
      <c r="APZ44">
        <f t="shared" si="736"/>
        <v>0</v>
      </c>
      <c r="AQA44">
        <f t="shared" si="736"/>
        <v>0</v>
      </c>
      <c r="AQB44">
        <f t="shared" si="736"/>
        <v>0</v>
      </c>
      <c r="AQC44">
        <f t="shared" si="736"/>
        <v>0</v>
      </c>
      <c r="AQD44">
        <f t="shared" si="736"/>
        <v>0</v>
      </c>
      <c r="AQE44">
        <f t="shared" si="736"/>
        <v>0</v>
      </c>
      <c r="AQF44">
        <f t="shared" si="736"/>
        <v>0</v>
      </c>
      <c r="AQG44">
        <f t="shared" si="736"/>
        <v>0</v>
      </c>
      <c r="AQH44">
        <f t="shared" si="736"/>
        <v>0</v>
      </c>
      <c r="AQI44">
        <f t="shared" si="736"/>
        <v>0</v>
      </c>
      <c r="AQJ44">
        <f t="shared" si="736"/>
        <v>0</v>
      </c>
      <c r="AQK44">
        <f t="shared" si="736"/>
        <v>0</v>
      </c>
      <c r="AQL44">
        <f t="shared" si="736"/>
        <v>0</v>
      </c>
      <c r="AQM44">
        <f t="shared" si="736"/>
        <v>0</v>
      </c>
      <c r="AQN44">
        <f t="shared" si="736"/>
        <v>0</v>
      </c>
      <c r="AQO44">
        <f t="shared" si="736"/>
        <v>0</v>
      </c>
      <c r="AQP44">
        <f t="shared" si="736"/>
        <v>0</v>
      </c>
      <c r="AQQ44">
        <f t="shared" si="736"/>
        <v>0</v>
      </c>
      <c r="AQR44">
        <f t="shared" si="736"/>
        <v>0</v>
      </c>
      <c r="AQS44">
        <f t="shared" si="736"/>
        <v>0</v>
      </c>
      <c r="AQT44">
        <f t="shared" si="736"/>
        <v>0</v>
      </c>
      <c r="AQU44">
        <f t="shared" si="736"/>
        <v>0</v>
      </c>
      <c r="AQV44">
        <f t="shared" si="736"/>
        <v>0</v>
      </c>
      <c r="AQW44">
        <f t="shared" si="736"/>
        <v>0</v>
      </c>
      <c r="AQX44">
        <f t="shared" si="736"/>
        <v>0</v>
      </c>
      <c r="AQY44">
        <f t="shared" si="736"/>
        <v>0</v>
      </c>
      <c r="AQZ44">
        <f t="shared" si="736"/>
        <v>0</v>
      </c>
      <c r="ARA44">
        <f t="shared" si="736"/>
        <v>0</v>
      </c>
      <c r="ARB44">
        <f t="shared" si="736"/>
        <v>0</v>
      </c>
      <c r="ARC44">
        <f t="shared" si="736"/>
        <v>0</v>
      </c>
      <c r="ARD44">
        <f t="shared" si="736"/>
        <v>0</v>
      </c>
      <c r="ARE44">
        <f t="shared" si="736"/>
        <v>0</v>
      </c>
      <c r="ARF44">
        <f t="shared" si="736"/>
        <v>0</v>
      </c>
      <c r="ARG44">
        <f t="shared" si="736"/>
        <v>0</v>
      </c>
      <c r="ARH44">
        <f t="shared" si="736"/>
        <v>0</v>
      </c>
      <c r="ARI44">
        <f t="shared" si="736"/>
        <v>0</v>
      </c>
      <c r="ARJ44">
        <f t="shared" si="736"/>
        <v>0</v>
      </c>
      <c r="ARK44">
        <f t="shared" si="736"/>
        <v>0</v>
      </c>
      <c r="ARL44">
        <f t="shared" si="736"/>
        <v>0</v>
      </c>
      <c r="ARM44">
        <f t="shared" si="736"/>
        <v>0</v>
      </c>
      <c r="ARN44">
        <f t="shared" si="736"/>
        <v>0</v>
      </c>
      <c r="ARO44">
        <f t="shared" si="736"/>
        <v>0</v>
      </c>
      <c r="ARP44">
        <f t="shared" si="736"/>
        <v>0</v>
      </c>
      <c r="ARQ44">
        <f t="shared" si="736"/>
        <v>0</v>
      </c>
      <c r="ARR44">
        <f t="shared" si="736"/>
        <v>0</v>
      </c>
      <c r="ARS44">
        <f t="shared" si="736"/>
        <v>0</v>
      </c>
      <c r="ART44">
        <f t="shared" si="736"/>
        <v>0</v>
      </c>
      <c r="ARU44">
        <f t="shared" si="736"/>
        <v>0</v>
      </c>
      <c r="ARV44">
        <f t="shared" si="736"/>
        <v>0</v>
      </c>
      <c r="ARW44">
        <f t="shared" si="736"/>
        <v>0</v>
      </c>
      <c r="ARX44">
        <f t="shared" si="736"/>
        <v>0</v>
      </c>
      <c r="ARY44">
        <f t="shared" si="736"/>
        <v>0</v>
      </c>
      <c r="ARZ44">
        <f t="shared" si="736"/>
        <v>0</v>
      </c>
      <c r="ASA44">
        <f t="shared" si="736"/>
        <v>0</v>
      </c>
      <c r="ASB44">
        <f t="shared" si="736"/>
        <v>0</v>
      </c>
      <c r="ASC44">
        <f t="shared" si="736"/>
        <v>0</v>
      </c>
      <c r="ASD44">
        <f t="shared" si="736"/>
        <v>0</v>
      </c>
      <c r="ASE44">
        <f t="shared" si="736"/>
        <v>0</v>
      </c>
      <c r="ASF44">
        <f t="shared" si="736"/>
        <v>0</v>
      </c>
      <c r="ASG44">
        <f t="shared" si="736"/>
        <v>0</v>
      </c>
      <c r="ASH44">
        <f t="shared" si="736"/>
        <v>0</v>
      </c>
      <c r="ASI44">
        <f t="shared" ref="ASI44:AUT44" si="737">ASI40+ASI41</f>
        <v>0</v>
      </c>
      <c r="ASJ44">
        <f t="shared" si="737"/>
        <v>0</v>
      </c>
      <c r="ASK44">
        <f t="shared" si="737"/>
        <v>0</v>
      </c>
      <c r="ASL44">
        <f t="shared" si="737"/>
        <v>0</v>
      </c>
      <c r="ASM44">
        <f t="shared" si="737"/>
        <v>0</v>
      </c>
      <c r="ASN44">
        <f t="shared" si="737"/>
        <v>0</v>
      </c>
      <c r="ASO44">
        <f t="shared" si="737"/>
        <v>0</v>
      </c>
      <c r="ASP44">
        <f t="shared" si="737"/>
        <v>0</v>
      </c>
      <c r="ASQ44">
        <f t="shared" si="737"/>
        <v>0</v>
      </c>
      <c r="ASR44">
        <f t="shared" si="737"/>
        <v>0</v>
      </c>
      <c r="ASS44">
        <f t="shared" si="737"/>
        <v>0</v>
      </c>
      <c r="AST44">
        <f t="shared" si="737"/>
        <v>0</v>
      </c>
      <c r="ASU44">
        <f t="shared" si="737"/>
        <v>0</v>
      </c>
      <c r="ASV44">
        <f t="shared" si="737"/>
        <v>0</v>
      </c>
      <c r="ASW44">
        <f t="shared" si="737"/>
        <v>0</v>
      </c>
      <c r="ASX44">
        <f t="shared" si="737"/>
        <v>0</v>
      </c>
      <c r="ASY44">
        <f t="shared" si="737"/>
        <v>0</v>
      </c>
      <c r="ASZ44">
        <f t="shared" si="737"/>
        <v>0</v>
      </c>
      <c r="ATA44">
        <f t="shared" si="737"/>
        <v>0</v>
      </c>
      <c r="ATB44">
        <f t="shared" si="737"/>
        <v>0</v>
      </c>
      <c r="ATC44">
        <f t="shared" si="737"/>
        <v>0</v>
      </c>
      <c r="ATD44">
        <f t="shared" si="737"/>
        <v>0</v>
      </c>
      <c r="ATE44">
        <f t="shared" si="737"/>
        <v>0</v>
      </c>
      <c r="ATF44">
        <f t="shared" si="737"/>
        <v>0</v>
      </c>
      <c r="ATG44">
        <f t="shared" si="737"/>
        <v>0</v>
      </c>
      <c r="ATH44">
        <f t="shared" si="737"/>
        <v>0</v>
      </c>
      <c r="ATI44">
        <f t="shared" si="737"/>
        <v>0</v>
      </c>
      <c r="ATJ44">
        <f t="shared" si="737"/>
        <v>0</v>
      </c>
      <c r="ATK44">
        <f t="shared" si="737"/>
        <v>0</v>
      </c>
      <c r="ATL44">
        <f t="shared" si="737"/>
        <v>0</v>
      </c>
      <c r="ATM44">
        <f t="shared" si="737"/>
        <v>0</v>
      </c>
      <c r="ATN44">
        <f t="shared" si="737"/>
        <v>0</v>
      </c>
      <c r="ATO44">
        <f t="shared" si="737"/>
        <v>0</v>
      </c>
      <c r="ATP44">
        <f t="shared" si="737"/>
        <v>0</v>
      </c>
      <c r="ATQ44">
        <f t="shared" si="737"/>
        <v>0</v>
      </c>
      <c r="ATR44">
        <f t="shared" si="737"/>
        <v>0</v>
      </c>
      <c r="ATS44">
        <f t="shared" si="737"/>
        <v>0</v>
      </c>
      <c r="ATT44">
        <f t="shared" si="737"/>
        <v>0</v>
      </c>
      <c r="ATU44">
        <f t="shared" si="737"/>
        <v>0</v>
      </c>
      <c r="ATV44">
        <f t="shared" si="737"/>
        <v>0</v>
      </c>
      <c r="ATW44">
        <f t="shared" si="737"/>
        <v>0</v>
      </c>
      <c r="ATX44">
        <f t="shared" si="737"/>
        <v>0</v>
      </c>
      <c r="ATY44">
        <f t="shared" si="737"/>
        <v>0</v>
      </c>
      <c r="ATZ44">
        <f t="shared" si="737"/>
        <v>0</v>
      </c>
      <c r="AUA44">
        <f t="shared" si="737"/>
        <v>0</v>
      </c>
      <c r="AUB44">
        <f t="shared" si="737"/>
        <v>0</v>
      </c>
      <c r="AUC44">
        <f t="shared" si="737"/>
        <v>0</v>
      </c>
      <c r="AUD44">
        <f t="shared" si="737"/>
        <v>0</v>
      </c>
      <c r="AUE44">
        <f t="shared" si="737"/>
        <v>0</v>
      </c>
      <c r="AUF44">
        <f t="shared" si="737"/>
        <v>0</v>
      </c>
      <c r="AUG44">
        <f t="shared" si="737"/>
        <v>0</v>
      </c>
      <c r="AUH44">
        <f t="shared" si="737"/>
        <v>0</v>
      </c>
      <c r="AUI44">
        <f t="shared" si="737"/>
        <v>0</v>
      </c>
      <c r="AUJ44">
        <f t="shared" si="737"/>
        <v>0</v>
      </c>
      <c r="AUK44">
        <f t="shared" si="737"/>
        <v>0</v>
      </c>
      <c r="AUL44">
        <f t="shared" si="737"/>
        <v>0</v>
      </c>
      <c r="AUM44">
        <f t="shared" si="737"/>
        <v>0</v>
      </c>
      <c r="AUN44">
        <f t="shared" si="737"/>
        <v>0</v>
      </c>
      <c r="AUO44">
        <f t="shared" si="737"/>
        <v>0</v>
      </c>
      <c r="AUP44">
        <f t="shared" si="737"/>
        <v>0</v>
      </c>
      <c r="AUQ44">
        <f t="shared" si="737"/>
        <v>0</v>
      </c>
      <c r="AUR44">
        <f t="shared" si="737"/>
        <v>0</v>
      </c>
      <c r="AUS44">
        <f t="shared" si="737"/>
        <v>0</v>
      </c>
      <c r="AUT44">
        <f t="shared" si="737"/>
        <v>0</v>
      </c>
      <c r="AUU44">
        <f t="shared" ref="AUU44:AXF44" si="738">AUU40+AUU41</f>
        <v>0</v>
      </c>
      <c r="AUV44">
        <f t="shared" si="738"/>
        <v>0</v>
      </c>
      <c r="AUW44">
        <f t="shared" si="738"/>
        <v>0</v>
      </c>
      <c r="AUX44">
        <f t="shared" si="738"/>
        <v>0</v>
      </c>
      <c r="AUY44">
        <f t="shared" si="738"/>
        <v>0</v>
      </c>
      <c r="AUZ44">
        <f t="shared" si="738"/>
        <v>0</v>
      </c>
      <c r="AVA44">
        <f t="shared" si="738"/>
        <v>0</v>
      </c>
      <c r="AVB44">
        <f t="shared" si="738"/>
        <v>0</v>
      </c>
      <c r="AVC44">
        <f t="shared" si="738"/>
        <v>0</v>
      </c>
      <c r="AVD44">
        <f t="shared" si="738"/>
        <v>0</v>
      </c>
      <c r="AVE44">
        <f t="shared" si="738"/>
        <v>0</v>
      </c>
      <c r="AVF44">
        <f t="shared" si="738"/>
        <v>0</v>
      </c>
      <c r="AVG44">
        <f t="shared" si="738"/>
        <v>0</v>
      </c>
      <c r="AVH44">
        <f t="shared" si="738"/>
        <v>0</v>
      </c>
      <c r="AVI44">
        <f t="shared" si="738"/>
        <v>0</v>
      </c>
      <c r="AVJ44">
        <f t="shared" si="738"/>
        <v>0</v>
      </c>
      <c r="AVK44">
        <f t="shared" si="738"/>
        <v>0</v>
      </c>
      <c r="AVL44">
        <f t="shared" si="738"/>
        <v>0</v>
      </c>
      <c r="AVM44">
        <f t="shared" si="738"/>
        <v>0</v>
      </c>
      <c r="AVN44">
        <f t="shared" si="738"/>
        <v>0</v>
      </c>
      <c r="AVO44">
        <f t="shared" si="738"/>
        <v>0</v>
      </c>
      <c r="AVP44">
        <f t="shared" si="738"/>
        <v>0</v>
      </c>
      <c r="AVQ44">
        <f t="shared" si="738"/>
        <v>0</v>
      </c>
      <c r="AVR44">
        <f t="shared" si="738"/>
        <v>0</v>
      </c>
      <c r="AVS44">
        <f t="shared" si="738"/>
        <v>0</v>
      </c>
      <c r="AVT44">
        <f t="shared" si="738"/>
        <v>0</v>
      </c>
      <c r="AVU44">
        <f t="shared" si="738"/>
        <v>0</v>
      </c>
      <c r="AVV44">
        <f t="shared" si="738"/>
        <v>0</v>
      </c>
      <c r="AVW44">
        <f t="shared" si="738"/>
        <v>0</v>
      </c>
      <c r="AVX44">
        <f t="shared" si="738"/>
        <v>0</v>
      </c>
      <c r="AVY44">
        <f t="shared" si="738"/>
        <v>0</v>
      </c>
      <c r="AVZ44">
        <f t="shared" si="738"/>
        <v>0</v>
      </c>
      <c r="AWA44">
        <f t="shared" si="738"/>
        <v>0</v>
      </c>
      <c r="AWB44">
        <f t="shared" si="738"/>
        <v>0</v>
      </c>
      <c r="AWC44">
        <f t="shared" si="738"/>
        <v>0</v>
      </c>
      <c r="AWD44">
        <f t="shared" si="738"/>
        <v>0</v>
      </c>
      <c r="AWE44">
        <f t="shared" si="738"/>
        <v>0</v>
      </c>
      <c r="AWF44">
        <f t="shared" si="738"/>
        <v>0</v>
      </c>
      <c r="AWG44">
        <f t="shared" si="738"/>
        <v>0</v>
      </c>
      <c r="AWH44">
        <f t="shared" si="738"/>
        <v>0</v>
      </c>
      <c r="AWI44">
        <f t="shared" si="738"/>
        <v>0</v>
      </c>
      <c r="AWJ44">
        <f t="shared" si="738"/>
        <v>0</v>
      </c>
      <c r="AWK44">
        <f t="shared" si="738"/>
        <v>0</v>
      </c>
      <c r="AWL44">
        <f t="shared" si="738"/>
        <v>0</v>
      </c>
      <c r="AWM44">
        <f t="shared" si="738"/>
        <v>0</v>
      </c>
      <c r="AWN44">
        <f t="shared" si="738"/>
        <v>0</v>
      </c>
      <c r="AWO44">
        <f t="shared" si="738"/>
        <v>0</v>
      </c>
      <c r="AWP44">
        <f t="shared" si="738"/>
        <v>0</v>
      </c>
      <c r="AWQ44">
        <f t="shared" si="738"/>
        <v>0</v>
      </c>
      <c r="AWR44">
        <f t="shared" si="738"/>
        <v>0</v>
      </c>
      <c r="AWS44">
        <f t="shared" si="738"/>
        <v>0</v>
      </c>
      <c r="AWT44">
        <f t="shared" si="738"/>
        <v>0</v>
      </c>
      <c r="AWU44">
        <f t="shared" si="738"/>
        <v>0</v>
      </c>
      <c r="AWV44">
        <f t="shared" si="738"/>
        <v>0</v>
      </c>
      <c r="AWW44">
        <f t="shared" si="738"/>
        <v>0</v>
      </c>
      <c r="AWX44">
        <f t="shared" si="738"/>
        <v>0</v>
      </c>
      <c r="AWY44">
        <f t="shared" si="738"/>
        <v>0</v>
      </c>
      <c r="AWZ44">
        <f t="shared" si="738"/>
        <v>0</v>
      </c>
      <c r="AXA44">
        <f t="shared" si="738"/>
        <v>0</v>
      </c>
      <c r="AXB44">
        <f t="shared" si="738"/>
        <v>0</v>
      </c>
      <c r="AXC44">
        <f t="shared" si="738"/>
        <v>0</v>
      </c>
      <c r="AXD44">
        <f t="shared" si="738"/>
        <v>0</v>
      </c>
      <c r="AXE44">
        <f t="shared" si="738"/>
        <v>0</v>
      </c>
      <c r="AXF44">
        <f t="shared" si="738"/>
        <v>0</v>
      </c>
      <c r="AXG44">
        <f t="shared" ref="AXG44:AZR44" si="739">AXG40+AXG41</f>
        <v>0</v>
      </c>
      <c r="AXH44">
        <f t="shared" si="739"/>
        <v>0</v>
      </c>
      <c r="AXI44">
        <f t="shared" si="739"/>
        <v>0</v>
      </c>
      <c r="AXJ44">
        <f t="shared" si="739"/>
        <v>0</v>
      </c>
      <c r="AXK44">
        <f t="shared" si="739"/>
        <v>0</v>
      </c>
      <c r="AXL44">
        <f t="shared" si="739"/>
        <v>0</v>
      </c>
      <c r="AXM44">
        <f t="shared" si="739"/>
        <v>0</v>
      </c>
      <c r="AXN44">
        <f t="shared" si="739"/>
        <v>0</v>
      </c>
      <c r="AXO44">
        <f t="shared" si="739"/>
        <v>0</v>
      </c>
      <c r="AXP44">
        <f t="shared" si="739"/>
        <v>0</v>
      </c>
      <c r="AXQ44">
        <f t="shared" si="739"/>
        <v>0</v>
      </c>
      <c r="AXR44">
        <f t="shared" si="739"/>
        <v>0</v>
      </c>
      <c r="AXS44">
        <f t="shared" si="739"/>
        <v>0</v>
      </c>
      <c r="AXT44">
        <f t="shared" si="739"/>
        <v>0</v>
      </c>
      <c r="AXU44">
        <f t="shared" si="739"/>
        <v>0</v>
      </c>
      <c r="AXV44">
        <f t="shared" si="739"/>
        <v>0</v>
      </c>
      <c r="AXW44">
        <f t="shared" si="739"/>
        <v>0</v>
      </c>
      <c r="AXX44">
        <f t="shared" si="739"/>
        <v>0</v>
      </c>
      <c r="AXY44">
        <f t="shared" si="739"/>
        <v>0</v>
      </c>
      <c r="AXZ44">
        <f t="shared" si="739"/>
        <v>0</v>
      </c>
      <c r="AYA44">
        <f t="shared" si="739"/>
        <v>0</v>
      </c>
      <c r="AYB44">
        <f t="shared" si="739"/>
        <v>0</v>
      </c>
      <c r="AYC44">
        <f t="shared" si="739"/>
        <v>0</v>
      </c>
      <c r="AYD44">
        <f t="shared" si="739"/>
        <v>0</v>
      </c>
      <c r="AYE44">
        <f t="shared" si="739"/>
        <v>0</v>
      </c>
      <c r="AYF44">
        <f t="shared" si="739"/>
        <v>0</v>
      </c>
      <c r="AYG44">
        <f t="shared" si="739"/>
        <v>0</v>
      </c>
      <c r="AYH44">
        <f t="shared" si="739"/>
        <v>0</v>
      </c>
      <c r="AYI44">
        <f t="shared" si="739"/>
        <v>0</v>
      </c>
      <c r="AYJ44">
        <f t="shared" si="739"/>
        <v>0</v>
      </c>
      <c r="AYK44">
        <f t="shared" si="739"/>
        <v>0</v>
      </c>
      <c r="AYL44">
        <f t="shared" si="739"/>
        <v>0</v>
      </c>
      <c r="AYM44">
        <f t="shared" si="739"/>
        <v>0</v>
      </c>
      <c r="AYN44">
        <f t="shared" si="739"/>
        <v>0</v>
      </c>
      <c r="AYO44">
        <f t="shared" si="739"/>
        <v>0</v>
      </c>
      <c r="AYP44">
        <f t="shared" si="739"/>
        <v>0</v>
      </c>
      <c r="AYQ44">
        <f t="shared" si="739"/>
        <v>0</v>
      </c>
      <c r="AYR44">
        <f t="shared" si="739"/>
        <v>0</v>
      </c>
      <c r="AYS44">
        <f t="shared" si="739"/>
        <v>0</v>
      </c>
      <c r="AYT44">
        <f t="shared" si="739"/>
        <v>0</v>
      </c>
      <c r="AYU44">
        <f t="shared" si="739"/>
        <v>0</v>
      </c>
      <c r="AYV44">
        <f t="shared" si="739"/>
        <v>0</v>
      </c>
      <c r="AYW44">
        <f t="shared" si="739"/>
        <v>0</v>
      </c>
      <c r="AYX44">
        <f t="shared" si="739"/>
        <v>0</v>
      </c>
      <c r="AYY44">
        <f t="shared" si="739"/>
        <v>0</v>
      </c>
      <c r="AYZ44">
        <f t="shared" si="739"/>
        <v>0</v>
      </c>
      <c r="AZA44">
        <f t="shared" si="739"/>
        <v>0</v>
      </c>
      <c r="AZB44">
        <f t="shared" si="739"/>
        <v>0</v>
      </c>
      <c r="AZC44">
        <f t="shared" si="739"/>
        <v>0</v>
      </c>
      <c r="AZD44">
        <f t="shared" si="739"/>
        <v>0</v>
      </c>
      <c r="AZE44">
        <f t="shared" si="739"/>
        <v>0</v>
      </c>
      <c r="AZF44">
        <f t="shared" si="739"/>
        <v>0</v>
      </c>
      <c r="AZG44">
        <f t="shared" si="739"/>
        <v>0</v>
      </c>
      <c r="AZH44">
        <f t="shared" si="739"/>
        <v>0</v>
      </c>
      <c r="AZI44">
        <f t="shared" si="739"/>
        <v>0</v>
      </c>
      <c r="AZJ44">
        <f t="shared" si="739"/>
        <v>0</v>
      </c>
      <c r="AZK44">
        <f t="shared" si="739"/>
        <v>0</v>
      </c>
      <c r="AZL44">
        <f t="shared" si="739"/>
        <v>0</v>
      </c>
      <c r="AZM44">
        <f t="shared" si="739"/>
        <v>0</v>
      </c>
      <c r="AZN44">
        <f t="shared" si="739"/>
        <v>0</v>
      </c>
      <c r="AZO44">
        <f t="shared" si="739"/>
        <v>0</v>
      </c>
      <c r="AZP44">
        <f t="shared" si="739"/>
        <v>0</v>
      </c>
      <c r="AZQ44">
        <f t="shared" si="739"/>
        <v>0</v>
      </c>
      <c r="AZR44">
        <f t="shared" si="739"/>
        <v>0</v>
      </c>
      <c r="AZS44">
        <f t="shared" ref="AZS44:BCD44" si="740">AZS40+AZS41</f>
        <v>0</v>
      </c>
      <c r="AZT44">
        <f t="shared" si="740"/>
        <v>0</v>
      </c>
      <c r="AZU44">
        <f t="shared" si="740"/>
        <v>0</v>
      </c>
      <c r="AZV44">
        <f t="shared" si="740"/>
        <v>0</v>
      </c>
      <c r="AZW44">
        <f t="shared" si="740"/>
        <v>0</v>
      </c>
      <c r="AZX44">
        <f t="shared" si="740"/>
        <v>0</v>
      </c>
      <c r="AZY44">
        <f t="shared" si="740"/>
        <v>0</v>
      </c>
      <c r="AZZ44">
        <f t="shared" si="740"/>
        <v>0</v>
      </c>
      <c r="BAA44">
        <f t="shared" si="740"/>
        <v>0</v>
      </c>
      <c r="BAB44">
        <f t="shared" si="740"/>
        <v>0</v>
      </c>
      <c r="BAC44">
        <f t="shared" si="740"/>
        <v>0</v>
      </c>
      <c r="BAD44">
        <f t="shared" si="740"/>
        <v>0</v>
      </c>
      <c r="BAE44">
        <f t="shared" si="740"/>
        <v>0</v>
      </c>
      <c r="BAF44">
        <f t="shared" si="740"/>
        <v>0</v>
      </c>
      <c r="BAG44">
        <f t="shared" si="740"/>
        <v>0</v>
      </c>
      <c r="BAH44">
        <f t="shared" si="740"/>
        <v>0</v>
      </c>
      <c r="BAI44">
        <f t="shared" si="740"/>
        <v>0</v>
      </c>
      <c r="BAJ44">
        <f t="shared" si="740"/>
        <v>0</v>
      </c>
      <c r="BAK44">
        <f t="shared" si="740"/>
        <v>0</v>
      </c>
      <c r="BAL44">
        <f t="shared" si="740"/>
        <v>0</v>
      </c>
      <c r="BAM44">
        <f t="shared" si="740"/>
        <v>0</v>
      </c>
      <c r="BAN44">
        <f t="shared" si="740"/>
        <v>0</v>
      </c>
      <c r="BAO44">
        <f t="shared" si="740"/>
        <v>0</v>
      </c>
      <c r="BAP44">
        <f t="shared" si="740"/>
        <v>0</v>
      </c>
      <c r="BAQ44">
        <f t="shared" si="740"/>
        <v>0</v>
      </c>
      <c r="BAR44">
        <f t="shared" si="740"/>
        <v>0</v>
      </c>
      <c r="BAS44">
        <f t="shared" si="740"/>
        <v>0</v>
      </c>
      <c r="BAT44">
        <f t="shared" si="740"/>
        <v>0</v>
      </c>
      <c r="BAU44">
        <f t="shared" si="740"/>
        <v>0</v>
      </c>
      <c r="BAV44">
        <f t="shared" si="740"/>
        <v>0</v>
      </c>
      <c r="BAW44">
        <f t="shared" si="740"/>
        <v>0</v>
      </c>
      <c r="BAX44">
        <f t="shared" si="740"/>
        <v>0</v>
      </c>
      <c r="BAY44">
        <f t="shared" si="740"/>
        <v>0</v>
      </c>
      <c r="BAZ44">
        <f t="shared" si="740"/>
        <v>0</v>
      </c>
      <c r="BBA44">
        <f t="shared" si="740"/>
        <v>0</v>
      </c>
      <c r="BBB44">
        <f t="shared" si="740"/>
        <v>0</v>
      </c>
      <c r="BBC44">
        <f t="shared" si="740"/>
        <v>0</v>
      </c>
      <c r="BBD44">
        <f t="shared" si="740"/>
        <v>0</v>
      </c>
      <c r="BBE44">
        <f t="shared" si="740"/>
        <v>0</v>
      </c>
      <c r="BBF44">
        <f t="shared" si="740"/>
        <v>0</v>
      </c>
      <c r="BBG44">
        <f t="shared" si="740"/>
        <v>0</v>
      </c>
      <c r="BBH44">
        <f t="shared" si="740"/>
        <v>0</v>
      </c>
      <c r="BBI44">
        <f t="shared" si="740"/>
        <v>0</v>
      </c>
      <c r="BBJ44">
        <f t="shared" si="740"/>
        <v>0</v>
      </c>
      <c r="BBK44">
        <f t="shared" si="740"/>
        <v>0</v>
      </c>
      <c r="BBL44">
        <f t="shared" si="740"/>
        <v>0</v>
      </c>
      <c r="BBM44">
        <f t="shared" si="740"/>
        <v>0</v>
      </c>
      <c r="BBN44">
        <f t="shared" si="740"/>
        <v>0</v>
      </c>
      <c r="BBO44">
        <f t="shared" si="740"/>
        <v>0</v>
      </c>
      <c r="BBP44">
        <f t="shared" si="740"/>
        <v>0</v>
      </c>
      <c r="BBQ44">
        <f t="shared" si="740"/>
        <v>0</v>
      </c>
      <c r="BBR44">
        <f t="shared" si="740"/>
        <v>0</v>
      </c>
      <c r="BBS44">
        <f t="shared" si="740"/>
        <v>0</v>
      </c>
      <c r="BBT44">
        <f t="shared" si="740"/>
        <v>0</v>
      </c>
      <c r="BBU44">
        <f t="shared" si="740"/>
        <v>0</v>
      </c>
      <c r="BBV44">
        <f t="shared" si="740"/>
        <v>0</v>
      </c>
      <c r="BBW44">
        <f t="shared" si="740"/>
        <v>0</v>
      </c>
      <c r="BBX44">
        <f t="shared" si="740"/>
        <v>0</v>
      </c>
      <c r="BBY44">
        <f t="shared" si="740"/>
        <v>0</v>
      </c>
      <c r="BBZ44">
        <f t="shared" si="740"/>
        <v>0</v>
      </c>
      <c r="BCA44">
        <f t="shared" si="740"/>
        <v>0</v>
      </c>
      <c r="BCB44">
        <f t="shared" si="740"/>
        <v>0</v>
      </c>
      <c r="BCC44">
        <f t="shared" si="740"/>
        <v>0</v>
      </c>
      <c r="BCD44">
        <f t="shared" si="740"/>
        <v>0</v>
      </c>
      <c r="BCE44">
        <f t="shared" ref="BCE44:BEP44" si="741">BCE40+BCE41</f>
        <v>0</v>
      </c>
      <c r="BCF44">
        <f t="shared" si="741"/>
        <v>0</v>
      </c>
      <c r="BCG44">
        <f t="shared" si="741"/>
        <v>0</v>
      </c>
      <c r="BCH44">
        <f t="shared" si="741"/>
        <v>0</v>
      </c>
      <c r="BCI44">
        <f t="shared" si="741"/>
        <v>0</v>
      </c>
      <c r="BCJ44">
        <f t="shared" si="741"/>
        <v>0</v>
      </c>
      <c r="BCK44">
        <f t="shared" si="741"/>
        <v>0</v>
      </c>
      <c r="BCL44">
        <f t="shared" si="741"/>
        <v>0</v>
      </c>
      <c r="BCM44">
        <f t="shared" si="741"/>
        <v>0</v>
      </c>
      <c r="BCN44">
        <f t="shared" si="741"/>
        <v>0</v>
      </c>
      <c r="BCO44">
        <f t="shared" si="741"/>
        <v>0</v>
      </c>
      <c r="BCP44">
        <f t="shared" si="741"/>
        <v>0</v>
      </c>
      <c r="BCQ44">
        <f t="shared" si="741"/>
        <v>0</v>
      </c>
      <c r="BCR44">
        <f t="shared" si="741"/>
        <v>0</v>
      </c>
      <c r="BCS44">
        <f t="shared" si="741"/>
        <v>0</v>
      </c>
      <c r="BCT44">
        <f t="shared" si="741"/>
        <v>0</v>
      </c>
      <c r="BCU44">
        <f t="shared" si="741"/>
        <v>0</v>
      </c>
      <c r="BCV44">
        <f t="shared" si="741"/>
        <v>0</v>
      </c>
      <c r="BCW44">
        <f t="shared" si="741"/>
        <v>0</v>
      </c>
      <c r="BCX44">
        <f t="shared" si="741"/>
        <v>0</v>
      </c>
      <c r="BCY44">
        <f t="shared" si="741"/>
        <v>0</v>
      </c>
      <c r="BCZ44">
        <f t="shared" si="741"/>
        <v>0</v>
      </c>
      <c r="BDA44">
        <f t="shared" si="741"/>
        <v>0</v>
      </c>
      <c r="BDB44">
        <f t="shared" si="741"/>
        <v>0</v>
      </c>
      <c r="BDC44">
        <f t="shared" si="741"/>
        <v>0</v>
      </c>
      <c r="BDD44">
        <f t="shared" si="741"/>
        <v>0</v>
      </c>
      <c r="BDE44">
        <f t="shared" si="741"/>
        <v>0</v>
      </c>
      <c r="BDF44">
        <f t="shared" si="741"/>
        <v>0</v>
      </c>
      <c r="BDG44">
        <f t="shared" si="741"/>
        <v>0</v>
      </c>
      <c r="BDH44">
        <f t="shared" si="741"/>
        <v>0</v>
      </c>
      <c r="BDI44">
        <f t="shared" si="741"/>
        <v>0</v>
      </c>
      <c r="BDJ44">
        <f t="shared" si="741"/>
        <v>0</v>
      </c>
      <c r="BDK44">
        <f t="shared" si="741"/>
        <v>0</v>
      </c>
      <c r="BDL44">
        <f t="shared" si="741"/>
        <v>0</v>
      </c>
      <c r="BDM44">
        <f t="shared" si="741"/>
        <v>0</v>
      </c>
      <c r="BDN44">
        <f t="shared" si="741"/>
        <v>0</v>
      </c>
      <c r="BDO44">
        <f t="shared" si="741"/>
        <v>0</v>
      </c>
      <c r="BDP44">
        <f t="shared" si="741"/>
        <v>0</v>
      </c>
      <c r="BDQ44">
        <f t="shared" si="741"/>
        <v>0</v>
      </c>
      <c r="BDR44">
        <f t="shared" si="741"/>
        <v>0</v>
      </c>
      <c r="BDS44">
        <f t="shared" si="741"/>
        <v>0</v>
      </c>
      <c r="BDT44">
        <f t="shared" si="741"/>
        <v>0</v>
      </c>
      <c r="BDU44">
        <f t="shared" si="741"/>
        <v>0</v>
      </c>
      <c r="BDV44">
        <f t="shared" si="741"/>
        <v>0</v>
      </c>
      <c r="BDW44">
        <f t="shared" si="741"/>
        <v>0</v>
      </c>
      <c r="BDX44">
        <f t="shared" si="741"/>
        <v>0</v>
      </c>
      <c r="BDY44">
        <f t="shared" si="741"/>
        <v>0</v>
      </c>
      <c r="BDZ44">
        <f t="shared" si="741"/>
        <v>0</v>
      </c>
      <c r="BEA44">
        <f t="shared" si="741"/>
        <v>0</v>
      </c>
      <c r="BEB44">
        <f t="shared" si="741"/>
        <v>0</v>
      </c>
      <c r="BEC44">
        <f t="shared" si="741"/>
        <v>0</v>
      </c>
      <c r="BED44">
        <f t="shared" si="741"/>
        <v>0</v>
      </c>
      <c r="BEE44">
        <f t="shared" si="741"/>
        <v>0</v>
      </c>
      <c r="BEF44">
        <f t="shared" si="741"/>
        <v>0</v>
      </c>
      <c r="BEG44">
        <f t="shared" si="741"/>
        <v>0</v>
      </c>
      <c r="BEH44">
        <f t="shared" si="741"/>
        <v>0</v>
      </c>
      <c r="BEI44">
        <f t="shared" si="741"/>
        <v>0</v>
      </c>
      <c r="BEJ44">
        <f t="shared" si="741"/>
        <v>0</v>
      </c>
      <c r="BEK44">
        <f t="shared" si="741"/>
        <v>0</v>
      </c>
      <c r="BEL44">
        <f t="shared" si="741"/>
        <v>0</v>
      </c>
      <c r="BEM44">
        <f t="shared" si="741"/>
        <v>0</v>
      </c>
      <c r="BEN44">
        <f t="shared" si="741"/>
        <v>0</v>
      </c>
      <c r="BEO44">
        <f t="shared" si="741"/>
        <v>0</v>
      </c>
      <c r="BEP44">
        <f t="shared" si="741"/>
        <v>0</v>
      </c>
      <c r="BEQ44">
        <f t="shared" ref="BEQ44:BHB44" si="742">BEQ40+BEQ41</f>
        <v>0</v>
      </c>
      <c r="BER44">
        <f t="shared" si="742"/>
        <v>0</v>
      </c>
      <c r="BES44">
        <f t="shared" si="742"/>
        <v>0</v>
      </c>
      <c r="BET44">
        <f t="shared" si="742"/>
        <v>0</v>
      </c>
      <c r="BEU44">
        <f t="shared" si="742"/>
        <v>0</v>
      </c>
      <c r="BEV44">
        <f t="shared" si="742"/>
        <v>0</v>
      </c>
      <c r="BEW44">
        <f t="shared" si="742"/>
        <v>0</v>
      </c>
      <c r="BEX44">
        <f t="shared" si="742"/>
        <v>0</v>
      </c>
      <c r="BEY44">
        <f t="shared" si="742"/>
        <v>0</v>
      </c>
      <c r="BEZ44">
        <f t="shared" si="742"/>
        <v>0</v>
      </c>
      <c r="BFA44">
        <f t="shared" si="742"/>
        <v>0</v>
      </c>
      <c r="BFB44">
        <f t="shared" si="742"/>
        <v>0</v>
      </c>
      <c r="BFC44">
        <f t="shared" si="742"/>
        <v>0</v>
      </c>
      <c r="BFD44">
        <f t="shared" si="742"/>
        <v>0</v>
      </c>
      <c r="BFE44">
        <f t="shared" si="742"/>
        <v>0</v>
      </c>
      <c r="BFF44">
        <f t="shared" si="742"/>
        <v>0</v>
      </c>
      <c r="BFG44">
        <f t="shared" si="742"/>
        <v>0</v>
      </c>
      <c r="BFH44">
        <f t="shared" si="742"/>
        <v>0</v>
      </c>
      <c r="BFI44">
        <f t="shared" si="742"/>
        <v>0</v>
      </c>
      <c r="BFJ44">
        <f t="shared" si="742"/>
        <v>0</v>
      </c>
      <c r="BFK44">
        <f t="shared" si="742"/>
        <v>0</v>
      </c>
      <c r="BFL44">
        <f t="shared" si="742"/>
        <v>0</v>
      </c>
      <c r="BFM44">
        <f t="shared" si="742"/>
        <v>0</v>
      </c>
      <c r="BFN44">
        <f t="shared" si="742"/>
        <v>0</v>
      </c>
      <c r="BFO44">
        <f t="shared" si="742"/>
        <v>0</v>
      </c>
      <c r="BFP44">
        <f t="shared" si="742"/>
        <v>0</v>
      </c>
      <c r="BFQ44">
        <f t="shared" si="742"/>
        <v>0</v>
      </c>
      <c r="BFR44">
        <f t="shared" si="742"/>
        <v>0</v>
      </c>
      <c r="BFS44">
        <f t="shared" si="742"/>
        <v>0</v>
      </c>
      <c r="BFT44">
        <f t="shared" si="742"/>
        <v>0</v>
      </c>
      <c r="BFU44">
        <f t="shared" si="742"/>
        <v>0</v>
      </c>
      <c r="BFV44">
        <f t="shared" si="742"/>
        <v>0</v>
      </c>
      <c r="BFW44">
        <f t="shared" si="742"/>
        <v>0</v>
      </c>
      <c r="BFX44">
        <f t="shared" si="742"/>
        <v>0</v>
      </c>
      <c r="BFY44">
        <f t="shared" si="742"/>
        <v>0</v>
      </c>
      <c r="BFZ44">
        <f t="shared" si="742"/>
        <v>0</v>
      </c>
      <c r="BGA44">
        <f t="shared" si="742"/>
        <v>0</v>
      </c>
      <c r="BGB44">
        <f t="shared" si="742"/>
        <v>0</v>
      </c>
      <c r="BGC44">
        <f t="shared" si="742"/>
        <v>0</v>
      </c>
      <c r="BGD44">
        <f t="shared" si="742"/>
        <v>0</v>
      </c>
      <c r="BGE44">
        <f t="shared" si="742"/>
        <v>0</v>
      </c>
      <c r="BGF44">
        <f t="shared" si="742"/>
        <v>0</v>
      </c>
      <c r="BGG44">
        <f t="shared" si="742"/>
        <v>0</v>
      </c>
      <c r="BGH44">
        <f t="shared" si="742"/>
        <v>0</v>
      </c>
      <c r="BGI44">
        <f t="shared" si="742"/>
        <v>0</v>
      </c>
      <c r="BGJ44">
        <f t="shared" si="742"/>
        <v>0</v>
      </c>
      <c r="BGK44">
        <f t="shared" si="742"/>
        <v>0</v>
      </c>
      <c r="BGL44">
        <f t="shared" si="742"/>
        <v>0</v>
      </c>
      <c r="BGM44">
        <f t="shared" si="742"/>
        <v>0</v>
      </c>
      <c r="BGN44">
        <f t="shared" si="742"/>
        <v>0</v>
      </c>
      <c r="BGO44">
        <f t="shared" si="742"/>
        <v>0</v>
      </c>
      <c r="BGP44">
        <f t="shared" si="742"/>
        <v>0</v>
      </c>
      <c r="BGQ44">
        <f t="shared" si="742"/>
        <v>0</v>
      </c>
      <c r="BGR44">
        <f t="shared" si="742"/>
        <v>0</v>
      </c>
      <c r="BGS44">
        <f t="shared" si="742"/>
        <v>0</v>
      </c>
      <c r="BGT44">
        <f t="shared" si="742"/>
        <v>0</v>
      </c>
      <c r="BGU44">
        <f t="shared" si="742"/>
        <v>0</v>
      </c>
      <c r="BGV44">
        <f t="shared" si="742"/>
        <v>0</v>
      </c>
      <c r="BGW44">
        <f t="shared" si="742"/>
        <v>0</v>
      </c>
      <c r="BGX44">
        <f t="shared" si="742"/>
        <v>0</v>
      </c>
      <c r="BGY44">
        <f t="shared" si="742"/>
        <v>0</v>
      </c>
      <c r="BGZ44">
        <f t="shared" si="742"/>
        <v>0</v>
      </c>
      <c r="BHA44">
        <f t="shared" si="742"/>
        <v>0</v>
      </c>
      <c r="BHB44">
        <f t="shared" si="742"/>
        <v>0</v>
      </c>
      <c r="BHC44">
        <f t="shared" ref="BHC44:BJN44" si="743">BHC40+BHC41</f>
        <v>0</v>
      </c>
      <c r="BHD44">
        <f t="shared" si="743"/>
        <v>0</v>
      </c>
      <c r="BHE44">
        <f t="shared" si="743"/>
        <v>0</v>
      </c>
      <c r="BHF44">
        <f t="shared" si="743"/>
        <v>0</v>
      </c>
      <c r="BHG44">
        <f t="shared" si="743"/>
        <v>0</v>
      </c>
      <c r="BHH44">
        <f t="shared" si="743"/>
        <v>0</v>
      </c>
      <c r="BHI44">
        <f t="shared" si="743"/>
        <v>0</v>
      </c>
      <c r="BHJ44">
        <f t="shared" si="743"/>
        <v>0</v>
      </c>
      <c r="BHK44">
        <f t="shared" si="743"/>
        <v>0</v>
      </c>
      <c r="BHL44">
        <f t="shared" si="743"/>
        <v>0</v>
      </c>
      <c r="BHM44">
        <f t="shared" si="743"/>
        <v>0</v>
      </c>
      <c r="BHN44">
        <f t="shared" si="743"/>
        <v>0</v>
      </c>
      <c r="BHO44">
        <f t="shared" si="743"/>
        <v>0</v>
      </c>
      <c r="BHP44">
        <f t="shared" si="743"/>
        <v>0</v>
      </c>
      <c r="BHQ44">
        <f t="shared" si="743"/>
        <v>0</v>
      </c>
      <c r="BHR44">
        <f t="shared" si="743"/>
        <v>0</v>
      </c>
      <c r="BHS44">
        <f t="shared" si="743"/>
        <v>0</v>
      </c>
      <c r="BHT44">
        <f t="shared" si="743"/>
        <v>0</v>
      </c>
      <c r="BHU44">
        <f t="shared" si="743"/>
        <v>0</v>
      </c>
      <c r="BHV44">
        <f t="shared" si="743"/>
        <v>0</v>
      </c>
      <c r="BHW44">
        <f t="shared" si="743"/>
        <v>0</v>
      </c>
      <c r="BHX44">
        <f t="shared" si="743"/>
        <v>0</v>
      </c>
      <c r="BHY44">
        <f t="shared" si="743"/>
        <v>0</v>
      </c>
      <c r="BHZ44">
        <f t="shared" si="743"/>
        <v>0</v>
      </c>
      <c r="BIA44">
        <f t="shared" si="743"/>
        <v>0</v>
      </c>
      <c r="BIB44">
        <f t="shared" si="743"/>
        <v>0</v>
      </c>
      <c r="BIC44">
        <f t="shared" si="743"/>
        <v>0</v>
      </c>
      <c r="BID44">
        <f t="shared" si="743"/>
        <v>0</v>
      </c>
      <c r="BIE44">
        <f t="shared" si="743"/>
        <v>0</v>
      </c>
      <c r="BIF44">
        <f t="shared" si="743"/>
        <v>0</v>
      </c>
      <c r="BIG44">
        <f t="shared" si="743"/>
        <v>0</v>
      </c>
      <c r="BIH44">
        <f t="shared" si="743"/>
        <v>0</v>
      </c>
      <c r="BII44">
        <f t="shared" si="743"/>
        <v>0</v>
      </c>
      <c r="BIJ44">
        <f t="shared" si="743"/>
        <v>0</v>
      </c>
      <c r="BIK44">
        <f t="shared" si="743"/>
        <v>0</v>
      </c>
      <c r="BIL44">
        <f t="shared" si="743"/>
        <v>0</v>
      </c>
      <c r="BIM44">
        <f t="shared" si="743"/>
        <v>0</v>
      </c>
      <c r="BIN44">
        <f t="shared" si="743"/>
        <v>0</v>
      </c>
      <c r="BIO44">
        <f t="shared" si="743"/>
        <v>0</v>
      </c>
      <c r="BIP44">
        <f t="shared" si="743"/>
        <v>0</v>
      </c>
      <c r="BIQ44">
        <f t="shared" si="743"/>
        <v>0</v>
      </c>
      <c r="BIR44">
        <f t="shared" si="743"/>
        <v>0</v>
      </c>
      <c r="BIS44">
        <f t="shared" si="743"/>
        <v>0</v>
      </c>
      <c r="BIT44">
        <f t="shared" si="743"/>
        <v>0</v>
      </c>
      <c r="BIU44">
        <f t="shared" si="743"/>
        <v>0</v>
      </c>
      <c r="BIV44">
        <f t="shared" si="743"/>
        <v>0</v>
      </c>
      <c r="BIW44">
        <f t="shared" si="743"/>
        <v>0</v>
      </c>
      <c r="BIX44">
        <f t="shared" si="743"/>
        <v>0</v>
      </c>
      <c r="BIY44">
        <f t="shared" si="743"/>
        <v>0</v>
      </c>
      <c r="BIZ44">
        <f t="shared" si="743"/>
        <v>0</v>
      </c>
      <c r="BJA44">
        <f t="shared" si="743"/>
        <v>0</v>
      </c>
      <c r="BJB44">
        <f t="shared" si="743"/>
        <v>0</v>
      </c>
      <c r="BJC44">
        <f t="shared" si="743"/>
        <v>0</v>
      </c>
      <c r="BJD44">
        <f t="shared" si="743"/>
        <v>0</v>
      </c>
      <c r="BJE44">
        <f t="shared" si="743"/>
        <v>0</v>
      </c>
      <c r="BJF44">
        <f t="shared" si="743"/>
        <v>0</v>
      </c>
      <c r="BJG44">
        <f t="shared" si="743"/>
        <v>0</v>
      </c>
      <c r="BJH44">
        <f t="shared" si="743"/>
        <v>0</v>
      </c>
      <c r="BJI44">
        <f t="shared" si="743"/>
        <v>0</v>
      </c>
      <c r="BJJ44">
        <f t="shared" si="743"/>
        <v>0</v>
      </c>
      <c r="BJK44">
        <f t="shared" si="743"/>
        <v>0</v>
      </c>
      <c r="BJL44">
        <f t="shared" si="743"/>
        <v>0</v>
      </c>
      <c r="BJM44">
        <f t="shared" si="743"/>
        <v>0</v>
      </c>
      <c r="BJN44">
        <f t="shared" si="743"/>
        <v>0</v>
      </c>
      <c r="BJO44">
        <f t="shared" ref="BJO44:BLZ44" si="744">BJO40+BJO41</f>
        <v>0</v>
      </c>
      <c r="BJP44">
        <f t="shared" si="744"/>
        <v>0</v>
      </c>
      <c r="BJQ44">
        <f t="shared" si="744"/>
        <v>0</v>
      </c>
      <c r="BJR44">
        <f t="shared" si="744"/>
        <v>0</v>
      </c>
      <c r="BJS44">
        <f t="shared" si="744"/>
        <v>0</v>
      </c>
      <c r="BJT44">
        <f t="shared" si="744"/>
        <v>0</v>
      </c>
      <c r="BJU44">
        <f t="shared" si="744"/>
        <v>0</v>
      </c>
      <c r="BJV44">
        <f t="shared" si="744"/>
        <v>0</v>
      </c>
      <c r="BJW44">
        <f t="shared" si="744"/>
        <v>0</v>
      </c>
      <c r="BJX44">
        <f t="shared" si="744"/>
        <v>0</v>
      </c>
      <c r="BJY44">
        <f t="shared" si="744"/>
        <v>0</v>
      </c>
      <c r="BJZ44">
        <f t="shared" si="744"/>
        <v>0</v>
      </c>
      <c r="BKA44">
        <f t="shared" si="744"/>
        <v>0</v>
      </c>
      <c r="BKB44">
        <f t="shared" si="744"/>
        <v>0</v>
      </c>
      <c r="BKC44">
        <f t="shared" si="744"/>
        <v>0</v>
      </c>
      <c r="BKD44">
        <f t="shared" si="744"/>
        <v>0</v>
      </c>
      <c r="BKE44">
        <f t="shared" si="744"/>
        <v>0</v>
      </c>
      <c r="BKF44">
        <f t="shared" si="744"/>
        <v>0</v>
      </c>
      <c r="BKG44">
        <f t="shared" si="744"/>
        <v>0</v>
      </c>
      <c r="BKH44">
        <f t="shared" si="744"/>
        <v>0</v>
      </c>
      <c r="BKI44">
        <f t="shared" si="744"/>
        <v>0</v>
      </c>
      <c r="BKJ44">
        <f t="shared" si="744"/>
        <v>0</v>
      </c>
      <c r="BKK44">
        <f t="shared" si="744"/>
        <v>0</v>
      </c>
      <c r="BKL44">
        <f t="shared" si="744"/>
        <v>0</v>
      </c>
      <c r="BKM44">
        <f t="shared" si="744"/>
        <v>0</v>
      </c>
      <c r="BKN44">
        <f t="shared" si="744"/>
        <v>0</v>
      </c>
      <c r="BKO44">
        <f t="shared" si="744"/>
        <v>0</v>
      </c>
      <c r="BKP44">
        <f t="shared" si="744"/>
        <v>0</v>
      </c>
      <c r="BKQ44">
        <f t="shared" si="744"/>
        <v>0</v>
      </c>
      <c r="BKR44">
        <f t="shared" si="744"/>
        <v>0</v>
      </c>
      <c r="BKS44">
        <f t="shared" si="744"/>
        <v>0</v>
      </c>
      <c r="BKT44">
        <f t="shared" si="744"/>
        <v>0</v>
      </c>
      <c r="BKU44">
        <f t="shared" si="744"/>
        <v>0</v>
      </c>
      <c r="BKV44">
        <f t="shared" si="744"/>
        <v>0</v>
      </c>
      <c r="BKW44">
        <f t="shared" si="744"/>
        <v>0</v>
      </c>
      <c r="BKX44">
        <f t="shared" si="744"/>
        <v>0</v>
      </c>
      <c r="BKY44">
        <f t="shared" si="744"/>
        <v>0</v>
      </c>
      <c r="BKZ44">
        <f t="shared" si="744"/>
        <v>0</v>
      </c>
      <c r="BLA44">
        <f t="shared" si="744"/>
        <v>0</v>
      </c>
      <c r="BLB44">
        <f t="shared" si="744"/>
        <v>0</v>
      </c>
      <c r="BLC44">
        <f t="shared" si="744"/>
        <v>0</v>
      </c>
      <c r="BLD44">
        <f t="shared" si="744"/>
        <v>0</v>
      </c>
      <c r="BLE44">
        <f t="shared" si="744"/>
        <v>0</v>
      </c>
      <c r="BLF44">
        <f t="shared" si="744"/>
        <v>0</v>
      </c>
      <c r="BLG44">
        <f t="shared" si="744"/>
        <v>0</v>
      </c>
      <c r="BLH44">
        <f t="shared" si="744"/>
        <v>0</v>
      </c>
      <c r="BLI44">
        <f t="shared" si="744"/>
        <v>0</v>
      </c>
      <c r="BLJ44">
        <f t="shared" si="744"/>
        <v>0</v>
      </c>
      <c r="BLK44">
        <f t="shared" si="744"/>
        <v>0</v>
      </c>
      <c r="BLL44">
        <f t="shared" si="744"/>
        <v>0</v>
      </c>
      <c r="BLM44">
        <f t="shared" si="744"/>
        <v>0</v>
      </c>
      <c r="BLN44">
        <f t="shared" si="744"/>
        <v>0</v>
      </c>
      <c r="BLO44">
        <f t="shared" si="744"/>
        <v>0</v>
      </c>
      <c r="BLP44">
        <f t="shared" si="744"/>
        <v>0</v>
      </c>
      <c r="BLQ44">
        <f t="shared" si="744"/>
        <v>0</v>
      </c>
      <c r="BLR44">
        <f t="shared" si="744"/>
        <v>0</v>
      </c>
      <c r="BLS44">
        <f t="shared" si="744"/>
        <v>0</v>
      </c>
      <c r="BLT44">
        <f t="shared" si="744"/>
        <v>0</v>
      </c>
      <c r="BLU44">
        <f t="shared" si="744"/>
        <v>0</v>
      </c>
      <c r="BLV44">
        <f t="shared" si="744"/>
        <v>0</v>
      </c>
      <c r="BLW44">
        <f t="shared" si="744"/>
        <v>0</v>
      </c>
      <c r="BLX44">
        <f t="shared" si="744"/>
        <v>0</v>
      </c>
      <c r="BLY44">
        <f t="shared" si="744"/>
        <v>0</v>
      </c>
      <c r="BLZ44">
        <f t="shared" si="744"/>
        <v>0</v>
      </c>
      <c r="BMA44">
        <f t="shared" ref="BMA44:BOL44" si="745">BMA40+BMA41</f>
        <v>0</v>
      </c>
      <c r="BMB44">
        <f t="shared" si="745"/>
        <v>0</v>
      </c>
      <c r="BMC44">
        <f t="shared" si="745"/>
        <v>0</v>
      </c>
      <c r="BMD44">
        <f t="shared" si="745"/>
        <v>0</v>
      </c>
      <c r="BME44">
        <f t="shared" si="745"/>
        <v>0</v>
      </c>
      <c r="BMF44">
        <f t="shared" si="745"/>
        <v>0</v>
      </c>
      <c r="BMG44">
        <f t="shared" si="745"/>
        <v>0</v>
      </c>
      <c r="BMH44">
        <f t="shared" si="745"/>
        <v>0</v>
      </c>
      <c r="BMI44">
        <f t="shared" si="745"/>
        <v>0</v>
      </c>
      <c r="BMJ44">
        <f t="shared" si="745"/>
        <v>0</v>
      </c>
      <c r="BMK44">
        <f t="shared" si="745"/>
        <v>0</v>
      </c>
      <c r="BML44">
        <f t="shared" si="745"/>
        <v>0</v>
      </c>
      <c r="BMM44">
        <f t="shared" si="745"/>
        <v>0</v>
      </c>
      <c r="BMN44">
        <f t="shared" si="745"/>
        <v>0</v>
      </c>
      <c r="BMO44">
        <f t="shared" si="745"/>
        <v>0</v>
      </c>
      <c r="BMP44">
        <f t="shared" si="745"/>
        <v>0</v>
      </c>
      <c r="BMQ44">
        <f t="shared" si="745"/>
        <v>0</v>
      </c>
      <c r="BMR44">
        <f t="shared" si="745"/>
        <v>0</v>
      </c>
      <c r="BMS44">
        <f t="shared" si="745"/>
        <v>0</v>
      </c>
      <c r="BMT44">
        <f t="shared" si="745"/>
        <v>0</v>
      </c>
      <c r="BMU44">
        <f t="shared" si="745"/>
        <v>0</v>
      </c>
      <c r="BMV44">
        <f t="shared" si="745"/>
        <v>0</v>
      </c>
      <c r="BMW44">
        <f t="shared" si="745"/>
        <v>0</v>
      </c>
      <c r="BMX44">
        <f t="shared" si="745"/>
        <v>0</v>
      </c>
      <c r="BMY44">
        <f t="shared" si="745"/>
        <v>0</v>
      </c>
      <c r="BMZ44">
        <f t="shared" si="745"/>
        <v>0</v>
      </c>
      <c r="BNA44">
        <f t="shared" si="745"/>
        <v>0</v>
      </c>
      <c r="BNB44">
        <f t="shared" si="745"/>
        <v>0</v>
      </c>
      <c r="BNC44">
        <f t="shared" si="745"/>
        <v>0</v>
      </c>
      <c r="BND44">
        <f t="shared" si="745"/>
        <v>0</v>
      </c>
      <c r="BNE44">
        <f t="shared" si="745"/>
        <v>0</v>
      </c>
      <c r="BNF44">
        <f t="shared" si="745"/>
        <v>0</v>
      </c>
      <c r="BNG44">
        <f t="shared" si="745"/>
        <v>0</v>
      </c>
      <c r="BNH44">
        <f t="shared" si="745"/>
        <v>0</v>
      </c>
      <c r="BNI44">
        <f t="shared" si="745"/>
        <v>0</v>
      </c>
      <c r="BNJ44">
        <f t="shared" si="745"/>
        <v>0</v>
      </c>
      <c r="BNK44">
        <f t="shared" si="745"/>
        <v>0</v>
      </c>
      <c r="BNL44">
        <f t="shared" si="745"/>
        <v>0</v>
      </c>
      <c r="BNM44">
        <f t="shared" si="745"/>
        <v>0</v>
      </c>
      <c r="BNN44">
        <f t="shared" si="745"/>
        <v>0</v>
      </c>
      <c r="BNO44">
        <f t="shared" si="745"/>
        <v>0</v>
      </c>
      <c r="BNP44">
        <f t="shared" si="745"/>
        <v>0</v>
      </c>
      <c r="BNQ44">
        <f t="shared" si="745"/>
        <v>0</v>
      </c>
      <c r="BNR44">
        <f t="shared" si="745"/>
        <v>0</v>
      </c>
      <c r="BNS44">
        <f t="shared" si="745"/>
        <v>0</v>
      </c>
      <c r="BNT44">
        <f t="shared" si="745"/>
        <v>0</v>
      </c>
      <c r="BNU44">
        <f t="shared" si="745"/>
        <v>0</v>
      </c>
      <c r="BNV44">
        <f t="shared" si="745"/>
        <v>0</v>
      </c>
      <c r="BNW44">
        <f t="shared" si="745"/>
        <v>0</v>
      </c>
      <c r="BNX44">
        <f t="shared" si="745"/>
        <v>0</v>
      </c>
      <c r="BNY44">
        <f t="shared" si="745"/>
        <v>0</v>
      </c>
      <c r="BNZ44">
        <f t="shared" si="745"/>
        <v>0</v>
      </c>
      <c r="BOA44">
        <f t="shared" si="745"/>
        <v>0</v>
      </c>
      <c r="BOB44">
        <f t="shared" si="745"/>
        <v>0</v>
      </c>
      <c r="BOC44">
        <f t="shared" si="745"/>
        <v>0</v>
      </c>
      <c r="BOD44">
        <f t="shared" si="745"/>
        <v>0</v>
      </c>
      <c r="BOE44">
        <f t="shared" si="745"/>
        <v>0</v>
      </c>
      <c r="BOF44">
        <f t="shared" si="745"/>
        <v>0</v>
      </c>
      <c r="BOG44">
        <f t="shared" si="745"/>
        <v>0</v>
      </c>
      <c r="BOH44">
        <f t="shared" si="745"/>
        <v>0</v>
      </c>
      <c r="BOI44">
        <f t="shared" si="745"/>
        <v>0</v>
      </c>
      <c r="BOJ44">
        <f t="shared" si="745"/>
        <v>0</v>
      </c>
      <c r="BOK44">
        <f t="shared" si="745"/>
        <v>0</v>
      </c>
      <c r="BOL44">
        <f t="shared" si="745"/>
        <v>0</v>
      </c>
      <c r="BOM44">
        <f t="shared" ref="BOM44:BQX44" si="746">BOM40+BOM41</f>
        <v>0</v>
      </c>
      <c r="BON44">
        <f t="shared" si="746"/>
        <v>0</v>
      </c>
      <c r="BOO44">
        <f t="shared" si="746"/>
        <v>0</v>
      </c>
      <c r="BOP44">
        <f t="shared" si="746"/>
        <v>0</v>
      </c>
      <c r="BOQ44">
        <f t="shared" si="746"/>
        <v>0</v>
      </c>
      <c r="BOR44">
        <f t="shared" si="746"/>
        <v>0</v>
      </c>
      <c r="BOS44">
        <f t="shared" si="746"/>
        <v>0</v>
      </c>
      <c r="BOT44">
        <f t="shared" si="746"/>
        <v>0</v>
      </c>
      <c r="BOU44">
        <f t="shared" si="746"/>
        <v>0</v>
      </c>
      <c r="BOV44">
        <f t="shared" si="746"/>
        <v>0</v>
      </c>
      <c r="BOW44">
        <f t="shared" si="746"/>
        <v>0</v>
      </c>
      <c r="BOX44">
        <f t="shared" si="746"/>
        <v>0</v>
      </c>
      <c r="BOY44">
        <f t="shared" si="746"/>
        <v>0</v>
      </c>
      <c r="BOZ44">
        <f t="shared" si="746"/>
        <v>0</v>
      </c>
      <c r="BPA44">
        <f t="shared" si="746"/>
        <v>0</v>
      </c>
      <c r="BPB44">
        <f t="shared" si="746"/>
        <v>0</v>
      </c>
      <c r="BPC44">
        <f t="shared" si="746"/>
        <v>0</v>
      </c>
      <c r="BPD44">
        <f t="shared" si="746"/>
        <v>0</v>
      </c>
      <c r="BPE44">
        <f t="shared" si="746"/>
        <v>0</v>
      </c>
      <c r="BPF44">
        <f t="shared" si="746"/>
        <v>0</v>
      </c>
      <c r="BPG44">
        <f t="shared" si="746"/>
        <v>0</v>
      </c>
      <c r="BPH44">
        <f t="shared" si="746"/>
        <v>0</v>
      </c>
      <c r="BPI44">
        <f t="shared" si="746"/>
        <v>0</v>
      </c>
      <c r="BPJ44">
        <f t="shared" si="746"/>
        <v>0</v>
      </c>
      <c r="BPK44">
        <f t="shared" si="746"/>
        <v>0</v>
      </c>
      <c r="BPL44">
        <f t="shared" si="746"/>
        <v>0</v>
      </c>
      <c r="BPM44">
        <f t="shared" si="746"/>
        <v>0</v>
      </c>
      <c r="BPN44">
        <f t="shared" si="746"/>
        <v>0</v>
      </c>
      <c r="BPO44">
        <f t="shared" si="746"/>
        <v>0</v>
      </c>
      <c r="BPP44">
        <f t="shared" si="746"/>
        <v>0</v>
      </c>
      <c r="BPQ44">
        <f t="shared" si="746"/>
        <v>0</v>
      </c>
      <c r="BPR44">
        <f t="shared" si="746"/>
        <v>0</v>
      </c>
      <c r="BPS44">
        <f t="shared" si="746"/>
        <v>0</v>
      </c>
      <c r="BPT44">
        <f t="shared" si="746"/>
        <v>0</v>
      </c>
      <c r="BPU44">
        <f t="shared" si="746"/>
        <v>0</v>
      </c>
      <c r="BPV44">
        <f t="shared" si="746"/>
        <v>0</v>
      </c>
      <c r="BPW44">
        <f t="shared" si="746"/>
        <v>0</v>
      </c>
      <c r="BPX44">
        <f t="shared" si="746"/>
        <v>0</v>
      </c>
      <c r="BPY44">
        <f t="shared" si="746"/>
        <v>0</v>
      </c>
      <c r="BPZ44">
        <f t="shared" si="746"/>
        <v>0</v>
      </c>
      <c r="BQA44">
        <f t="shared" si="746"/>
        <v>0</v>
      </c>
      <c r="BQB44">
        <f t="shared" si="746"/>
        <v>0</v>
      </c>
      <c r="BQC44">
        <f t="shared" si="746"/>
        <v>0</v>
      </c>
      <c r="BQD44">
        <f t="shared" si="746"/>
        <v>0</v>
      </c>
      <c r="BQE44">
        <f t="shared" si="746"/>
        <v>0</v>
      </c>
      <c r="BQF44">
        <f t="shared" si="746"/>
        <v>0</v>
      </c>
      <c r="BQG44">
        <f t="shared" si="746"/>
        <v>0</v>
      </c>
      <c r="BQH44">
        <f t="shared" si="746"/>
        <v>0</v>
      </c>
      <c r="BQI44">
        <f t="shared" si="746"/>
        <v>0</v>
      </c>
      <c r="BQJ44">
        <f t="shared" si="746"/>
        <v>0</v>
      </c>
      <c r="BQK44">
        <f t="shared" si="746"/>
        <v>0</v>
      </c>
      <c r="BQL44">
        <f t="shared" si="746"/>
        <v>0</v>
      </c>
      <c r="BQM44">
        <f t="shared" si="746"/>
        <v>0</v>
      </c>
      <c r="BQN44">
        <f t="shared" si="746"/>
        <v>0</v>
      </c>
      <c r="BQO44">
        <f t="shared" si="746"/>
        <v>0</v>
      </c>
      <c r="BQP44">
        <f t="shared" si="746"/>
        <v>0</v>
      </c>
      <c r="BQQ44">
        <f t="shared" si="746"/>
        <v>0</v>
      </c>
      <c r="BQR44">
        <f t="shared" si="746"/>
        <v>0</v>
      </c>
      <c r="BQS44">
        <f t="shared" si="746"/>
        <v>0</v>
      </c>
      <c r="BQT44">
        <f t="shared" si="746"/>
        <v>0</v>
      </c>
      <c r="BQU44">
        <f t="shared" si="746"/>
        <v>0</v>
      </c>
      <c r="BQV44">
        <f t="shared" si="746"/>
        <v>0</v>
      </c>
      <c r="BQW44">
        <f t="shared" si="746"/>
        <v>0</v>
      </c>
      <c r="BQX44">
        <f t="shared" si="746"/>
        <v>0</v>
      </c>
      <c r="BQY44">
        <f t="shared" ref="BQY44:BTJ44" si="747">BQY40+BQY41</f>
        <v>0</v>
      </c>
      <c r="BQZ44">
        <f t="shared" si="747"/>
        <v>0</v>
      </c>
      <c r="BRA44">
        <f t="shared" si="747"/>
        <v>0</v>
      </c>
      <c r="BRB44">
        <f t="shared" si="747"/>
        <v>0</v>
      </c>
      <c r="BRC44">
        <f t="shared" si="747"/>
        <v>0</v>
      </c>
      <c r="BRD44">
        <f t="shared" si="747"/>
        <v>0</v>
      </c>
      <c r="BRE44">
        <f t="shared" si="747"/>
        <v>0</v>
      </c>
      <c r="BRF44">
        <f t="shared" si="747"/>
        <v>0</v>
      </c>
      <c r="BRG44">
        <f t="shared" si="747"/>
        <v>0</v>
      </c>
      <c r="BRH44">
        <f t="shared" si="747"/>
        <v>0</v>
      </c>
      <c r="BRI44">
        <f t="shared" si="747"/>
        <v>0</v>
      </c>
      <c r="BRJ44">
        <f t="shared" si="747"/>
        <v>0</v>
      </c>
      <c r="BRK44">
        <f t="shared" si="747"/>
        <v>0</v>
      </c>
      <c r="BRL44">
        <f t="shared" si="747"/>
        <v>0</v>
      </c>
      <c r="BRM44">
        <f t="shared" si="747"/>
        <v>0</v>
      </c>
      <c r="BRN44">
        <f t="shared" si="747"/>
        <v>0</v>
      </c>
      <c r="BRO44">
        <f t="shared" si="747"/>
        <v>0</v>
      </c>
      <c r="BRP44">
        <f t="shared" si="747"/>
        <v>0</v>
      </c>
      <c r="BRQ44">
        <f t="shared" si="747"/>
        <v>0</v>
      </c>
      <c r="BRR44">
        <f t="shared" si="747"/>
        <v>0</v>
      </c>
      <c r="BRS44">
        <f t="shared" si="747"/>
        <v>0</v>
      </c>
      <c r="BRT44">
        <f t="shared" si="747"/>
        <v>0</v>
      </c>
      <c r="BRU44">
        <f t="shared" si="747"/>
        <v>0</v>
      </c>
      <c r="BRV44">
        <f t="shared" si="747"/>
        <v>0</v>
      </c>
      <c r="BRW44">
        <f t="shared" si="747"/>
        <v>0</v>
      </c>
      <c r="BRX44">
        <f t="shared" si="747"/>
        <v>0</v>
      </c>
      <c r="BRY44">
        <f t="shared" si="747"/>
        <v>0</v>
      </c>
      <c r="BRZ44">
        <f t="shared" si="747"/>
        <v>0</v>
      </c>
      <c r="BSA44">
        <f t="shared" si="747"/>
        <v>0</v>
      </c>
      <c r="BSB44">
        <f t="shared" si="747"/>
        <v>0</v>
      </c>
      <c r="BSC44">
        <f t="shared" si="747"/>
        <v>0</v>
      </c>
      <c r="BSD44">
        <f t="shared" si="747"/>
        <v>0</v>
      </c>
      <c r="BSE44">
        <f t="shared" si="747"/>
        <v>0</v>
      </c>
      <c r="BSF44">
        <f t="shared" si="747"/>
        <v>0</v>
      </c>
      <c r="BSG44">
        <f t="shared" si="747"/>
        <v>0</v>
      </c>
      <c r="BSH44">
        <f t="shared" si="747"/>
        <v>0</v>
      </c>
      <c r="BSI44">
        <f t="shared" si="747"/>
        <v>0</v>
      </c>
      <c r="BSJ44">
        <f t="shared" si="747"/>
        <v>0</v>
      </c>
      <c r="BSK44">
        <f t="shared" si="747"/>
        <v>0</v>
      </c>
      <c r="BSL44">
        <f t="shared" si="747"/>
        <v>0</v>
      </c>
      <c r="BSM44">
        <f t="shared" si="747"/>
        <v>0</v>
      </c>
      <c r="BSN44">
        <f t="shared" si="747"/>
        <v>0</v>
      </c>
      <c r="BSO44">
        <f t="shared" si="747"/>
        <v>0</v>
      </c>
      <c r="BSP44">
        <f t="shared" si="747"/>
        <v>0</v>
      </c>
      <c r="BSQ44">
        <f t="shared" si="747"/>
        <v>0</v>
      </c>
      <c r="BSR44">
        <f t="shared" si="747"/>
        <v>0</v>
      </c>
      <c r="BSS44">
        <f t="shared" si="747"/>
        <v>0</v>
      </c>
      <c r="BST44">
        <f t="shared" si="747"/>
        <v>0</v>
      </c>
      <c r="BSU44">
        <f t="shared" si="747"/>
        <v>0</v>
      </c>
      <c r="BSV44">
        <f t="shared" si="747"/>
        <v>0</v>
      </c>
      <c r="BSW44">
        <f t="shared" si="747"/>
        <v>0</v>
      </c>
      <c r="BSX44">
        <f t="shared" si="747"/>
        <v>0</v>
      </c>
      <c r="BSY44">
        <f t="shared" si="747"/>
        <v>0</v>
      </c>
      <c r="BSZ44">
        <f t="shared" si="747"/>
        <v>0</v>
      </c>
      <c r="BTA44">
        <f t="shared" si="747"/>
        <v>0</v>
      </c>
      <c r="BTB44">
        <f t="shared" si="747"/>
        <v>0</v>
      </c>
      <c r="BTC44">
        <f t="shared" si="747"/>
        <v>0</v>
      </c>
      <c r="BTD44">
        <f t="shared" si="747"/>
        <v>0</v>
      </c>
      <c r="BTE44">
        <f t="shared" si="747"/>
        <v>0</v>
      </c>
      <c r="BTF44">
        <f t="shared" si="747"/>
        <v>0</v>
      </c>
      <c r="BTG44">
        <f t="shared" si="747"/>
        <v>0</v>
      </c>
      <c r="BTH44">
        <f t="shared" si="747"/>
        <v>0</v>
      </c>
      <c r="BTI44">
        <f t="shared" si="747"/>
        <v>0</v>
      </c>
      <c r="BTJ44">
        <f t="shared" si="747"/>
        <v>0</v>
      </c>
      <c r="BTK44">
        <f t="shared" ref="BTK44:BVV44" si="748">BTK40+BTK41</f>
        <v>0</v>
      </c>
      <c r="BTL44">
        <f t="shared" si="748"/>
        <v>0</v>
      </c>
      <c r="BTM44">
        <f t="shared" si="748"/>
        <v>0</v>
      </c>
      <c r="BTN44">
        <f t="shared" si="748"/>
        <v>0</v>
      </c>
      <c r="BTO44">
        <f t="shared" si="748"/>
        <v>0</v>
      </c>
      <c r="BTP44">
        <f t="shared" si="748"/>
        <v>0</v>
      </c>
      <c r="BTQ44">
        <f t="shared" si="748"/>
        <v>0</v>
      </c>
      <c r="BTR44">
        <f t="shared" si="748"/>
        <v>0</v>
      </c>
      <c r="BTS44">
        <f t="shared" si="748"/>
        <v>0</v>
      </c>
      <c r="BTT44">
        <f t="shared" si="748"/>
        <v>0</v>
      </c>
      <c r="BTU44">
        <f t="shared" si="748"/>
        <v>0</v>
      </c>
      <c r="BTV44">
        <f t="shared" si="748"/>
        <v>0</v>
      </c>
      <c r="BTW44">
        <f t="shared" si="748"/>
        <v>0</v>
      </c>
      <c r="BTX44">
        <f t="shared" si="748"/>
        <v>0</v>
      </c>
      <c r="BTY44">
        <f t="shared" si="748"/>
        <v>0</v>
      </c>
      <c r="BTZ44">
        <f t="shared" si="748"/>
        <v>0</v>
      </c>
      <c r="BUA44">
        <f t="shared" si="748"/>
        <v>0</v>
      </c>
      <c r="BUB44">
        <f t="shared" si="748"/>
        <v>0</v>
      </c>
      <c r="BUC44">
        <f t="shared" si="748"/>
        <v>0</v>
      </c>
      <c r="BUD44">
        <f t="shared" si="748"/>
        <v>0</v>
      </c>
      <c r="BUE44">
        <f t="shared" si="748"/>
        <v>0</v>
      </c>
      <c r="BUF44">
        <f t="shared" si="748"/>
        <v>0</v>
      </c>
      <c r="BUG44">
        <f t="shared" si="748"/>
        <v>0</v>
      </c>
      <c r="BUH44">
        <f t="shared" si="748"/>
        <v>0</v>
      </c>
      <c r="BUI44">
        <f t="shared" si="748"/>
        <v>0</v>
      </c>
      <c r="BUJ44">
        <f t="shared" si="748"/>
        <v>0</v>
      </c>
      <c r="BUK44">
        <f t="shared" si="748"/>
        <v>0</v>
      </c>
      <c r="BUL44">
        <f t="shared" si="748"/>
        <v>0</v>
      </c>
      <c r="BUM44">
        <f t="shared" si="748"/>
        <v>0</v>
      </c>
      <c r="BUN44">
        <f t="shared" si="748"/>
        <v>0</v>
      </c>
      <c r="BUO44">
        <f t="shared" si="748"/>
        <v>0</v>
      </c>
      <c r="BUP44">
        <f t="shared" si="748"/>
        <v>0</v>
      </c>
      <c r="BUQ44">
        <f t="shared" si="748"/>
        <v>0</v>
      </c>
      <c r="BUR44">
        <f t="shared" si="748"/>
        <v>0</v>
      </c>
      <c r="BUS44">
        <f t="shared" si="748"/>
        <v>0</v>
      </c>
      <c r="BUT44">
        <f t="shared" si="748"/>
        <v>0</v>
      </c>
      <c r="BUU44">
        <f t="shared" si="748"/>
        <v>0</v>
      </c>
      <c r="BUV44">
        <f t="shared" si="748"/>
        <v>0</v>
      </c>
      <c r="BUW44">
        <f t="shared" si="748"/>
        <v>0</v>
      </c>
      <c r="BUX44">
        <f t="shared" si="748"/>
        <v>0</v>
      </c>
      <c r="BUY44">
        <f t="shared" si="748"/>
        <v>0</v>
      </c>
      <c r="BUZ44">
        <f t="shared" si="748"/>
        <v>0</v>
      </c>
      <c r="BVA44">
        <f t="shared" si="748"/>
        <v>0</v>
      </c>
      <c r="BVB44">
        <f t="shared" si="748"/>
        <v>0</v>
      </c>
      <c r="BVC44">
        <f t="shared" si="748"/>
        <v>0</v>
      </c>
      <c r="BVD44">
        <f t="shared" si="748"/>
        <v>0</v>
      </c>
      <c r="BVE44">
        <f t="shared" si="748"/>
        <v>0</v>
      </c>
      <c r="BVF44">
        <f t="shared" si="748"/>
        <v>0</v>
      </c>
      <c r="BVG44">
        <f t="shared" si="748"/>
        <v>0</v>
      </c>
      <c r="BVH44">
        <f t="shared" si="748"/>
        <v>0</v>
      </c>
      <c r="BVI44">
        <f t="shared" si="748"/>
        <v>0</v>
      </c>
      <c r="BVJ44">
        <f t="shared" si="748"/>
        <v>0</v>
      </c>
      <c r="BVK44">
        <f t="shared" si="748"/>
        <v>0</v>
      </c>
      <c r="BVL44">
        <f t="shared" si="748"/>
        <v>0</v>
      </c>
      <c r="BVM44">
        <f t="shared" si="748"/>
        <v>0</v>
      </c>
      <c r="BVN44">
        <f t="shared" si="748"/>
        <v>0</v>
      </c>
      <c r="BVO44">
        <f t="shared" si="748"/>
        <v>0</v>
      </c>
      <c r="BVP44">
        <f t="shared" si="748"/>
        <v>0</v>
      </c>
      <c r="BVQ44">
        <f t="shared" si="748"/>
        <v>0</v>
      </c>
      <c r="BVR44">
        <f t="shared" si="748"/>
        <v>0</v>
      </c>
      <c r="BVS44">
        <f t="shared" si="748"/>
        <v>0</v>
      </c>
      <c r="BVT44">
        <f t="shared" si="748"/>
        <v>0</v>
      </c>
      <c r="BVU44">
        <f t="shared" si="748"/>
        <v>0</v>
      </c>
      <c r="BVV44">
        <f t="shared" si="748"/>
        <v>0</v>
      </c>
      <c r="BVW44">
        <f t="shared" ref="BVW44:BYH44" si="749">BVW40+BVW41</f>
        <v>0</v>
      </c>
      <c r="BVX44">
        <f t="shared" si="749"/>
        <v>0</v>
      </c>
      <c r="BVY44">
        <f t="shared" si="749"/>
        <v>0</v>
      </c>
      <c r="BVZ44">
        <f t="shared" si="749"/>
        <v>0</v>
      </c>
      <c r="BWA44">
        <f t="shared" si="749"/>
        <v>0</v>
      </c>
      <c r="BWB44">
        <f t="shared" si="749"/>
        <v>0</v>
      </c>
      <c r="BWC44">
        <f t="shared" si="749"/>
        <v>0</v>
      </c>
      <c r="BWD44">
        <f t="shared" si="749"/>
        <v>0</v>
      </c>
      <c r="BWE44">
        <f t="shared" si="749"/>
        <v>0</v>
      </c>
      <c r="BWF44">
        <f t="shared" si="749"/>
        <v>0</v>
      </c>
      <c r="BWG44">
        <f t="shared" si="749"/>
        <v>0</v>
      </c>
      <c r="BWH44">
        <f t="shared" si="749"/>
        <v>0</v>
      </c>
      <c r="BWI44">
        <f t="shared" si="749"/>
        <v>0</v>
      </c>
      <c r="BWJ44">
        <f t="shared" si="749"/>
        <v>0</v>
      </c>
      <c r="BWK44">
        <f t="shared" si="749"/>
        <v>0</v>
      </c>
      <c r="BWL44">
        <f t="shared" si="749"/>
        <v>0</v>
      </c>
      <c r="BWM44">
        <f t="shared" si="749"/>
        <v>0</v>
      </c>
      <c r="BWN44">
        <f t="shared" si="749"/>
        <v>0</v>
      </c>
      <c r="BWO44">
        <f t="shared" si="749"/>
        <v>0</v>
      </c>
      <c r="BWP44">
        <f t="shared" si="749"/>
        <v>0</v>
      </c>
      <c r="BWQ44">
        <f t="shared" si="749"/>
        <v>0</v>
      </c>
      <c r="BWR44">
        <f t="shared" si="749"/>
        <v>0</v>
      </c>
      <c r="BWS44">
        <f t="shared" si="749"/>
        <v>0</v>
      </c>
      <c r="BWT44">
        <f t="shared" si="749"/>
        <v>0</v>
      </c>
      <c r="BWU44">
        <f t="shared" si="749"/>
        <v>0</v>
      </c>
      <c r="BWV44">
        <f t="shared" si="749"/>
        <v>0</v>
      </c>
      <c r="BWW44">
        <f t="shared" si="749"/>
        <v>0</v>
      </c>
      <c r="BWX44">
        <f t="shared" si="749"/>
        <v>0</v>
      </c>
      <c r="BWY44">
        <f t="shared" si="749"/>
        <v>0</v>
      </c>
      <c r="BWZ44">
        <f t="shared" si="749"/>
        <v>0</v>
      </c>
      <c r="BXA44">
        <f t="shared" si="749"/>
        <v>0</v>
      </c>
      <c r="BXB44">
        <f t="shared" si="749"/>
        <v>0</v>
      </c>
      <c r="BXC44">
        <f t="shared" si="749"/>
        <v>0</v>
      </c>
      <c r="BXD44">
        <f t="shared" si="749"/>
        <v>0</v>
      </c>
      <c r="BXE44">
        <f t="shared" si="749"/>
        <v>0</v>
      </c>
      <c r="BXF44">
        <f t="shared" si="749"/>
        <v>0</v>
      </c>
      <c r="BXG44">
        <f t="shared" si="749"/>
        <v>0</v>
      </c>
      <c r="BXH44">
        <f t="shared" si="749"/>
        <v>0</v>
      </c>
      <c r="BXI44">
        <f t="shared" si="749"/>
        <v>0</v>
      </c>
      <c r="BXJ44">
        <f t="shared" si="749"/>
        <v>0</v>
      </c>
      <c r="BXK44">
        <f t="shared" si="749"/>
        <v>0</v>
      </c>
      <c r="BXL44">
        <f t="shared" si="749"/>
        <v>0</v>
      </c>
      <c r="BXM44">
        <f t="shared" si="749"/>
        <v>0</v>
      </c>
      <c r="BXN44">
        <f t="shared" si="749"/>
        <v>0</v>
      </c>
      <c r="BXO44">
        <f t="shared" si="749"/>
        <v>0</v>
      </c>
      <c r="BXP44">
        <f t="shared" si="749"/>
        <v>0</v>
      </c>
      <c r="BXQ44">
        <f t="shared" si="749"/>
        <v>0</v>
      </c>
      <c r="BXR44">
        <f t="shared" si="749"/>
        <v>0</v>
      </c>
      <c r="BXS44">
        <f t="shared" si="749"/>
        <v>0</v>
      </c>
      <c r="BXT44">
        <f t="shared" si="749"/>
        <v>0</v>
      </c>
      <c r="BXU44">
        <f t="shared" si="749"/>
        <v>0</v>
      </c>
      <c r="BXV44">
        <f t="shared" si="749"/>
        <v>0</v>
      </c>
      <c r="BXW44">
        <f t="shared" si="749"/>
        <v>0</v>
      </c>
      <c r="BXX44">
        <f t="shared" si="749"/>
        <v>0</v>
      </c>
      <c r="BXY44">
        <f t="shared" si="749"/>
        <v>0</v>
      </c>
      <c r="BXZ44">
        <f t="shared" si="749"/>
        <v>0</v>
      </c>
      <c r="BYA44">
        <f t="shared" si="749"/>
        <v>0</v>
      </c>
      <c r="BYB44">
        <f t="shared" si="749"/>
        <v>0</v>
      </c>
      <c r="BYC44">
        <f t="shared" si="749"/>
        <v>0</v>
      </c>
      <c r="BYD44">
        <f t="shared" si="749"/>
        <v>0</v>
      </c>
      <c r="BYE44">
        <f t="shared" si="749"/>
        <v>0</v>
      </c>
      <c r="BYF44">
        <f t="shared" si="749"/>
        <v>0</v>
      </c>
      <c r="BYG44">
        <f t="shared" si="749"/>
        <v>0</v>
      </c>
      <c r="BYH44">
        <f t="shared" si="749"/>
        <v>0</v>
      </c>
      <c r="BYI44">
        <f t="shared" ref="BYI44:CAT44" si="750">BYI40+BYI41</f>
        <v>0</v>
      </c>
      <c r="BYJ44">
        <f t="shared" si="750"/>
        <v>0</v>
      </c>
      <c r="BYK44">
        <f t="shared" si="750"/>
        <v>0</v>
      </c>
      <c r="BYL44">
        <f t="shared" si="750"/>
        <v>0</v>
      </c>
      <c r="BYM44">
        <f t="shared" si="750"/>
        <v>0</v>
      </c>
      <c r="BYN44">
        <f t="shared" si="750"/>
        <v>0</v>
      </c>
      <c r="BYO44">
        <f t="shared" si="750"/>
        <v>0</v>
      </c>
      <c r="BYP44">
        <f t="shared" si="750"/>
        <v>0</v>
      </c>
      <c r="BYQ44">
        <f t="shared" si="750"/>
        <v>0</v>
      </c>
      <c r="BYR44">
        <f t="shared" si="750"/>
        <v>0</v>
      </c>
      <c r="BYS44">
        <f t="shared" si="750"/>
        <v>0</v>
      </c>
      <c r="BYT44">
        <f t="shared" si="750"/>
        <v>0</v>
      </c>
      <c r="BYU44">
        <f t="shared" si="750"/>
        <v>0</v>
      </c>
      <c r="BYV44">
        <f t="shared" si="750"/>
        <v>0</v>
      </c>
      <c r="BYW44">
        <f t="shared" si="750"/>
        <v>0</v>
      </c>
      <c r="BYX44">
        <f t="shared" si="750"/>
        <v>0</v>
      </c>
      <c r="BYY44">
        <f t="shared" si="750"/>
        <v>0</v>
      </c>
      <c r="BYZ44">
        <f t="shared" si="750"/>
        <v>0</v>
      </c>
      <c r="BZA44">
        <f t="shared" si="750"/>
        <v>0</v>
      </c>
      <c r="BZB44">
        <f t="shared" si="750"/>
        <v>0</v>
      </c>
      <c r="BZC44">
        <f t="shared" si="750"/>
        <v>0</v>
      </c>
      <c r="BZD44">
        <f t="shared" si="750"/>
        <v>0</v>
      </c>
      <c r="BZE44">
        <f t="shared" si="750"/>
        <v>0</v>
      </c>
      <c r="BZF44">
        <f t="shared" si="750"/>
        <v>0</v>
      </c>
      <c r="BZG44">
        <f t="shared" si="750"/>
        <v>0</v>
      </c>
      <c r="BZH44">
        <f t="shared" si="750"/>
        <v>0</v>
      </c>
      <c r="BZI44">
        <f t="shared" si="750"/>
        <v>0</v>
      </c>
      <c r="BZJ44">
        <f t="shared" si="750"/>
        <v>0</v>
      </c>
      <c r="BZK44">
        <f t="shared" si="750"/>
        <v>0</v>
      </c>
      <c r="BZL44">
        <f t="shared" si="750"/>
        <v>0</v>
      </c>
      <c r="BZM44">
        <f t="shared" si="750"/>
        <v>0</v>
      </c>
      <c r="BZN44">
        <f t="shared" si="750"/>
        <v>0</v>
      </c>
      <c r="BZO44">
        <f t="shared" si="750"/>
        <v>0</v>
      </c>
      <c r="BZP44">
        <f t="shared" si="750"/>
        <v>0</v>
      </c>
      <c r="BZQ44">
        <f t="shared" si="750"/>
        <v>0</v>
      </c>
      <c r="BZR44">
        <f t="shared" si="750"/>
        <v>0</v>
      </c>
      <c r="BZS44">
        <f t="shared" si="750"/>
        <v>0</v>
      </c>
      <c r="BZT44">
        <f t="shared" si="750"/>
        <v>0</v>
      </c>
      <c r="BZU44">
        <f t="shared" si="750"/>
        <v>0</v>
      </c>
      <c r="BZV44">
        <f t="shared" si="750"/>
        <v>0</v>
      </c>
      <c r="BZW44">
        <f t="shared" si="750"/>
        <v>0</v>
      </c>
      <c r="BZX44">
        <f t="shared" si="750"/>
        <v>0</v>
      </c>
      <c r="BZY44">
        <f t="shared" si="750"/>
        <v>0</v>
      </c>
      <c r="BZZ44">
        <f t="shared" si="750"/>
        <v>0</v>
      </c>
      <c r="CAA44">
        <f t="shared" si="750"/>
        <v>0</v>
      </c>
      <c r="CAB44">
        <f t="shared" si="750"/>
        <v>0</v>
      </c>
      <c r="CAC44">
        <f t="shared" si="750"/>
        <v>0</v>
      </c>
      <c r="CAD44">
        <f t="shared" si="750"/>
        <v>0</v>
      </c>
      <c r="CAE44">
        <f t="shared" si="750"/>
        <v>0</v>
      </c>
      <c r="CAF44">
        <f t="shared" si="750"/>
        <v>0</v>
      </c>
      <c r="CAG44">
        <f t="shared" si="750"/>
        <v>0</v>
      </c>
      <c r="CAH44">
        <f t="shared" si="750"/>
        <v>0</v>
      </c>
      <c r="CAI44">
        <f t="shared" si="750"/>
        <v>0</v>
      </c>
      <c r="CAJ44">
        <f t="shared" si="750"/>
        <v>0</v>
      </c>
      <c r="CAK44">
        <f t="shared" si="750"/>
        <v>0</v>
      </c>
      <c r="CAL44">
        <f t="shared" si="750"/>
        <v>0</v>
      </c>
      <c r="CAM44">
        <f t="shared" si="750"/>
        <v>0</v>
      </c>
      <c r="CAN44">
        <f t="shared" si="750"/>
        <v>0</v>
      </c>
      <c r="CAO44">
        <f t="shared" si="750"/>
        <v>0</v>
      </c>
      <c r="CAP44">
        <f t="shared" si="750"/>
        <v>0</v>
      </c>
      <c r="CAQ44">
        <f t="shared" si="750"/>
        <v>0</v>
      </c>
      <c r="CAR44">
        <f t="shared" si="750"/>
        <v>0</v>
      </c>
      <c r="CAS44">
        <f t="shared" si="750"/>
        <v>0</v>
      </c>
      <c r="CAT44">
        <f t="shared" si="750"/>
        <v>0</v>
      </c>
      <c r="CAU44">
        <f t="shared" ref="CAU44:CCO44" si="751">CAU40+CAU41</f>
        <v>0</v>
      </c>
      <c r="CAV44">
        <f t="shared" si="751"/>
        <v>0</v>
      </c>
      <c r="CAW44">
        <f t="shared" si="751"/>
        <v>0</v>
      </c>
      <c r="CAX44">
        <f t="shared" si="751"/>
        <v>0</v>
      </c>
      <c r="CAY44">
        <f t="shared" si="751"/>
        <v>0</v>
      </c>
      <c r="CAZ44">
        <f t="shared" si="751"/>
        <v>0</v>
      </c>
      <c r="CBA44">
        <f t="shared" si="751"/>
        <v>0</v>
      </c>
      <c r="CBB44">
        <f t="shared" si="751"/>
        <v>0</v>
      </c>
      <c r="CBC44">
        <f t="shared" si="751"/>
        <v>0</v>
      </c>
      <c r="CBD44">
        <f t="shared" si="751"/>
        <v>0</v>
      </c>
      <c r="CBE44">
        <f t="shared" si="751"/>
        <v>0</v>
      </c>
      <c r="CBF44">
        <f t="shared" si="751"/>
        <v>0</v>
      </c>
      <c r="CBG44">
        <f t="shared" si="751"/>
        <v>0</v>
      </c>
      <c r="CBH44">
        <f t="shared" si="751"/>
        <v>0</v>
      </c>
      <c r="CBI44">
        <f t="shared" si="751"/>
        <v>0</v>
      </c>
      <c r="CBJ44">
        <f t="shared" si="751"/>
        <v>0</v>
      </c>
      <c r="CBK44">
        <f t="shared" si="751"/>
        <v>0</v>
      </c>
      <c r="CBL44">
        <f t="shared" si="751"/>
        <v>0</v>
      </c>
      <c r="CBM44">
        <f t="shared" si="751"/>
        <v>0</v>
      </c>
      <c r="CBN44">
        <f t="shared" si="751"/>
        <v>0</v>
      </c>
      <c r="CBO44">
        <f t="shared" si="751"/>
        <v>0</v>
      </c>
      <c r="CBP44">
        <f t="shared" si="751"/>
        <v>0</v>
      </c>
      <c r="CBQ44">
        <f t="shared" si="751"/>
        <v>0</v>
      </c>
      <c r="CBR44">
        <f t="shared" si="751"/>
        <v>0</v>
      </c>
      <c r="CBS44">
        <f t="shared" si="751"/>
        <v>0</v>
      </c>
      <c r="CBT44">
        <f t="shared" si="751"/>
        <v>0</v>
      </c>
      <c r="CBU44">
        <f t="shared" si="751"/>
        <v>0</v>
      </c>
      <c r="CBV44">
        <f t="shared" si="751"/>
        <v>0</v>
      </c>
      <c r="CBW44">
        <f t="shared" si="751"/>
        <v>0</v>
      </c>
      <c r="CBX44">
        <f t="shared" si="751"/>
        <v>0</v>
      </c>
      <c r="CBY44">
        <f t="shared" si="751"/>
        <v>0</v>
      </c>
      <c r="CBZ44">
        <f t="shared" si="751"/>
        <v>0</v>
      </c>
      <c r="CCA44">
        <f t="shared" si="751"/>
        <v>0</v>
      </c>
      <c r="CCB44">
        <f t="shared" si="751"/>
        <v>0</v>
      </c>
      <c r="CCC44">
        <f t="shared" si="751"/>
        <v>0</v>
      </c>
      <c r="CCD44">
        <f t="shared" si="751"/>
        <v>0</v>
      </c>
      <c r="CCE44">
        <f t="shared" si="751"/>
        <v>0</v>
      </c>
      <c r="CCF44">
        <f t="shared" si="751"/>
        <v>0</v>
      </c>
      <c r="CCG44">
        <f t="shared" si="751"/>
        <v>0</v>
      </c>
      <c r="CCH44">
        <f t="shared" si="751"/>
        <v>0</v>
      </c>
      <c r="CCI44">
        <f t="shared" si="751"/>
        <v>0</v>
      </c>
      <c r="CCJ44">
        <f t="shared" si="751"/>
        <v>0</v>
      </c>
      <c r="CCK44">
        <f t="shared" si="751"/>
        <v>0</v>
      </c>
      <c r="CCL44">
        <f t="shared" si="751"/>
        <v>0</v>
      </c>
      <c r="CCM44">
        <f t="shared" si="751"/>
        <v>0</v>
      </c>
      <c r="CCN44">
        <f t="shared" si="751"/>
        <v>0</v>
      </c>
      <c r="CCO44">
        <f t="shared" si="75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Maxime AGEZ</cp:lastModifiedBy>
  <dcterms:created xsi:type="dcterms:W3CDTF">2025-04-10T20:54:00Z</dcterms:created>
  <dcterms:modified xsi:type="dcterms:W3CDTF">2025-04-17T13:39:36Z</dcterms:modified>
</cp:coreProperties>
</file>