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31" i="1"/>
  <c r="J30" i="1"/>
  <c r="D1" i="1" l="1"/>
</calcChain>
</file>

<file path=xl/sharedStrings.xml><?xml version="1.0" encoding="utf-8"?>
<sst xmlns="http://schemas.openxmlformats.org/spreadsheetml/2006/main" count="10" uniqueCount="10">
  <si>
    <t>numero</t>
  </si>
  <si>
    <t>Xi</t>
  </si>
  <si>
    <t>Yi</t>
  </si>
  <si>
    <t>Zi</t>
  </si>
  <si>
    <t>coef de correlation X Y</t>
  </si>
  <si>
    <t>coef de correlation X Z</t>
  </si>
  <si>
    <t xml:space="preserve">covariance </t>
  </si>
  <si>
    <t>1)</t>
  </si>
  <si>
    <t>2)</t>
  </si>
  <si>
    <t>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</si>
</sst>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Feuil1!$B$2:$G$2</c:f>
              <c:numCache>
                <c:formatCode>General</c:formatCode>
                <c:ptCount val="6"/>
                <c:pt idx="0">
                  <c:v>36</c:v>
                </c:pt>
                <c:pt idx="1">
                  <c:v>40</c:v>
                </c:pt>
                <c:pt idx="2">
                  <c:v>32</c:v>
                </c:pt>
                <c:pt idx="3">
                  <c:v>32</c:v>
                </c:pt>
                <c:pt idx="4">
                  <c:v>41</c:v>
                </c:pt>
                <c:pt idx="5">
                  <c:v>35</c:v>
                </c:pt>
              </c:numCache>
            </c:numRef>
          </c:cat>
          <c:val>
            <c:numRef>
              <c:f>Feuil1!$B$3:$G$3</c:f>
              <c:numCache>
                <c:formatCode>General</c:formatCode>
                <c:ptCount val="6"/>
                <c:pt idx="0">
                  <c:v>0.9</c:v>
                </c:pt>
                <c:pt idx="1">
                  <c:v>1.2</c:v>
                </c:pt>
                <c:pt idx="2">
                  <c:v>0.6</c:v>
                </c:pt>
                <c:pt idx="3">
                  <c:v>0.5</c:v>
                </c:pt>
                <c:pt idx="4">
                  <c:v>1.4</c:v>
                </c:pt>
                <c:pt idx="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76-4AD1-BF4C-D912DA9F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841552"/>
        <c:axId val="1300846448"/>
      </c:lineChart>
      <c:catAx>
        <c:axId val="130084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valeurs de 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846448"/>
        <c:crosses val="autoZero"/>
        <c:auto val="1"/>
        <c:lblAlgn val="ctr"/>
        <c:lblOffset val="100"/>
        <c:noMultiLvlLbl val="0"/>
      </c:catAx>
      <c:valAx>
        <c:axId val="13008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valeurs</a:t>
                </a:r>
                <a:endParaRPr lang="fr-FR" baseline="0"/>
              </a:p>
              <a:p>
                <a:pPr>
                  <a:defRPr/>
                </a:pPr>
                <a:r>
                  <a:rPr lang="fr-FR" baseline="0"/>
                  <a:t>de Y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8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Feuil1!$B$2:$G$2</c:f>
              <c:numCache>
                <c:formatCode>General</c:formatCode>
                <c:ptCount val="6"/>
                <c:pt idx="0">
                  <c:v>36</c:v>
                </c:pt>
                <c:pt idx="1">
                  <c:v>40</c:v>
                </c:pt>
                <c:pt idx="2">
                  <c:v>32</c:v>
                </c:pt>
                <c:pt idx="3">
                  <c:v>32</c:v>
                </c:pt>
                <c:pt idx="4">
                  <c:v>41</c:v>
                </c:pt>
                <c:pt idx="5">
                  <c:v>35</c:v>
                </c:pt>
              </c:numCache>
            </c:numRef>
          </c:cat>
          <c:val>
            <c:numRef>
              <c:f>Feuil1!$B$4:$G$4</c:f>
              <c:numCache>
                <c:formatCode>General</c:formatCode>
                <c:ptCount val="6"/>
                <c:pt idx="0">
                  <c:v>3.9</c:v>
                </c:pt>
                <c:pt idx="1">
                  <c:v>3.7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8B-45D8-BAC9-B89015E1C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06976"/>
        <c:axId val="1303509696"/>
      </c:lineChart>
      <c:catAx>
        <c:axId val="130350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valeurs</a:t>
                </a:r>
                <a:r>
                  <a:rPr lang="fr-FR" baseline="0"/>
                  <a:t> de X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3509696"/>
        <c:crosses val="autoZero"/>
        <c:auto val="1"/>
        <c:lblAlgn val="ctr"/>
        <c:lblOffset val="100"/>
        <c:noMultiLvlLbl val="0"/>
      </c:catAx>
      <c:valAx>
        <c:axId val="1303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valeurs</a:t>
                </a:r>
              </a:p>
              <a:p>
                <a:pPr>
                  <a:defRPr/>
                </a:pPr>
                <a:r>
                  <a:rPr lang="fr-FR"/>
                  <a:t>de</a:t>
                </a:r>
                <a:r>
                  <a:rPr lang="fr-FR" baseline="0"/>
                  <a:t> </a:t>
                </a:r>
                <a:r>
                  <a:rPr lang="fr-FR"/>
                  <a:t>Z</a:t>
                </a:r>
              </a:p>
            </c:rich>
          </c:tx>
          <c:layout>
            <c:manualLayout>
              <c:xMode val="edge"/>
              <c:yMode val="edge"/>
              <c:x val="2.3024594453165882E-2"/>
              <c:y val="0.39714530475357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350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Droite</a:t>
            </a:r>
            <a:r>
              <a:rPr lang="fr-FR" baseline="0"/>
              <a:t> de régréssion de Y en X</a:t>
            </a:r>
            <a:endParaRPr lang="fr-FR"/>
          </a:p>
        </c:rich>
      </c:tx>
      <c:layout>
        <c:manualLayout>
          <c:xMode val="edge"/>
          <c:yMode val="edge"/>
          <c:x val="0.254284558180227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536745406824152E-2"/>
                  <c:y val="2.3642825896762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Feuil1!$B$2:$G$2</c:f>
              <c:numCache>
                <c:formatCode>General</c:formatCode>
                <c:ptCount val="6"/>
                <c:pt idx="0">
                  <c:v>36</c:v>
                </c:pt>
                <c:pt idx="1">
                  <c:v>40</c:v>
                </c:pt>
                <c:pt idx="2">
                  <c:v>32</c:v>
                </c:pt>
                <c:pt idx="3">
                  <c:v>32</c:v>
                </c:pt>
                <c:pt idx="4">
                  <c:v>41</c:v>
                </c:pt>
                <c:pt idx="5">
                  <c:v>35</c:v>
                </c:pt>
              </c:numCache>
            </c:numRef>
          </c:xVal>
          <c:yVal>
            <c:numRef>
              <c:f>Feuil1!$B$3:$G$3</c:f>
              <c:numCache>
                <c:formatCode>General</c:formatCode>
                <c:ptCount val="6"/>
                <c:pt idx="0">
                  <c:v>0.9</c:v>
                </c:pt>
                <c:pt idx="1">
                  <c:v>1.2</c:v>
                </c:pt>
                <c:pt idx="2">
                  <c:v>0.6</c:v>
                </c:pt>
                <c:pt idx="3">
                  <c:v>0.5</c:v>
                </c:pt>
                <c:pt idx="4">
                  <c:v>1.4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48624"/>
        <c:axId val="1307036656"/>
      </c:scatterChart>
      <c:valAx>
        <c:axId val="130704862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036656"/>
        <c:crosses val="autoZero"/>
        <c:crossBetween val="midCat"/>
      </c:valAx>
      <c:valAx>
        <c:axId val="13070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0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Droite</a:t>
            </a:r>
            <a:r>
              <a:rPr lang="fr-FR" baseline="0"/>
              <a:t> de régréssion de Z en X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1255030621172357E-2"/>
                  <c:y val="0.17857210557013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Feuil1!$B$2:$G$2</c:f>
              <c:numCache>
                <c:formatCode>General</c:formatCode>
                <c:ptCount val="6"/>
                <c:pt idx="0">
                  <c:v>36</c:v>
                </c:pt>
                <c:pt idx="1">
                  <c:v>40</c:v>
                </c:pt>
                <c:pt idx="2">
                  <c:v>32</c:v>
                </c:pt>
                <c:pt idx="3">
                  <c:v>32</c:v>
                </c:pt>
                <c:pt idx="4">
                  <c:v>41</c:v>
                </c:pt>
                <c:pt idx="5">
                  <c:v>35</c:v>
                </c:pt>
              </c:numCache>
            </c:numRef>
          </c:xVal>
          <c:yVal>
            <c:numRef>
              <c:f>Feuil1!$B$4:$G$4</c:f>
              <c:numCache>
                <c:formatCode>General</c:formatCode>
                <c:ptCount val="6"/>
                <c:pt idx="0">
                  <c:v>3.9</c:v>
                </c:pt>
                <c:pt idx="1">
                  <c:v>3.7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51344"/>
        <c:axId val="1307034480"/>
      </c:scatterChart>
      <c:valAx>
        <c:axId val="130705134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034480"/>
        <c:crosses val="autoZero"/>
        <c:crossBetween val="midCat"/>
      </c:valAx>
      <c:valAx>
        <c:axId val="13070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0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10</xdr:row>
      <xdr:rowOff>95250</xdr:rowOff>
    </xdr:from>
    <xdr:to>
      <xdr:col>8</xdr:col>
      <xdr:colOff>1600200</xdr:colOff>
      <xdr:row>24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10</xdr:row>
      <xdr:rowOff>123825</xdr:rowOff>
    </xdr:from>
    <xdr:to>
      <xdr:col>20</xdr:col>
      <xdr:colOff>495300</xdr:colOff>
      <xdr:row>25</xdr:row>
      <xdr:rowOff>9525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242887</xdr:colOff>
      <xdr:row>34</xdr:row>
      <xdr:rowOff>80962</xdr:rowOff>
    </xdr:from>
    <xdr:to>
      <xdr:col>9</xdr:col>
      <xdr:colOff>538162</xdr:colOff>
      <xdr:row>48</xdr:row>
      <xdr:rowOff>157162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519112</xdr:colOff>
      <xdr:row>34</xdr:row>
      <xdr:rowOff>52387</xdr:rowOff>
    </xdr:from>
    <xdr:to>
      <xdr:col>20</xdr:col>
      <xdr:colOff>214312</xdr:colOff>
      <xdr:row>48</xdr:row>
      <xdr:rowOff>128587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26" workbookViewId="0">
      <selection activeCell="O53" sqref="O53"/>
    </sheetView>
  </sheetViews>
  <sheetFormatPr baseColWidth="10" defaultColWidth="9.140625" defaultRowHeight="15" x14ac:dyDescent="0.25"/>
  <cols>
    <col min="9" max="9" width="27.5703125" customWidth="1"/>
    <col min="13" max="13" width="9.140625" customWidth="1"/>
  </cols>
  <sheetData>
    <row r="1" spans="1:7" x14ac:dyDescent="0.25">
      <c r="A1" t="s">
        <v>0</v>
      </c>
      <c r="B1">
        <v>1</v>
      </c>
      <c r="C1">
        <v>2</v>
      </c>
      <c r="D1">
        <f>3</f>
        <v>3</v>
      </c>
      <c r="E1">
        <v>4</v>
      </c>
      <c r="F1">
        <v>5</v>
      </c>
      <c r="G1">
        <v>6</v>
      </c>
    </row>
    <row r="2" spans="1:7" x14ac:dyDescent="0.25">
      <c r="A2" t="s">
        <v>1</v>
      </c>
      <c r="B2">
        <v>36</v>
      </c>
      <c r="C2">
        <v>40</v>
      </c>
      <c r="D2">
        <v>32</v>
      </c>
      <c r="E2">
        <v>32</v>
      </c>
      <c r="F2">
        <v>41</v>
      </c>
      <c r="G2">
        <v>35</v>
      </c>
    </row>
    <row r="3" spans="1:7" x14ac:dyDescent="0.25">
      <c r="A3" t="s">
        <v>2</v>
      </c>
      <c r="B3">
        <v>0.9</v>
      </c>
      <c r="C3">
        <v>1.2</v>
      </c>
      <c r="D3">
        <v>0.6</v>
      </c>
      <c r="E3">
        <v>0.5</v>
      </c>
      <c r="F3">
        <v>1.4</v>
      </c>
      <c r="G3">
        <v>1</v>
      </c>
    </row>
    <row r="4" spans="1:7" x14ac:dyDescent="0.25">
      <c r="A4" t="s">
        <v>3</v>
      </c>
      <c r="B4">
        <v>3.9</v>
      </c>
      <c r="C4">
        <v>3.7</v>
      </c>
      <c r="D4">
        <v>3.2</v>
      </c>
      <c r="E4">
        <v>3.1</v>
      </c>
      <c r="F4">
        <v>3.6</v>
      </c>
      <c r="G4">
        <v>3.7</v>
      </c>
    </row>
    <row r="11" spans="1:7" x14ac:dyDescent="0.25">
      <c r="B11" t="s">
        <v>7</v>
      </c>
    </row>
    <row r="29" spans="2:10" x14ac:dyDescent="0.25">
      <c r="B29" t="s">
        <v>8</v>
      </c>
      <c r="I29" t="s">
        <v>6</v>
      </c>
      <c r="J29">
        <f>COVAR(B2:G2,B3:G3)</f>
        <v>1.0666666666666667</v>
      </c>
    </row>
    <row r="30" spans="2:10" x14ac:dyDescent="0.25">
      <c r="I30" t="s">
        <v>4</v>
      </c>
      <c r="J30">
        <f>CORREL(B2:G2,B3:G3)</f>
        <v>0.96586124475718527</v>
      </c>
    </row>
    <row r="31" spans="2:10" x14ac:dyDescent="0.25">
      <c r="I31" t="s">
        <v>5</v>
      </c>
      <c r="J31">
        <f>CORREL(B2:G2,B4:G4)</f>
        <v>0.64547364843610777</v>
      </c>
    </row>
    <row r="36" spans="2:2" x14ac:dyDescent="0.25">
      <c r="B36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2018-05-20T15:25:11Z</dcterms:modified>
</cp:coreProperties>
</file>