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33689\Documents\GitHub\Master-Thesis\"/>
    </mc:Choice>
  </mc:AlternateContent>
  <xr:revisionPtr revIDLastSave="0" documentId="13_ncr:1_{437536E5-4999-4435-87AF-88259641355C}" xr6:coauthVersionLast="47" xr6:coauthVersionMax="47" xr10:uidLastSave="{00000000-0000-0000-0000-000000000000}"/>
  <bookViews>
    <workbookView xWindow="-120" yWindow="-120" windowWidth="20730" windowHeight="11760" activeTab="3" xr2:uid="{E87F1B0F-5920-4329-A11F-68F29E34A6B4}"/>
  </bookViews>
  <sheets>
    <sheet name="COEFFICIENT" sheetId="4" r:id="rId1"/>
    <sheet name="CEV" sheetId="2" r:id="rId2"/>
    <sheet name="&gt;&gt;" sheetId="7" r:id="rId3"/>
    <sheet name="TABLES for report" sheetId="5" r:id="rId4"/>
  </sheets>
  <calcPr calcId="191029"/>
  <pivotCaches>
    <pivotCache cacheId="233" r:id="rId5"/>
    <pivotCache cacheId="235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24" i="2" l="1" a="1"/>
  <c r="AA24" i="2" s="1"/>
  <c r="U24" i="2" a="1"/>
  <c r="U24" i="2" s="1"/>
  <c r="O24" i="2" a="1"/>
  <c r="O24" i="2" s="1"/>
  <c r="I24" i="2" a="1"/>
  <c r="I24" i="2" s="1"/>
  <c r="H24" i="2" a="1"/>
  <c r="H2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2A7166-2374-4F5E-8E65-009A00660B93}" keepAlive="1" name="Query - CEV" description="Connection to the 'CEV' query in the workbook." type="5" refreshedVersion="8" background="1">
    <dbPr connection="Provider=Microsoft.Mashup.OleDb.1;Data Source=$Workbook$;Location=CEV;Extended Properties=&quot;&quot;" command="SELECT * FROM [CEV]"/>
  </connection>
  <connection id="2" xr16:uid="{B2275209-A356-49EB-AF5F-054134837E76}" keepAlive="1" name="Query - COEFFICIENT" description="Connection to the 'COEFFICIENT' query in the workbook." type="5" refreshedVersion="8" background="1">
    <dbPr connection="Provider=Microsoft.Mashup.OleDb.1;Data Source=$Workbook$;Location=COEFFICIENT;Extended Properties=&quot;&quot;" command="SELECT * FROM [COEFFICIENT]"/>
  </connection>
  <connection id="3" xr16:uid="{3745C747-BE3F-4DE7-8E6C-3E5AB28FFD6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FCE13696-AB82-4BE7-AC42-25FB1131309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58E45DDB-EBD9-40FA-8369-B39C1375CF3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EFA02F1-E8F4-4865-B6F0-DAFC6E441DF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<sst xmlns="http://schemas.openxmlformats.org/spreadsheetml/2006/main" count="368" uniqueCount="49">
  <si>
    <t>0.5</t>
  </si>
  <si>
    <t>0.75</t>
  </si>
  <si>
    <t>0.4</t>
  </si>
  <si>
    <t>0.6</t>
  </si>
  <si>
    <t>FP_FOREIGN</t>
  </si>
  <si>
    <t>Area</t>
  </si>
  <si>
    <t>Foreign</t>
  </si>
  <si>
    <t>Home</t>
  </si>
  <si>
    <t>Union</t>
  </si>
  <si>
    <t>Objective</t>
  </si>
  <si>
    <t>POP_WEIGHT</t>
  </si>
  <si>
    <t>Sum of CEV</t>
  </si>
  <si>
    <t>OSR</t>
  </si>
  <si>
    <t>THETA</t>
  </si>
  <si>
    <t>ALPHA_bar</t>
  </si>
  <si>
    <t>Sum of Coefficient Value</t>
  </si>
  <si>
    <t>MP</t>
  </si>
  <si>
    <t>POLICY</t>
  </si>
  <si>
    <t>FP_HOME</t>
  </si>
  <si>
    <t>h</t>
  </si>
  <si>
    <t>Coefficient</t>
  </si>
  <si>
    <t>FP</t>
  </si>
  <si>
    <t>EQUAL_WEIGHT</t>
  </si>
  <si>
    <t>BLANCHARD</t>
  </si>
  <si>
    <t>FP_y_gapH</t>
  </si>
  <si>
    <t>FP_pieH</t>
  </si>
  <si>
    <t>FP_y_gapF_starr</t>
  </si>
  <si>
    <t>FP_pieF_starr</t>
  </si>
  <si>
    <t>G_GAP_RULE</t>
  </si>
  <si>
    <t>HOME_UNION_ORIENTED</t>
  </si>
  <si>
    <t>FOREIGN_CONSTRAINED</t>
  </si>
  <si>
    <t>HOME_DOM_ORIENTED</t>
  </si>
  <si>
    <t>Home Union-oriented</t>
  </si>
  <si>
    <t>CEV</t>
  </si>
  <si>
    <t>F</t>
  </si>
  <si>
    <t>H</t>
  </si>
  <si>
    <t>CU</t>
  </si>
  <si>
    <t>Eq. Weighted</t>
  </si>
  <si>
    <t>Pop. weighted</t>
  </si>
  <si>
    <t>FOREIGN UNCONSTRAINED</t>
  </si>
  <si>
    <t>MP = TAYLOR</t>
  </si>
  <si>
    <t>FP = G_GAP_RULE</t>
  </si>
  <si>
    <t>MP = BLANCHARD</t>
  </si>
  <si>
    <t>COEF</t>
  </si>
  <si>
    <t>Equally-weighted objective</t>
  </si>
  <si>
    <t>Population-weighted objective</t>
  </si>
  <si>
    <t>OK</t>
  </si>
  <si>
    <t>FOREIGN CONSTRAINED</t>
  </si>
  <si>
    <t>Home domestically-oriented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</si>
</sst>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darkTrellis">
        <fgColor auto="1"/>
        <bgColor theme="0"/>
      </patternFill>
    </fill>
    <fill>
      <patternFill patternType="solid">
        <fgColor rgb="FFFFFFFF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 style="dashed">
        <color auto="1"/>
      </bottom>
      <diagonal/>
    </border>
    <border>
      <left/>
      <right style="thin">
        <color auto="1"/>
      </right>
      <top style="dashed">
        <color indexed="64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ashed">
        <color auto="1"/>
      </bottom>
      <diagonal/>
    </border>
    <border>
      <left/>
      <right style="double">
        <color auto="1"/>
      </right>
      <top style="dashed">
        <color indexed="64"/>
      </top>
      <bottom/>
      <diagonal/>
    </border>
    <border>
      <left/>
      <right style="double">
        <color auto="1"/>
      </right>
      <top/>
      <bottom style="thin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 style="thin">
        <color indexed="64"/>
      </bottom>
      <diagonal/>
    </border>
    <border>
      <left style="double">
        <color auto="1"/>
      </left>
      <right/>
      <top/>
      <bottom style="dashed">
        <color auto="1"/>
      </bottom>
      <diagonal/>
    </border>
    <border>
      <left style="double">
        <color auto="1"/>
      </left>
      <right/>
      <top style="dashed">
        <color indexed="64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indexed="64"/>
      </top>
      <bottom/>
      <diagonal/>
    </border>
    <border>
      <left/>
      <right style="double">
        <color auto="1"/>
      </right>
      <top style="thin">
        <color indexed="64"/>
      </top>
      <bottom/>
      <diagonal/>
    </border>
    <border>
      <left style="medium">
        <color indexed="64"/>
      </left>
      <right/>
      <top style="double">
        <color auto="1"/>
      </top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0" fillId="0" borderId="0" xfId="0" pivotButton="1"/>
    <xf numFmtId="0" fontId="0" fillId="0" borderId="0" xfId="0" pivotButton="1" applyAlignment="1">
      <alignment horizontal="center"/>
    </xf>
    <xf numFmtId="0" fontId="0" fillId="2" borderId="0" xfId="0" applyNumberFormat="1" applyFill="1" applyBorder="1"/>
    <xf numFmtId="0" fontId="0" fillId="2" borderId="6" xfId="0" applyNumberFormat="1" applyFill="1" applyBorder="1"/>
    <xf numFmtId="0" fontId="0" fillId="2" borderId="7" xfId="0" applyNumberFormat="1" applyFill="1" applyBorder="1"/>
    <xf numFmtId="0" fontId="0" fillId="2" borderId="8" xfId="0" applyNumberFormat="1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3" borderId="10" xfId="0" applyNumberFormat="1" applyFill="1" applyBorder="1"/>
    <xf numFmtId="0" fontId="0" fillId="4" borderId="10" xfId="0" applyNumberFormat="1" applyFill="1" applyBorder="1"/>
    <xf numFmtId="0" fontId="0" fillId="4" borderId="6" xfId="0" applyNumberFormat="1" applyFill="1" applyBorder="1"/>
    <xf numFmtId="0" fontId="0" fillId="4" borderId="11" xfId="0" applyNumberFormat="1" applyFill="1" applyBorder="1"/>
    <xf numFmtId="0" fontId="0" fillId="4" borderId="8" xfId="0" applyNumberFormat="1" applyFill="1" applyBorder="1"/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17" xfId="0" applyNumberForma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7" xfId="0" applyNumberFormat="1" applyFill="1" applyBorder="1" applyAlignment="1">
      <alignment horizontal="center"/>
    </xf>
    <xf numFmtId="0" fontId="0" fillId="0" borderId="17" xfId="0" applyNumberFormat="1" applyFill="1" applyBorder="1" applyAlignment="1">
      <alignment horizontal="center"/>
    </xf>
    <xf numFmtId="9" fontId="0" fillId="0" borderId="0" xfId="0" applyNumberFormat="1" applyFill="1"/>
    <xf numFmtId="0" fontId="1" fillId="0" borderId="0" xfId="0" applyFont="1" applyFill="1"/>
    <xf numFmtId="4" fontId="1" fillId="0" borderId="0" xfId="0" applyNumberFormat="1" applyFont="1" applyFill="1"/>
    <xf numFmtId="4" fontId="0" fillId="0" borderId="0" xfId="0" applyNumberFormat="1" applyFill="1"/>
    <xf numFmtId="0" fontId="1" fillId="5" borderId="0" xfId="0" applyFont="1" applyFill="1" applyBorder="1" applyAlignment="1">
      <alignment horizontal="center" vertical="center" wrapText="1"/>
    </xf>
    <xf numFmtId="0" fontId="0" fillId="5" borderId="0" xfId="0" applyNumberForma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5" borderId="7" xfId="0" applyNumberFormat="1" applyFill="1" applyBorder="1" applyAlignment="1">
      <alignment horizontal="center"/>
    </xf>
    <xf numFmtId="0" fontId="0" fillId="5" borderId="17" xfId="0" applyNumberFormat="1" applyFill="1" applyBorder="1" applyAlignment="1">
      <alignment horizontal="center"/>
    </xf>
    <xf numFmtId="0" fontId="0" fillId="5" borderId="20" xfId="0" applyNumberFormat="1" applyFill="1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0" fillId="5" borderId="18" xfId="0" applyNumberFormat="1" applyFill="1" applyBorder="1" applyAlignment="1">
      <alignment horizontal="center"/>
    </xf>
    <xf numFmtId="0" fontId="0" fillId="5" borderId="21" xfId="0" applyNumberFormat="1" applyFill="1" applyBorder="1" applyAlignment="1">
      <alignment horizontal="center"/>
    </xf>
    <xf numFmtId="0" fontId="0" fillId="5" borderId="22" xfId="0" applyNumberFormat="1" applyFill="1" applyBorder="1" applyAlignment="1">
      <alignment horizontal="center"/>
    </xf>
    <xf numFmtId="0" fontId="0" fillId="5" borderId="23" xfId="0" applyNumberFormat="1" applyFill="1" applyBorder="1" applyAlignment="1">
      <alignment horizontal="center"/>
    </xf>
    <xf numFmtId="0" fontId="0" fillId="5" borderId="24" xfId="0" applyNumberFormat="1" applyFill="1" applyBorder="1" applyAlignment="1">
      <alignment horizontal="center"/>
    </xf>
    <xf numFmtId="0" fontId="0" fillId="5" borderId="8" xfId="0" applyNumberFormat="1" applyFill="1" applyBorder="1" applyAlignment="1">
      <alignment horizontal="center"/>
    </xf>
    <xf numFmtId="0" fontId="0" fillId="5" borderId="6" xfId="0" applyNumberFormat="1" applyFill="1" applyBorder="1" applyAlignment="1">
      <alignment horizontal="center"/>
    </xf>
    <xf numFmtId="0" fontId="0" fillId="5" borderId="25" xfId="0" applyNumberFormat="1" applyFill="1" applyBorder="1" applyAlignment="1">
      <alignment horizontal="center"/>
    </xf>
    <xf numFmtId="0" fontId="0" fillId="5" borderId="18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 vertical="center" wrapText="1"/>
    </xf>
    <xf numFmtId="0" fontId="0" fillId="5" borderId="17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0" fontId="0" fillId="0" borderId="0" xfId="0" applyBorder="1"/>
    <xf numFmtId="0" fontId="0" fillId="5" borderId="18" xfId="0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5" borderId="18" xfId="0" applyNumberFormat="1" applyFont="1" applyFill="1" applyBorder="1" applyAlignment="1">
      <alignment horizontal="center" vertical="center" wrapText="1"/>
    </xf>
    <xf numFmtId="0" fontId="0" fillId="5" borderId="18" xfId="0" applyNumberFormat="1" applyFont="1" applyFill="1" applyBorder="1" applyAlignment="1">
      <alignment horizontal="center" vertical="center" wrapText="1"/>
    </xf>
    <xf numFmtId="0" fontId="0" fillId="5" borderId="0" xfId="0" applyNumberFormat="1" applyFont="1" applyFill="1" applyBorder="1" applyAlignment="1">
      <alignment horizontal="center"/>
    </xf>
    <xf numFmtId="0" fontId="0" fillId="5" borderId="21" xfId="0" applyNumberFormat="1" applyFont="1" applyFill="1" applyBorder="1" applyAlignment="1">
      <alignment horizontal="center"/>
    </xf>
    <xf numFmtId="0" fontId="0" fillId="5" borderId="21" xfId="0" applyNumberFormat="1" applyFont="1" applyFill="1" applyBorder="1" applyAlignment="1">
      <alignment horizontal="center" vertical="center" wrapText="1"/>
    </xf>
    <xf numFmtId="0" fontId="0" fillId="5" borderId="20" xfId="0" applyNumberFormat="1" applyFont="1" applyFill="1" applyBorder="1" applyAlignment="1">
      <alignment horizontal="center" vertical="center" wrapText="1"/>
    </xf>
    <xf numFmtId="0" fontId="0" fillId="5" borderId="20" xfId="0" applyNumberFormat="1" applyFont="1" applyFill="1" applyBorder="1" applyAlignment="1">
      <alignment horizontal="center" vertical="center" wrapText="1"/>
    </xf>
    <xf numFmtId="0" fontId="0" fillId="5" borderId="7" xfId="0" applyNumberFormat="1" applyFont="1" applyFill="1" applyBorder="1" applyAlignment="1">
      <alignment horizontal="center"/>
    </xf>
    <xf numFmtId="0" fontId="0" fillId="5" borderId="7" xfId="0" applyNumberFormat="1" applyFont="1" applyFill="1" applyBorder="1" applyAlignment="1">
      <alignment horizontal="center" vertical="center" wrapText="1"/>
    </xf>
    <xf numFmtId="0" fontId="0" fillId="5" borderId="0" xfId="0" applyNumberFormat="1" applyFont="1" applyFill="1" applyBorder="1" applyAlignment="1">
      <alignment horizontal="center" vertical="center" wrapText="1"/>
    </xf>
    <xf numFmtId="0" fontId="0" fillId="5" borderId="0" xfId="0" applyNumberFormat="1" applyFont="1" applyFill="1" applyBorder="1" applyAlignment="1">
      <alignment horizontal="center" vertical="center" wrapText="1"/>
    </xf>
    <xf numFmtId="0" fontId="0" fillId="5" borderId="17" xfId="0" applyNumberFormat="1" applyFont="1" applyFill="1" applyBorder="1" applyAlignment="1">
      <alignment horizontal="center"/>
    </xf>
    <xf numFmtId="0" fontId="0" fillId="5" borderId="17" xfId="0" applyNumberFormat="1" applyFont="1" applyFill="1" applyBorder="1" applyAlignment="1">
      <alignment horizontal="center" vertical="center" wrapText="1"/>
    </xf>
    <xf numFmtId="0" fontId="0" fillId="5" borderId="22" xfId="0" applyFont="1" applyFill="1" applyBorder="1" applyAlignment="1">
      <alignment horizontal="center"/>
    </xf>
    <xf numFmtId="0" fontId="0" fillId="5" borderId="25" xfId="0" applyFont="1" applyFill="1" applyBorder="1" applyAlignment="1">
      <alignment horizontal="center" vertical="center" wrapText="1"/>
    </xf>
    <xf numFmtId="0" fontId="0" fillId="5" borderId="26" xfId="0" applyFont="1" applyFill="1" applyBorder="1" applyAlignment="1">
      <alignment horizontal="center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28" xfId="0" applyBorder="1"/>
    <xf numFmtId="0" fontId="0" fillId="5" borderId="0" xfId="0" applyFont="1" applyFill="1" applyBorder="1" applyAlignment="1">
      <alignment horizontal="center"/>
    </xf>
    <xf numFmtId="0" fontId="0" fillId="5" borderId="17" xfId="0" applyFont="1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8" xfId="0" applyFont="1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18" xfId="0" applyNumberFormat="1" applyFill="1" applyBorder="1" applyAlignment="1">
      <alignment horizontal="center"/>
    </xf>
    <xf numFmtId="0" fontId="0" fillId="0" borderId="22" xfId="0" applyNumberForma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 vertical="center" wrapText="1"/>
    </xf>
    <xf numFmtId="0" fontId="0" fillId="0" borderId="21" xfId="0" applyNumberFormat="1" applyFill="1" applyBorder="1" applyAlignment="1">
      <alignment horizontal="center"/>
    </xf>
    <xf numFmtId="0" fontId="0" fillId="0" borderId="23" xfId="0" applyNumberFormat="1" applyFill="1" applyBorder="1" applyAlignment="1">
      <alignment horizontal="center"/>
    </xf>
    <xf numFmtId="0" fontId="0" fillId="0" borderId="20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20" xfId="0" applyNumberFormat="1" applyFill="1" applyBorder="1" applyAlignment="1">
      <alignment horizontal="center"/>
    </xf>
    <xf numFmtId="0" fontId="0" fillId="0" borderId="24" xfId="0" applyNumberForma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NumberForma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0" fillId="0" borderId="17" xfId="0" applyFont="1" applyFill="1" applyBorder="1" applyAlignment="1">
      <alignment horizontal="center" vertical="center" wrapText="1"/>
    </xf>
    <xf numFmtId="0" fontId="0" fillId="0" borderId="25" xfId="0" applyNumberFormat="1" applyFill="1" applyBorder="1" applyAlignment="1">
      <alignment horizontal="center"/>
    </xf>
    <xf numFmtId="0" fontId="0" fillId="5" borderId="22" xfId="0" applyFont="1" applyFill="1" applyBorder="1" applyAlignment="1">
      <alignment horizontal="center" vertical="center" wrapText="1"/>
    </xf>
    <xf numFmtId="0" fontId="0" fillId="5" borderId="10" xfId="0" applyFont="1" applyFill="1" applyBorder="1" applyAlignment="1">
      <alignment horizontal="center" vertical="center" wrapText="1"/>
    </xf>
    <xf numFmtId="0" fontId="0" fillId="0" borderId="18" xfId="0" applyNumberFormat="1" applyBorder="1"/>
    <xf numFmtId="0" fontId="0" fillId="5" borderId="6" xfId="0" applyFont="1" applyFill="1" applyBorder="1" applyAlignment="1">
      <alignment horizontal="center" vertical="center" wrapText="1"/>
    </xf>
    <xf numFmtId="0" fontId="0" fillId="2" borderId="9" xfId="0" applyNumberFormat="1" applyFill="1" applyBorder="1" applyAlignment="1">
      <alignment horizontal="center"/>
    </xf>
    <xf numFmtId="0" fontId="0" fillId="2" borderId="5" xfId="0" applyNumberFormat="1" applyFill="1" applyBorder="1" applyAlignment="1">
      <alignment horizontal="center"/>
    </xf>
    <xf numFmtId="0" fontId="0" fillId="2" borderId="4" xfId="0" applyNumberFormat="1" applyFill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2" borderId="10" xfId="0" applyNumberFormat="1" applyFill="1" applyBorder="1" applyAlignment="1">
      <alignment horizontal="center"/>
    </xf>
    <xf numFmtId="0" fontId="0" fillId="2" borderId="6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2" borderId="29" xfId="0" applyNumberFormat="1" applyFill="1" applyBorder="1" applyAlignment="1">
      <alignment horizontal="center"/>
    </xf>
    <xf numFmtId="0" fontId="0" fillId="2" borderId="24" xfId="0" applyNumberFormat="1" applyFill="1" applyBorder="1" applyAlignment="1">
      <alignment horizontal="center"/>
    </xf>
    <xf numFmtId="0" fontId="0" fillId="2" borderId="20" xfId="0" applyNumberFormat="1" applyFill="1" applyBorder="1" applyAlignment="1">
      <alignment horizontal="center"/>
    </xf>
    <xf numFmtId="0" fontId="0" fillId="2" borderId="11" xfId="0" applyNumberFormat="1" applyFill="1" applyBorder="1" applyAlignment="1">
      <alignment horizontal="center"/>
    </xf>
    <xf numFmtId="0" fontId="0" fillId="2" borderId="8" xfId="0" applyNumberFormat="1" applyFill="1" applyBorder="1" applyAlignment="1">
      <alignment horizontal="center"/>
    </xf>
    <xf numFmtId="0" fontId="0" fillId="2" borderId="7" xfId="0" applyNumberFormat="1" applyFill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2" borderId="30" xfId="0" applyNumberFormat="1" applyFill="1" applyBorder="1" applyAlignment="1">
      <alignment horizontal="center"/>
    </xf>
    <xf numFmtId="0" fontId="0" fillId="2" borderId="23" xfId="0" applyNumberFormat="1" applyFill="1" applyBorder="1" applyAlignment="1">
      <alignment horizontal="center"/>
    </xf>
    <xf numFmtId="0" fontId="0" fillId="2" borderId="21" xfId="0" applyNumberFormat="1" applyFill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3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2" borderId="27" xfId="0" applyNumberFormat="1" applyFill="1" applyBorder="1" applyAlignment="1">
      <alignment horizontal="center"/>
    </xf>
    <xf numFmtId="0" fontId="0" fillId="2" borderId="25" xfId="0" applyNumberFormat="1" applyFill="1" applyBorder="1" applyAlignment="1">
      <alignment horizontal="center"/>
    </xf>
    <xf numFmtId="0" fontId="0" fillId="2" borderId="17" xfId="0" applyNumberFormat="1" applyFill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5" borderId="3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5" borderId="33" xfId="0" applyFont="1" applyFill="1" applyBorder="1" applyAlignment="1">
      <alignment horizontal="center"/>
    </xf>
    <xf numFmtId="0" fontId="0" fillId="5" borderId="34" xfId="0" applyFont="1" applyFill="1" applyBorder="1" applyAlignment="1">
      <alignment horizontal="center"/>
    </xf>
    <xf numFmtId="0" fontId="0" fillId="5" borderId="35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/>
    </xf>
    <xf numFmtId="0" fontId="0" fillId="0" borderId="9" xfId="0" applyNumberFormat="1" applyFill="1" applyBorder="1" applyAlignment="1">
      <alignment horizontal="center"/>
    </xf>
    <xf numFmtId="0" fontId="0" fillId="0" borderId="5" xfId="0" applyNumberFormat="1" applyFill="1" applyBorder="1" applyAlignment="1">
      <alignment horizontal="center"/>
    </xf>
    <xf numFmtId="0" fontId="0" fillId="0" borderId="30" xfId="0" applyNumberFormat="1" applyFill="1" applyBorder="1" applyAlignment="1">
      <alignment horizontal="center"/>
    </xf>
    <xf numFmtId="0" fontId="0" fillId="0" borderId="29" xfId="0" applyNumberFormat="1" applyFill="1" applyBorder="1" applyAlignment="1">
      <alignment horizontal="center"/>
    </xf>
    <xf numFmtId="0" fontId="0" fillId="0" borderId="27" xfId="0" applyNumberFormat="1" applyFill="1" applyBorder="1" applyAlignment="1">
      <alignment horizontal="center"/>
    </xf>
    <xf numFmtId="0" fontId="0" fillId="0" borderId="31" xfId="0" applyNumberFormat="1" applyFill="1" applyBorder="1" applyAlignment="1">
      <alignment horizontal="center"/>
    </xf>
    <xf numFmtId="0" fontId="0" fillId="0" borderId="10" xfId="0" applyNumberFormat="1" applyFill="1" applyBorder="1" applyAlignment="1">
      <alignment horizontal="center"/>
    </xf>
    <xf numFmtId="0" fontId="0" fillId="0" borderId="11" xfId="0" applyNumberFormat="1" applyFill="1" applyBorder="1" applyAlignment="1">
      <alignment horizontal="center"/>
    </xf>
    <xf numFmtId="0" fontId="0" fillId="5" borderId="33" xfId="0" applyFont="1" applyFill="1" applyBorder="1" applyAlignment="1">
      <alignment horizontal="center" vertical="center" wrapText="1"/>
    </xf>
    <xf numFmtId="0" fontId="0" fillId="0" borderId="34" xfId="0" applyNumberFormat="1" applyFill="1" applyBorder="1" applyAlignment="1">
      <alignment horizontal="center"/>
    </xf>
    <xf numFmtId="0" fontId="0" fillId="0" borderId="41" xfId="0" applyNumberFormat="1" applyFill="1" applyBorder="1" applyAlignment="1">
      <alignment horizontal="center"/>
    </xf>
    <xf numFmtId="0" fontId="0" fillId="0" borderId="36" xfId="0" applyNumberFormat="1" applyFill="1" applyBorder="1" applyAlignment="1">
      <alignment horizontal="center"/>
    </xf>
    <xf numFmtId="0" fontId="0" fillId="0" borderId="39" xfId="0" applyNumberFormat="1" applyFill="1" applyBorder="1" applyAlignment="1">
      <alignment horizontal="center"/>
    </xf>
    <xf numFmtId="0" fontId="0" fillId="0" borderId="37" xfId="0" applyNumberFormat="1" applyFill="1" applyBorder="1" applyAlignment="1">
      <alignment horizontal="center"/>
    </xf>
    <xf numFmtId="0" fontId="0" fillId="0" borderId="38" xfId="0" applyNumberFormat="1" applyFill="1" applyBorder="1" applyAlignment="1">
      <alignment horizontal="center"/>
    </xf>
    <xf numFmtId="0" fontId="0" fillId="0" borderId="42" xfId="0" applyNumberFormat="1" applyFill="1" applyBorder="1" applyAlignment="1">
      <alignment horizontal="center"/>
    </xf>
    <xf numFmtId="0" fontId="0" fillId="0" borderId="33" xfId="0" applyNumberFormat="1" applyFill="1" applyBorder="1" applyAlignment="1">
      <alignment horizontal="center"/>
    </xf>
    <xf numFmtId="0" fontId="0" fillId="0" borderId="43" xfId="0" applyNumberFormat="1" applyFill="1" applyBorder="1" applyAlignment="1">
      <alignment horizontal="center"/>
    </xf>
    <xf numFmtId="0" fontId="0" fillId="0" borderId="44" xfId="0" applyNumberFormat="1" applyFill="1" applyBorder="1" applyAlignment="1">
      <alignment horizontal="center"/>
    </xf>
    <xf numFmtId="0" fontId="0" fillId="0" borderId="32" xfId="0" applyNumberFormat="1" applyFill="1" applyBorder="1" applyAlignment="1">
      <alignment horizontal="center"/>
    </xf>
    <xf numFmtId="0" fontId="0" fillId="0" borderId="40" xfId="0" applyNumberFormat="1" applyFill="1" applyBorder="1" applyAlignment="1">
      <alignment horizontal="center"/>
    </xf>
    <xf numFmtId="0" fontId="0" fillId="5" borderId="45" xfId="0" applyFont="1" applyFill="1" applyBorder="1" applyAlignment="1">
      <alignment horizontal="center" vertical="center" wrapText="1"/>
    </xf>
    <xf numFmtId="0" fontId="0" fillId="2" borderId="31" xfId="0" applyNumberFormat="1" applyFill="1" applyBorder="1" applyAlignment="1">
      <alignment horizontal="center"/>
    </xf>
    <xf numFmtId="0" fontId="0" fillId="0" borderId="34" xfId="0" applyNumberFormat="1" applyBorder="1" applyAlignment="1">
      <alignment horizontal="center"/>
    </xf>
    <xf numFmtId="0" fontId="0" fillId="0" borderId="33" xfId="0" applyNumberFormat="1" applyBorder="1" applyAlignment="1">
      <alignment horizontal="center"/>
    </xf>
    <xf numFmtId="0" fontId="0" fillId="0" borderId="38" xfId="0" applyNumberFormat="1" applyBorder="1" applyAlignment="1">
      <alignment horizontal="center"/>
    </xf>
    <xf numFmtId="0" fontId="0" fillId="0" borderId="47" xfId="0" applyNumberFormat="1" applyBorder="1" applyAlignment="1">
      <alignment horizontal="center"/>
    </xf>
    <xf numFmtId="0" fontId="0" fillId="0" borderId="36" xfId="0" applyNumberFormat="1" applyBorder="1" applyAlignment="1">
      <alignment horizontal="center"/>
    </xf>
    <xf numFmtId="0" fontId="0" fillId="0" borderId="32" xfId="0" applyNumberFormat="1" applyBorder="1" applyAlignment="1">
      <alignment horizontal="center"/>
    </xf>
    <xf numFmtId="0" fontId="0" fillId="2" borderId="46" xfId="0" applyNumberFormat="1" applyFill="1" applyBorder="1" applyAlignment="1">
      <alignment horizontal="center"/>
    </xf>
    <xf numFmtId="0" fontId="0" fillId="2" borderId="39" xfId="0" applyNumberFormat="1" applyFill="1" applyBorder="1" applyAlignment="1">
      <alignment horizontal="center"/>
    </xf>
    <xf numFmtId="0" fontId="0" fillId="2" borderId="40" xfId="0" applyNumberFormat="1" applyFill="1" applyBorder="1" applyAlignment="1">
      <alignment horizontal="center"/>
    </xf>
    <xf numFmtId="0" fontId="0" fillId="0" borderId="37" xfId="0" applyNumberFormat="1" applyBorder="1" applyAlignment="1">
      <alignment horizontal="center"/>
    </xf>
    <xf numFmtId="0" fontId="0" fillId="2" borderId="42" xfId="0" applyNumberFormat="1" applyFill="1" applyBorder="1" applyAlignment="1">
      <alignment horizontal="center"/>
    </xf>
    <xf numFmtId="0" fontId="0" fillId="2" borderId="18" xfId="0" applyNumberFormat="1" applyFill="1" applyBorder="1" applyAlignment="1">
      <alignment horizontal="center"/>
    </xf>
    <xf numFmtId="0" fontId="0" fillId="2" borderId="22" xfId="0" applyNumberFormat="1" applyFill="1" applyBorder="1" applyAlignment="1">
      <alignment horizontal="center"/>
    </xf>
    <xf numFmtId="0" fontId="0" fillId="2" borderId="41" xfId="0" applyNumberFormat="1" applyFill="1" applyBorder="1" applyAlignment="1">
      <alignment horizontal="center"/>
    </xf>
    <xf numFmtId="0" fontId="0" fillId="3" borderId="0" xfId="0" applyNumberFormat="1" applyFill="1" applyBorder="1"/>
    <xf numFmtId="0" fontId="0" fillId="2" borderId="48" xfId="0" applyNumberFormat="1" applyFill="1" applyBorder="1"/>
    <xf numFmtId="0" fontId="0" fillId="2" borderId="22" xfId="0" applyNumberFormat="1" applyFill="1" applyBorder="1"/>
    <xf numFmtId="0" fontId="0" fillId="2" borderId="18" xfId="0" applyNumberFormat="1" applyFill="1" applyBorder="1"/>
    <xf numFmtId="0" fontId="0" fillId="3" borderId="31" xfId="0" applyNumberFormat="1" applyFill="1" applyBorder="1"/>
    <xf numFmtId="0" fontId="0" fillId="3" borderId="18" xfId="0" applyNumberFormat="1" applyFill="1" applyBorder="1"/>
    <xf numFmtId="0" fontId="0" fillId="0" borderId="22" xfId="0" applyNumberFormat="1" applyBorder="1"/>
    <xf numFmtId="0" fontId="0" fillId="5" borderId="34" xfId="0" applyFont="1" applyFill="1" applyBorder="1" applyAlignment="1">
      <alignment horizontal="center" vertical="center" wrapText="1"/>
    </xf>
    <xf numFmtId="0" fontId="0" fillId="5" borderId="41" xfId="0" applyFont="1" applyFill="1" applyBorder="1" applyAlignment="1">
      <alignment horizontal="center" vertical="center" wrapText="1"/>
    </xf>
    <xf numFmtId="0" fontId="0" fillId="5" borderId="39" xfId="0" applyFont="1" applyFill="1" applyBorder="1" applyAlignment="1">
      <alignment horizontal="center" vertical="center" wrapText="1"/>
    </xf>
  </cellXfs>
  <cellStyles count="1">
    <cellStyle name="Normal" xfId="0" builtinId="0"/>
  </cellStyles>
  <dxfs count="56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fill>
        <patternFill patternType="solid">
          <bgColor theme="0"/>
        </patternFill>
      </fill>
    </dxf>
    <dxf>
      <fill>
        <patternFill patternType="lightUp">
          <fgColor auto="1"/>
        </patternFill>
      </fill>
    </dxf>
    <dxf>
      <fill>
        <patternFill patternType="solid">
          <fgColor auto="1"/>
        </patternFill>
      </fill>
    </dxf>
    <dxf>
      <fill>
        <patternFill patternType="solid">
          <fgColor auto="1"/>
        </patternFill>
      </fill>
    </dxf>
    <dxf>
      <fill>
        <patternFill patternType="darkTrellis"/>
      </fill>
    </dxf>
    <dxf>
      <fill>
        <patternFill patternType="darkTrellis"/>
      </fill>
    </dxf>
    <dxf>
      <border>
        <right/>
      </border>
    </dxf>
    <dxf>
      <border>
        <top style="double">
          <color auto="1"/>
        </top>
      </border>
    </dxf>
    <dxf>
      <border>
        <vertical/>
      </border>
    </dxf>
    <dxf>
      <border>
        <vertic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fill>
        <patternFill patternType="solid">
          <bgColor theme="0"/>
        </patternFill>
      </fill>
    </dxf>
    <dxf>
      <fill>
        <patternFill patternType="lightUp">
          <fgColor auto="1"/>
        </patternFill>
      </fill>
    </dxf>
    <dxf>
      <fill>
        <patternFill patternType="solid">
          <fgColor auto="1"/>
        </patternFill>
      </fill>
    </dxf>
    <dxf>
      <fill>
        <patternFill patternType="solid">
          <fgColor auto="1"/>
        </patternFill>
      </fill>
    </dxf>
    <dxf>
      <fill>
        <patternFill patternType="darkTrellis"/>
      </fill>
    </dxf>
    <dxf>
      <fill>
        <patternFill patternType="darkTrellis"/>
      </fill>
    </dxf>
    <dxf>
      <border>
        <right/>
      </border>
    </dxf>
    <dxf>
      <border>
        <top style="double">
          <color auto="1"/>
        </top>
      </border>
    </dxf>
    <dxf>
      <border>
        <vertical/>
      </border>
    </dxf>
    <dxf>
      <border>
        <vertic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fill>
        <patternFill patternType="solid">
          <bgColor theme="0"/>
        </patternFill>
      </fill>
    </dxf>
    <dxf>
      <fill>
        <patternFill patternType="lightUp">
          <fgColor auto="1"/>
        </patternFill>
      </fill>
    </dxf>
    <dxf>
      <fill>
        <patternFill patternType="solid">
          <fgColor auto="1"/>
        </patternFill>
      </fill>
    </dxf>
    <dxf>
      <fill>
        <patternFill patternType="solid">
          <fgColor auto="1"/>
        </patternFill>
      </fill>
    </dxf>
    <dxf>
      <fill>
        <patternFill patternType="darkTrellis"/>
      </fill>
    </dxf>
    <dxf>
      <fill>
        <patternFill patternType="darkTrellis"/>
      </fill>
    </dxf>
    <dxf>
      <fill>
        <patternFill patternType="lightUp"/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bottom style="thin">
          <color indexed="64"/>
        </bottom>
      </border>
    </dxf>
    <dxf>
      <alignment horizontal="center"/>
    </dxf>
    <dxf>
      <border>
        <bottom style="double">
          <color auto="1"/>
        </bottom>
      </border>
    </dxf>
    <dxf>
      <border>
        <bottom style="double">
          <color auto="1"/>
        </bottom>
      </border>
    </dxf>
    <dxf>
      <border>
        <bottom style="double">
          <color auto="1"/>
        </bottom>
      </border>
    </dxf>
    <dxf>
      <border>
        <bottom style="double">
          <color auto="1"/>
        </bottom>
      </border>
    </dxf>
    <dxf>
      <border>
        <bottom style="double">
          <color auto="1"/>
        </bottom>
      </border>
    </dxf>
    <dxf>
      <border>
        <bottom style="double">
          <color auto="1"/>
        </bottom>
      </border>
    </dxf>
    <dxf>
      <border>
        <bottom style="double">
          <color auto="1"/>
        </bottom>
      </border>
    </dxf>
    <dxf>
      <border>
        <bottom style="double">
          <color auto="1"/>
        </bottom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border>
        <bottom style="thin">
          <color auto="1"/>
        </bottom>
      </border>
    </dxf>
    <dxf>
      <border>
        <bottom style="thin">
          <color auto="1"/>
        </bottom>
      </border>
    </dxf>
    <dxf>
      <border>
        <bottom style="thin">
          <color auto="1"/>
        </bottom>
      </border>
    </dxf>
    <dxf>
      <border>
        <bottom style="thin">
          <color auto="1"/>
        </bottom>
      </border>
    </dxf>
    <dxf>
      <border>
        <top style="dashed">
          <color indexed="64"/>
        </top>
      </border>
    </dxf>
    <dxf>
      <border>
        <top style="dashed">
          <color indexed="64"/>
        </top>
      </border>
    </dxf>
    <dxf>
      <border>
        <top style="dashed">
          <color indexed="64"/>
        </top>
      </border>
    </dxf>
    <dxf>
      <border>
        <top style="dashed">
          <color auto="1"/>
        </top>
      </border>
    </dxf>
    <dxf>
      <border>
        <top style="dashed">
          <color auto="1"/>
        </top>
      </border>
    </dxf>
    <dxf>
      <border>
        <top style="dashed">
          <color auto="1"/>
        </top>
      </border>
    </dxf>
    <dxf>
      <border>
        <bottom style="dashed">
          <color auto="1"/>
        </bottom>
      </border>
    </dxf>
    <dxf>
      <border>
        <bottom style="dashed">
          <color auto="1"/>
        </bottom>
      </border>
    </dxf>
    <dxf>
      <border>
        <bottom style="dashed">
          <color auto="1"/>
        </bottom>
      </border>
    </dxf>
    <dxf>
      <border>
        <bottom style="thin">
          <color auto="1"/>
        </bottom>
      </border>
    </dxf>
    <dxf>
      <border>
        <bottom style="dashed">
          <color indexed="64"/>
        </bottom>
      </border>
    </dxf>
    <dxf>
      <border>
        <bottom style="dashed">
          <color indexed="64"/>
        </bottom>
      </border>
    </dxf>
    <dxf>
      <border>
        <bottom style="dashed">
          <color indexed="64"/>
        </bottom>
      </border>
    </dxf>
    <dxf>
      <border>
        <right style="thin">
          <color auto="1"/>
        </right>
      </border>
    </dxf>
    <dxf>
      <border>
        <top style="double">
          <color auto="1"/>
        </top>
        <bottom style="thin">
          <color auto="1"/>
        </bottom>
      </border>
    </dxf>
    <dxf>
      <border>
        <top style="double">
          <color auto="1"/>
        </top>
        <bottom style="thin">
          <color auto="1"/>
        </bottom>
      </border>
    </dxf>
    <dxf>
      <border>
        <top style="double">
          <color auto="1"/>
        </top>
        <bottom style="thin">
          <color auto="1"/>
        </bottom>
      </border>
    </dxf>
    <dxf>
      <border>
        <top style="double">
          <color auto="1"/>
        </top>
        <bottom style="thin">
          <color auto="1"/>
        </bottom>
      </border>
    </dxf>
    <dxf>
      <border>
        <top style="double">
          <color auto="1"/>
        </top>
        <bottom style="thin">
          <color auto="1"/>
        </bottom>
      </border>
    </dxf>
    <dxf>
      <border>
        <bottom style="double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bottom style="thin">
          <color auto="1"/>
        </bottom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right style="thin">
          <color auto="1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auto="1"/>
        </right>
      </border>
    </dxf>
    <dxf>
      <fill>
        <patternFill patternType="lightUp"/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bottom style="thin">
          <color indexed="64"/>
        </bottom>
      </border>
    </dxf>
    <dxf>
      <alignment horizontal="center"/>
    </dxf>
    <dxf>
      <border>
        <bottom style="double">
          <color auto="1"/>
        </bottom>
      </border>
    </dxf>
    <dxf>
      <border>
        <bottom style="double">
          <color auto="1"/>
        </bottom>
      </border>
    </dxf>
    <dxf>
      <border>
        <bottom style="double">
          <color auto="1"/>
        </bottom>
      </border>
    </dxf>
    <dxf>
      <border>
        <bottom style="double">
          <color auto="1"/>
        </bottom>
      </border>
    </dxf>
    <dxf>
      <border>
        <bottom style="double">
          <color auto="1"/>
        </bottom>
      </border>
    </dxf>
    <dxf>
      <border>
        <bottom style="double">
          <color auto="1"/>
        </bottom>
      </border>
    </dxf>
    <dxf>
      <border>
        <bottom style="double">
          <color auto="1"/>
        </bottom>
      </border>
    </dxf>
    <dxf>
      <border>
        <bottom style="double">
          <color auto="1"/>
        </bottom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border>
        <bottom style="thin">
          <color auto="1"/>
        </bottom>
      </border>
    </dxf>
    <dxf>
      <border>
        <bottom style="thin">
          <color auto="1"/>
        </bottom>
      </border>
    </dxf>
    <dxf>
      <border>
        <bottom style="thin">
          <color auto="1"/>
        </bottom>
      </border>
    </dxf>
    <dxf>
      <border>
        <bottom style="thin">
          <color auto="1"/>
        </bottom>
      </border>
    </dxf>
    <dxf>
      <border>
        <top style="dashed">
          <color indexed="64"/>
        </top>
      </border>
    </dxf>
    <dxf>
      <border>
        <top style="dashed">
          <color indexed="64"/>
        </top>
      </border>
    </dxf>
    <dxf>
      <border>
        <top style="dashed">
          <color indexed="64"/>
        </top>
      </border>
    </dxf>
    <dxf>
      <border>
        <top style="dashed">
          <color auto="1"/>
        </top>
      </border>
    </dxf>
    <dxf>
      <border>
        <top style="dashed">
          <color auto="1"/>
        </top>
      </border>
    </dxf>
    <dxf>
      <border>
        <top style="dashed">
          <color auto="1"/>
        </top>
      </border>
    </dxf>
    <dxf>
      <border>
        <bottom style="dashed">
          <color auto="1"/>
        </bottom>
      </border>
    </dxf>
    <dxf>
      <border>
        <bottom style="dashed">
          <color auto="1"/>
        </bottom>
      </border>
    </dxf>
    <dxf>
      <border>
        <bottom style="dashed">
          <color auto="1"/>
        </bottom>
      </border>
    </dxf>
    <dxf>
      <border>
        <bottom style="thin">
          <color auto="1"/>
        </bottom>
      </border>
    </dxf>
    <dxf>
      <border>
        <bottom style="dashed">
          <color indexed="64"/>
        </bottom>
      </border>
    </dxf>
    <dxf>
      <border>
        <bottom style="dashed">
          <color indexed="64"/>
        </bottom>
      </border>
    </dxf>
    <dxf>
      <border>
        <bottom style="dashed">
          <color indexed="64"/>
        </bottom>
      </border>
    </dxf>
    <dxf>
      <border>
        <right style="thin">
          <color auto="1"/>
        </right>
      </border>
    </dxf>
    <dxf>
      <border>
        <top style="double">
          <color auto="1"/>
        </top>
        <bottom style="thin">
          <color auto="1"/>
        </bottom>
      </border>
    </dxf>
    <dxf>
      <border>
        <top style="double">
          <color auto="1"/>
        </top>
        <bottom style="thin">
          <color auto="1"/>
        </bottom>
      </border>
    </dxf>
    <dxf>
      <border>
        <top style="double">
          <color auto="1"/>
        </top>
        <bottom style="thin">
          <color auto="1"/>
        </bottom>
      </border>
    </dxf>
    <dxf>
      <border>
        <top style="double">
          <color auto="1"/>
        </top>
        <bottom style="thin">
          <color auto="1"/>
        </bottom>
      </border>
    </dxf>
    <dxf>
      <border>
        <top style="double">
          <color auto="1"/>
        </top>
        <bottom style="thin">
          <color auto="1"/>
        </bottom>
      </border>
    </dxf>
    <dxf>
      <border>
        <bottom style="double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bottom style="thin">
          <color auto="1"/>
        </bottom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lightUp"/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bottom style="thin">
          <color indexed="64"/>
        </bottom>
      </border>
    </dxf>
    <dxf>
      <alignment horizontal="center"/>
    </dxf>
    <dxf>
      <border>
        <bottom style="double">
          <color auto="1"/>
        </bottom>
      </border>
    </dxf>
    <dxf>
      <border>
        <bottom style="double">
          <color auto="1"/>
        </bottom>
      </border>
    </dxf>
    <dxf>
      <border>
        <bottom style="double">
          <color auto="1"/>
        </bottom>
      </border>
    </dxf>
    <dxf>
      <border>
        <bottom style="double">
          <color auto="1"/>
        </bottom>
      </border>
    </dxf>
    <dxf>
      <border>
        <bottom style="double">
          <color auto="1"/>
        </bottom>
      </border>
    </dxf>
    <dxf>
      <border>
        <bottom style="double">
          <color auto="1"/>
        </bottom>
      </border>
    </dxf>
    <dxf>
      <border>
        <bottom style="double">
          <color auto="1"/>
        </bottom>
      </border>
    </dxf>
    <dxf>
      <border>
        <bottom style="double">
          <color auto="1"/>
        </bottom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border>
        <bottom style="thin">
          <color auto="1"/>
        </bottom>
      </border>
    </dxf>
    <dxf>
      <border>
        <bottom style="thin">
          <color auto="1"/>
        </bottom>
      </border>
    </dxf>
    <dxf>
      <border>
        <bottom style="thin">
          <color auto="1"/>
        </bottom>
      </border>
    </dxf>
    <dxf>
      <border>
        <bottom style="thin">
          <color auto="1"/>
        </bottom>
      </border>
    </dxf>
    <dxf>
      <border>
        <top style="dashed">
          <color indexed="64"/>
        </top>
      </border>
    </dxf>
    <dxf>
      <border>
        <top style="dashed">
          <color indexed="64"/>
        </top>
      </border>
    </dxf>
    <dxf>
      <border>
        <top style="dashed">
          <color indexed="64"/>
        </top>
      </border>
    </dxf>
    <dxf>
      <border>
        <top style="dashed">
          <color auto="1"/>
        </top>
      </border>
    </dxf>
    <dxf>
      <border>
        <top style="dashed">
          <color auto="1"/>
        </top>
      </border>
    </dxf>
    <dxf>
      <border>
        <top style="dashed">
          <color auto="1"/>
        </top>
      </border>
    </dxf>
    <dxf>
      <border>
        <bottom style="dashed">
          <color auto="1"/>
        </bottom>
      </border>
    </dxf>
    <dxf>
      <border>
        <bottom style="dashed">
          <color auto="1"/>
        </bottom>
      </border>
    </dxf>
    <dxf>
      <border>
        <bottom style="dashed">
          <color auto="1"/>
        </bottom>
      </border>
    </dxf>
    <dxf>
      <border>
        <bottom style="thin">
          <color auto="1"/>
        </bottom>
      </border>
    </dxf>
    <dxf>
      <border>
        <bottom style="dashed">
          <color indexed="64"/>
        </bottom>
      </border>
    </dxf>
    <dxf>
      <border>
        <bottom style="dashed">
          <color indexed="64"/>
        </bottom>
      </border>
    </dxf>
    <dxf>
      <border>
        <bottom style="dashed">
          <color indexed="64"/>
        </bottom>
      </border>
    </dxf>
    <dxf>
      <border>
        <right style="thin">
          <color auto="1"/>
        </right>
      </border>
    </dxf>
    <dxf>
      <border>
        <top style="double">
          <color auto="1"/>
        </top>
        <bottom style="thin">
          <color auto="1"/>
        </bottom>
      </border>
    </dxf>
    <dxf>
      <border>
        <top style="double">
          <color auto="1"/>
        </top>
        <bottom style="thin">
          <color auto="1"/>
        </bottom>
      </border>
    </dxf>
    <dxf>
      <border>
        <top style="double">
          <color auto="1"/>
        </top>
        <bottom style="thin">
          <color auto="1"/>
        </bottom>
      </border>
    </dxf>
    <dxf>
      <border>
        <top style="double">
          <color auto="1"/>
        </top>
        <bottom style="thin">
          <color auto="1"/>
        </bottom>
      </border>
    </dxf>
    <dxf>
      <border>
        <top style="double">
          <color auto="1"/>
        </top>
        <bottom style="thin">
          <color auto="1"/>
        </bottom>
      </border>
    </dxf>
    <dxf>
      <border>
        <bottom style="double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bottom style="thin">
          <color auto="1"/>
        </bottom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fill>
        <patternFill patternType="solid">
          <bgColor theme="0"/>
        </patternFill>
      </fill>
    </dxf>
    <dxf>
      <fill>
        <patternFill patternType="lightUp">
          <fgColor auto="1"/>
        </patternFill>
      </fill>
    </dxf>
    <dxf>
      <fill>
        <patternFill patternType="solid">
          <fgColor auto="1"/>
        </patternFill>
      </fill>
    </dxf>
    <dxf>
      <fill>
        <patternFill patternType="solid">
          <fgColor auto="1"/>
        </patternFill>
      </fill>
    </dxf>
    <dxf>
      <fill>
        <patternFill patternType="darkTrellis"/>
      </fill>
    </dxf>
    <dxf>
      <fill>
        <patternFill patternType="darkTrellis"/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border>
        <bottom style="thin">
          <color auto="1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double">
          <color indexed="64"/>
        </bottom>
      </border>
    </dxf>
    <dxf>
      <border>
        <top style="double">
          <color auto="1"/>
        </top>
        <bottom style="thin">
          <color auto="1"/>
        </bottom>
      </border>
    </dxf>
    <dxf>
      <border>
        <top style="double">
          <color auto="1"/>
        </top>
        <bottom style="thin">
          <color auto="1"/>
        </bottom>
      </border>
    </dxf>
    <dxf>
      <border>
        <top style="double">
          <color auto="1"/>
        </top>
        <bottom style="thin">
          <color auto="1"/>
        </bottom>
      </border>
    </dxf>
    <dxf>
      <border>
        <top style="double">
          <color auto="1"/>
        </top>
        <bottom style="thin">
          <color auto="1"/>
        </bottom>
      </border>
    </dxf>
    <dxf>
      <border>
        <top style="double">
          <color auto="1"/>
        </top>
        <bottom style="thin">
          <color auto="1"/>
        </bottom>
      </border>
    </dxf>
    <dxf>
      <border>
        <right style="thin">
          <color auto="1"/>
        </right>
      </border>
    </dxf>
    <dxf>
      <border>
        <bottom style="dashed">
          <color indexed="64"/>
        </bottom>
      </border>
    </dxf>
    <dxf>
      <border>
        <bottom style="dashed">
          <color indexed="64"/>
        </bottom>
      </border>
    </dxf>
    <dxf>
      <border>
        <bottom style="dashed">
          <color indexed="64"/>
        </bottom>
      </border>
    </dxf>
    <dxf>
      <border>
        <bottom style="thin">
          <color auto="1"/>
        </bottom>
      </border>
    </dxf>
    <dxf>
      <border>
        <bottom style="dashed">
          <color auto="1"/>
        </bottom>
      </border>
    </dxf>
    <dxf>
      <border>
        <bottom style="dashed">
          <color auto="1"/>
        </bottom>
      </border>
    </dxf>
    <dxf>
      <border>
        <bottom style="dashed">
          <color auto="1"/>
        </bottom>
      </border>
    </dxf>
    <dxf>
      <border>
        <top style="dashed">
          <color auto="1"/>
        </top>
      </border>
    </dxf>
    <dxf>
      <border>
        <top style="dashed">
          <color auto="1"/>
        </top>
      </border>
    </dxf>
    <dxf>
      <border>
        <top style="dashed">
          <color auto="1"/>
        </top>
      </border>
    </dxf>
    <dxf>
      <border>
        <top style="dashed">
          <color indexed="64"/>
        </top>
      </border>
    </dxf>
    <dxf>
      <border>
        <top style="dashed">
          <color indexed="64"/>
        </top>
      </border>
    </dxf>
    <dxf>
      <border>
        <top style="dashed">
          <color indexed="64"/>
        </top>
      </border>
    </dxf>
    <dxf>
      <border>
        <bottom style="thin">
          <color auto="1"/>
        </bottom>
      </border>
    </dxf>
    <dxf>
      <border>
        <bottom style="thin">
          <color auto="1"/>
        </bottom>
      </border>
    </dxf>
    <dxf>
      <border>
        <bottom style="thin">
          <color auto="1"/>
        </bottom>
      </border>
    </dxf>
    <dxf>
      <border>
        <bottom style="thin">
          <color auto="1"/>
        </bottom>
      </border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top style="double">
          <color auto="1"/>
        </top>
      </border>
    </dxf>
    <dxf>
      <border>
        <bottom style="double">
          <color auto="1"/>
        </bottom>
      </border>
    </dxf>
    <dxf>
      <border>
        <bottom style="double">
          <color auto="1"/>
        </bottom>
      </border>
    </dxf>
    <dxf>
      <border>
        <bottom style="double">
          <color auto="1"/>
        </bottom>
      </border>
    </dxf>
    <dxf>
      <border>
        <bottom style="double">
          <color auto="1"/>
        </bottom>
      </border>
    </dxf>
    <dxf>
      <border>
        <bottom style="double">
          <color auto="1"/>
        </bottom>
      </border>
    </dxf>
    <dxf>
      <border>
        <bottom style="double">
          <color auto="1"/>
        </bottom>
      </border>
    </dxf>
    <dxf>
      <border>
        <bottom style="double">
          <color auto="1"/>
        </bottom>
      </border>
    </dxf>
    <dxf>
      <border>
        <bottom style="double">
          <color auto="1"/>
        </bottom>
      </border>
    </dxf>
    <dxf>
      <alignment horizontal="center"/>
    </dxf>
    <dxf>
      <border>
        <bottom style="thin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lightUp"/>
      </fill>
    </dxf>
  </dxfs>
  <tableStyles count="0" defaultTableStyle="TableStyleMedium2" defaultPivotStyle="PivotStyleLight16"/>
  <colors>
    <mruColors>
      <color rgb="FFFFFFFF"/>
      <color rgb="FF63BE7B"/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xime Brun" refreshedDate="44746.720706944441" backgroundQuery="1" createdVersion="8" refreshedVersion="8" minRefreshableVersion="3" recordCount="576" xr:uid="{212F9492-69F5-406E-A13D-1E0E76197D2B}">
  <cacheSource type="external" connectionId="2"/>
  <cacheFields count="12">
    <cacheField name="POLICY" numFmtId="0">
      <sharedItems count="1">
        <s v="OSR"/>
      </sharedItems>
    </cacheField>
    <cacheField name="MP" numFmtId="0">
      <sharedItems count="2">
        <s v="BLANCHARD"/>
        <s v="TAYLOR"/>
      </sharedItems>
    </cacheField>
    <cacheField name="FP" numFmtId="0">
      <sharedItems count="9">
        <s v="F_GAP_RULE"/>
        <s v="G_GAP_RULE"/>
        <s v="F_GAP_RULE_2"/>
        <s v="KIRSANOVA_NO_RHO" u="1"/>
        <s v="KIRSANOVA" u="1"/>
        <s v="BEETSMA" u="1"/>
        <s v="GOOD_MARKET_TYPE" u="1"/>
        <s v="MB" u="1"/>
        <s v="MB_NATIONAL" u="1"/>
      </sharedItems>
    </cacheField>
    <cacheField name="FP_HOME" numFmtId="0">
      <sharedItems containsBlank="1" count="3">
        <s v="HOME_DOM_ORIENTED"/>
        <s v="HOME_UNION_ORIENTED"/>
        <m/>
      </sharedItems>
    </cacheField>
    <cacheField name="Area" numFmtId="0">
      <sharedItems count="2">
        <s v="Home"/>
        <s v="Foreign"/>
      </sharedItems>
    </cacheField>
    <cacheField name="Coefficient" numFmtId="0">
      <sharedItems count="22">
        <s v="FP_c_gapH"/>
        <s v="FP_s_gapH"/>
        <s v="FP_y_gapH"/>
        <s v="FP_pieH"/>
        <s v="FP_c_gapF_starr"/>
        <s v="FP_s_gapF_starr"/>
        <s v="FP_y_gapF_starr"/>
        <s v="FP_pieF_starr"/>
        <s v="FP_c_H_gapH"/>
        <s v="FP_c_H_gapF"/>
        <s v="FP_c_F_gapH_starr"/>
        <s v="FP_c_F_gapF_starr"/>
        <s v="FP_c_gapCU" u="1"/>
        <s v="FP_y_gapRH" u="1"/>
        <s v="FP_y_gapH_starr" u="1"/>
        <s v="FP_pieF" u="1"/>
        <s v="FP_pieH_starr" u="1"/>
        <s v="FP_c_gapH_starr" u="1"/>
        <s v="FP_y_gapF" u="1"/>
        <s v="FP_y_gapRF_starr" u="1"/>
        <s v="FP_c_gapCU_starr" u="1"/>
        <s v="FP_c_gapF" u="1"/>
      </sharedItems>
    </cacheField>
    <cacheField name="Coefficient Value" numFmtId="0">
      <sharedItems containsSemiMixedTypes="0" containsString="0" containsNumber="1" minValue="-10" maxValue="10"/>
    </cacheField>
    <cacheField name="h" numFmtId="0">
      <sharedItems count="2">
        <s v="0.5"/>
        <s v="0.75"/>
      </sharedItems>
    </cacheField>
    <cacheField name="ALPHA_bar" numFmtId="0">
      <sharedItems count="3">
        <s v="0.4"/>
        <s v="0.6"/>
        <s v="1"/>
      </sharedItems>
    </cacheField>
    <cacheField name="THETA" numFmtId="0">
      <sharedItems count="2">
        <s v="0.5"/>
        <s v="0.75"/>
      </sharedItems>
    </cacheField>
    <cacheField name="Objective" numFmtId="0">
      <sharedItems count="2">
        <s v="POP_WEIGHT"/>
        <s v="EQUAL_WEIGHT"/>
      </sharedItems>
    </cacheField>
    <cacheField name="FP_FOREIGN" numFmtId="0">
      <sharedItems count="2">
        <s v="FOREIGN_CONSTRAINED"/>
        <s v="FOREIGN_UNCONSTRAIN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xime Brun" refreshedDate="44746.720707523149" backgroundQuery="1" createdVersion="8" refreshedVersion="8" minRefreshableVersion="3" recordCount="630" xr:uid="{9D271E70-844E-4AE8-9BDA-E76DB0CB3FDA}">
  <cacheSource type="external" connectionId="1"/>
  <cacheFields count="13">
    <cacheField name="Objective" numFmtId="0">
      <sharedItems count="2">
        <s v="POP_WEIGHT"/>
        <s v="EQUAL_WEIGHT"/>
      </sharedItems>
    </cacheField>
    <cacheField name="FP_FOREIGN" numFmtId="0">
      <sharedItems count="2">
        <s v="FOREIGN_CONSTRAINED"/>
        <s v="FOREIGN_UNCONSTRAINED"/>
      </sharedItems>
    </cacheField>
    <cacheField name="POLICY" numFmtId="0">
      <sharedItems count="1">
        <s v="OSR"/>
      </sharedItems>
    </cacheField>
    <cacheField name="MP" numFmtId="0">
      <sharedItems count="2">
        <s v="BLANCHARD"/>
        <s v="TAYLOR"/>
      </sharedItems>
    </cacheField>
    <cacheField name="FP" numFmtId="0">
      <sharedItems count="9">
        <s v="F_GAP_RULE"/>
        <s v="G_GAP_RULE"/>
        <s v="F_GAP_RULE_2"/>
        <s v="KIRSANOVA_NO_RHO" u="1"/>
        <s v="KIRSANOVA" u="1"/>
        <s v="BEETSMA" u="1"/>
        <s v="GOOD_MARKET_TYPE" u="1"/>
        <s v="MB" u="1"/>
        <s v="MB_NATIONAL" u="1"/>
      </sharedItems>
    </cacheField>
    <cacheField name="FP_HOME" numFmtId="0">
      <sharedItems containsBlank="1" count="4">
        <s v="HOME_DOM_ORIENTED"/>
        <s v="HOME_UNION_ORIENTED"/>
        <m/>
        <s v="" u="1"/>
      </sharedItems>
    </cacheField>
    <cacheField name="h" numFmtId="0">
      <sharedItems count="2">
        <s v="0.5"/>
        <s v="0.75"/>
      </sharedItems>
    </cacheField>
    <cacheField name="ALPHA_bar" numFmtId="0">
      <sharedItems count="3">
        <s v="0.4"/>
        <s v="0.6"/>
        <s v="1"/>
      </sharedItems>
    </cacheField>
    <cacheField name="THETA" numFmtId="0">
      <sharedItems count="2">
        <s v="0.5"/>
        <s v="0.75"/>
      </sharedItems>
    </cacheField>
    <cacheField name="Area" numFmtId="0">
      <sharedItems count="3">
        <s v="Union"/>
        <s v="Home"/>
        <s v="Foreign"/>
      </sharedItems>
    </cacheField>
    <cacheField name="Loss_RAMSEY" numFmtId="0">
      <sharedItems containsSemiMixedTypes="0" containsString="0" containsNumber="1" minValue="6.4373483392521696E-3" maxValue="0.22395675588014499"/>
    </cacheField>
    <cacheField name="Loss_OSR" numFmtId="0">
      <sharedItems containsSemiMixedTypes="0" containsString="0" containsNumber="1" minValue="2.11531524689366E-3" maxValue="0.58947095538744898"/>
    </cacheField>
    <cacheField name="CEV" numFmtId="0">
      <sharedItems containsSemiMixedTypes="0" containsString="0" containsNumber="1" minValue="-1.86" maxValue="4.19000000000000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6">
  <r>
    <x v="0"/>
    <x v="0"/>
    <x v="0"/>
    <x v="0"/>
    <x v="0"/>
    <x v="0"/>
    <n v="-0.56000000000000005"/>
    <x v="0"/>
    <x v="0"/>
    <x v="0"/>
    <x v="0"/>
    <x v="0"/>
  </r>
  <r>
    <x v="0"/>
    <x v="0"/>
    <x v="0"/>
    <x v="0"/>
    <x v="0"/>
    <x v="1"/>
    <n v="-0.82"/>
    <x v="0"/>
    <x v="0"/>
    <x v="0"/>
    <x v="0"/>
    <x v="0"/>
  </r>
  <r>
    <x v="0"/>
    <x v="0"/>
    <x v="0"/>
    <x v="1"/>
    <x v="0"/>
    <x v="0"/>
    <n v="-0.6"/>
    <x v="0"/>
    <x v="0"/>
    <x v="0"/>
    <x v="0"/>
    <x v="0"/>
  </r>
  <r>
    <x v="0"/>
    <x v="0"/>
    <x v="0"/>
    <x v="1"/>
    <x v="0"/>
    <x v="1"/>
    <n v="-0.6"/>
    <x v="0"/>
    <x v="0"/>
    <x v="0"/>
    <x v="0"/>
    <x v="0"/>
  </r>
  <r>
    <x v="0"/>
    <x v="0"/>
    <x v="1"/>
    <x v="0"/>
    <x v="0"/>
    <x v="2"/>
    <n v="2.23"/>
    <x v="0"/>
    <x v="0"/>
    <x v="0"/>
    <x v="0"/>
    <x v="0"/>
  </r>
  <r>
    <x v="0"/>
    <x v="0"/>
    <x v="1"/>
    <x v="0"/>
    <x v="0"/>
    <x v="3"/>
    <n v="-0.61"/>
    <x v="0"/>
    <x v="0"/>
    <x v="0"/>
    <x v="0"/>
    <x v="0"/>
  </r>
  <r>
    <x v="0"/>
    <x v="0"/>
    <x v="1"/>
    <x v="1"/>
    <x v="0"/>
    <x v="2"/>
    <n v="2.23"/>
    <x v="0"/>
    <x v="0"/>
    <x v="0"/>
    <x v="0"/>
    <x v="0"/>
  </r>
  <r>
    <x v="0"/>
    <x v="0"/>
    <x v="1"/>
    <x v="1"/>
    <x v="0"/>
    <x v="3"/>
    <n v="-0.38"/>
    <x v="0"/>
    <x v="0"/>
    <x v="0"/>
    <x v="0"/>
    <x v="0"/>
  </r>
  <r>
    <x v="0"/>
    <x v="1"/>
    <x v="0"/>
    <x v="0"/>
    <x v="0"/>
    <x v="0"/>
    <n v="-0.25"/>
    <x v="0"/>
    <x v="0"/>
    <x v="0"/>
    <x v="0"/>
    <x v="0"/>
  </r>
  <r>
    <x v="0"/>
    <x v="1"/>
    <x v="0"/>
    <x v="0"/>
    <x v="0"/>
    <x v="1"/>
    <n v="-2.0699999999999998"/>
    <x v="0"/>
    <x v="0"/>
    <x v="0"/>
    <x v="0"/>
    <x v="0"/>
  </r>
  <r>
    <x v="0"/>
    <x v="1"/>
    <x v="0"/>
    <x v="1"/>
    <x v="0"/>
    <x v="0"/>
    <n v="-1.29"/>
    <x v="0"/>
    <x v="0"/>
    <x v="0"/>
    <x v="0"/>
    <x v="0"/>
  </r>
  <r>
    <x v="0"/>
    <x v="1"/>
    <x v="0"/>
    <x v="1"/>
    <x v="0"/>
    <x v="1"/>
    <n v="-0.15"/>
    <x v="0"/>
    <x v="0"/>
    <x v="0"/>
    <x v="0"/>
    <x v="0"/>
  </r>
  <r>
    <x v="0"/>
    <x v="1"/>
    <x v="1"/>
    <x v="0"/>
    <x v="0"/>
    <x v="2"/>
    <n v="10"/>
    <x v="0"/>
    <x v="0"/>
    <x v="0"/>
    <x v="0"/>
    <x v="0"/>
  </r>
  <r>
    <x v="0"/>
    <x v="1"/>
    <x v="1"/>
    <x v="0"/>
    <x v="0"/>
    <x v="3"/>
    <n v="-4.3899999999999997"/>
    <x v="0"/>
    <x v="0"/>
    <x v="0"/>
    <x v="0"/>
    <x v="0"/>
  </r>
  <r>
    <x v="0"/>
    <x v="1"/>
    <x v="1"/>
    <x v="1"/>
    <x v="0"/>
    <x v="2"/>
    <n v="2.0299999999999998"/>
    <x v="0"/>
    <x v="0"/>
    <x v="0"/>
    <x v="0"/>
    <x v="0"/>
  </r>
  <r>
    <x v="0"/>
    <x v="1"/>
    <x v="1"/>
    <x v="1"/>
    <x v="0"/>
    <x v="3"/>
    <n v="-0.13"/>
    <x v="0"/>
    <x v="0"/>
    <x v="0"/>
    <x v="0"/>
    <x v="0"/>
  </r>
  <r>
    <x v="0"/>
    <x v="0"/>
    <x v="0"/>
    <x v="2"/>
    <x v="0"/>
    <x v="0"/>
    <n v="-2.3199999999999998"/>
    <x v="0"/>
    <x v="0"/>
    <x v="0"/>
    <x v="0"/>
    <x v="1"/>
  </r>
  <r>
    <x v="0"/>
    <x v="0"/>
    <x v="0"/>
    <x v="2"/>
    <x v="0"/>
    <x v="1"/>
    <n v="-3.07"/>
    <x v="0"/>
    <x v="0"/>
    <x v="0"/>
    <x v="0"/>
    <x v="1"/>
  </r>
  <r>
    <x v="0"/>
    <x v="0"/>
    <x v="0"/>
    <x v="2"/>
    <x v="1"/>
    <x v="4"/>
    <n v="1.81"/>
    <x v="0"/>
    <x v="0"/>
    <x v="0"/>
    <x v="0"/>
    <x v="1"/>
  </r>
  <r>
    <x v="0"/>
    <x v="0"/>
    <x v="0"/>
    <x v="2"/>
    <x v="1"/>
    <x v="5"/>
    <n v="2.42"/>
    <x v="0"/>
    <x v="0"/>
    <x v="0"/>
    <x v="0"/>
    <x v="1"/>
  </r>
  <r>
    <x v="0"/>
    <x v="0"/>
    <x v="1"/>
    <x v="2"/>
    <x v="0"/>
    <x v="2"/>
    <n v="1.24"/>
    <x v="0"/>
    <x v="0"/>
    <x v="0"/>
    <x v="0"/>
    <x v="1"/>
  </r>
  <r>
    <x v="0"/>
    <x v="0"/>
    <x v="1"/>
    <x v="2"/>
    <x v="0"/>
    <x v="3"/>
    <n v="-0.22"/>
    <x v="0"/>
    <x v="0"/>
    <x v="0"/>
    <x v="0"/>
    <x v="1"/>
  </r>
  <r>
    <x v="0"/>
    <x v="0"/>
    <x v="1"/>
    <x v="2"/>
    <x v="1"/>
    <x v="6"/>
    <n v="0.84"/>
    <x v="0"/>
    <x v="0"/>
    <x v="0"/>
    <x v="0"/>
    <x v="1"/>
  </r>
  <r>
    <x v="0"/>
    <x v="0"/>
    <x v="1"/>
    <x v="2"/>
    <x v="1"/>
    <x v="7"/>
    <n v="-0.03"/>
    <x v="0"/>
    <x v="0"/>
    <x v="0"/>
    <x v="0"/>
    <x v="1"/>
  </r>
  <r>
    <x v="0"/>
    <x v="1"/>
    <x v="0"/>
    <x v="2"/>
    <x v="0"/>
    <x v="0"/>
    <n v="6.24"/>
    <x v="0"/>
    <x v="0"/>
    <x v="0"/>
    <x v="0"/>
    <x v="1"/>
  </r>
  <r>
    <x v="0"/>
    <x v="1"/>
    <x v="0"/>
    <x v="2"/>
    <x v="0"/>
    <x v="1"/>
    <n v="9.35"/>
    <x v="0"/>
    <x v="0"/>
    <x v="0"/>
    <x v="0"/>
    <x v="1"/>
  </r>
  <r>
    <x v="0"/>
    <x v="1"/>
    <x v="0"/>
    <x v="2"/>
    <x v="1"/>
    <x v="4"/>
    <n v="-6.65"/>
    <x v="0"/>
    <x v="0"/>
    <x v="0"/>
    <x v="0"/>
    <x v="1"/>
  </r>
  <r>
    <x v="0"/>
    <x v="1"/>
    <x v="0"/>
    <x v="2"/>
    <x v="1"/>
    <x v="5"/>
    <n v="-10"/>
    <x v="0"/>
    <x v="0"/>
    <x v="0"/>
    <x v="0"/>
    <x v="1"/>
  </r>
  <r>
    <x v="0"/>
    <x v="1"/>
    <x v="2"/>
    <x v="2"/>
    <x v="0"/>
    <x v="8"/>
    <n v="10"/>
    <x v="0"/>
    <x v="0"/>
    <x v="0"/>
    <x v="0"/>
    <x v="1"/>
  </r>
  <r>
    <x v="0"/>
    <x v="1"/>
    <x v="2"/>
    <x v="2"/>
    <x v="0"/>
    <x v="9"/>
    <n v="-3.4"/>
    <x v="0"/>
    <x v="0"/>
    <x v="0"/>
    <x v="0"/>
    <x v="1"/>
  </r>
  <r>
    <x v="0"/>
    <x v="1"/>
    <x v="2"/>
    <x v="2"/>
    <x v="1"/>
    <x v="10"/>
    <n v="6.22"/>
    <x v="0"/>
    <x v="0"/>
    <x v="0"/>
    <x v="0"/>
    <x v="1"/>
  </r>
  <r>
    <x v="0"/>
    <x v="1"/>
    <x v="2"/>
    <x v="2"/>
    <x v="1"/>
    <x v="11"/>
    <n v="-5.0199999999999996"/>
    <x v="0"/>
    <x v="0"/>
    <x v="0"/>
    <x v="0"/>
    <x v="1"/>
  </r>
  <r>
    <x v="0"/>
    <x v="1"/>
    <x v="1"/>
    <x v="2"/>
    <x v="0"/>
    <x v="2"/>
    <n v="1.96"/>
    <x v="0"/>
    <x v="0"/>
    <x v="0"/>
    <x v="0"/>
    <x v="1"/>
  </r>
  <r>
    <x v="0"/>
    <x v="1"/>
    <x v="1"/>
    <x v="2"/>
    <x v="0"/>
    <x v="3"/>
    <n v="-0.28000000000000003"/>
    <x v="0"/>
    <x v="0"/>
    <x v="0"/>
    <x v="0"/>
    <x v="1"/>
  </r>
  <r>
    <x v="0"/>
    <x v="1"/>
    <x v="1"/>
    <x v="2"/>
    <x v="1"/>
    <x v="6"/>
    <n v="-0.05"/>
    <x v="0"/>
    <x v="0"/>
    <x v="0"/>
    <x v="0"/>
    <x v="1"/>
  </r>
  <r>
    <x v="0"/>
    <x v="1"/>
    <x v="1"/>
    <x v="2"/>
    <x v="1"/>
    <x v="7"/>
    <n v="0.16"/>
    <x v="0"/>
    <x v="0"/>
    <x v="0"/>
    <x v="0"/>
    <x v="1"/>
  </r>
  <r>
    <x v="0"/>
    <x v="0"/>
    <x v="0"/>
    <x v="0"/>
    <x v="0"/>
    <x v="0"/>
    <n v="-0.41"/>
    <x v="0"/>
    <x v="0"/>
    <x v="1"/>
    <x v="0"/>
    <x v="0"/>
  </r>
  <r>
    <x v="0"/>
    <x v="0"/>
    <x v="0"/>
    <x v="0"/>
    <x v="0"/>
    <x v="1"/>
    <n v="-0.71"/>
    <x v="0"/>
    <x v="0"/>
    <x v="1"/>
    <x v="0"/>
    <x v="0"/>
  </r>
  <r>
    <x v="0"/>
    <x v="0"/>
    <x v="0"/>
    <x v="1"/>
    <x v="0"/>
    <x v="0"/>
    <n v="-0.49"/>
    <x v="0"/>
    <x v="0"/>
    <x v="1"/>
    <x v="0"/>
    <x v="0"/>
  </r>
  <r>
    <x v="0"/>
    <x v="0"/>
    <x v="0"/>
    <x v="1"/>
    <x v="0"/>
    <x v="1"/>
    <n v="-0.67"/>
    <x v="0"/>
    <x v="0"/>
    <x v="1"/>
    <x v="0"/>
    <x v="0"/>
  </r>
  <r>
    <x v="0"/>
    <x v="0"/>
    <x v="1"/>
    <x v="0"/>
    <x v="0"/>
    <x v="2"/>
    <n v="2.2400000000000002"/>
    <x v="0"/>
    <x v="0"/>
    <x v="1"/>
    <x v="0"/>
    <x v="0"/>
  </r>
  <r>
    <x v="0"/>
    <x v="0"/>
    <x v="1"/>
    <x v="0"/>
    <x v="0"/>
    <x v="3"/>
    <n v="-0.98"/>
    <x v="0"/>
    <x v="0"/>
    <x v="1"/>
    <x v="0"/>
    <x v="0"/>
  </r>
  <r>
    <x v="0"/>
    <x v="0"/>
    <x v="1"/>
    <x v="1"/>
    <x v="0"/>
    <x v="2"/>
    <n v="2.2400000000000002"/>
    <x v="0"/>
    <x v="0"/>
    <x v="1"/>
    <x v="0"/>
    <x v="0"/>
  </r>
  <r>
    <x v="0"/>
    <x v="0"/>
    <x v="1"/>
    <x v="1"/>
    <x v="0"/>
    <x v="3"/>
    <n v="-0.78"/>
    <x v="0"/>
    <x v="0"/>
    <x v="1"/>
    <x v="0"/>
    <x v="0"/>
  </r>
  <r>
    <x v="0"/>
    <x v="1"/>
    <x v="0"/>
    <x v="0"/>
    <x v="0"/>
    <x v="0"/>
    <n v="0.18"/>
    <x v="0"/>
    <x v="0"/>
    <x v="1"/>
    <x v="0"/>
    <x v="0"/>
  </r>
  <r>
    <x v="0"/>
    <x v="1"/>
    <x v="0"/>
    <x v="0"/>
    <x v="0"/>
    <x v="1"/>
    <n v="-1.6"/>
    <x v="0"/>
    <x v="0"/>
    <x v="1"/>
    <x v="0"/>
    <x v="0"/>
  </r>
  <r>
    <x v="0"/>
    <x v="1"/>
    <x v="0"/>
    <x v="1"/>
    <x v="0"/>
    <x v="0"/>
    <n v="-0.48"/>
    <x v="0"/>
    <x v="0"/>
    <x v="1"/>
    <x v="0"/>
    <x v="0"/>
  </r>
  <r>
    <x v="0"/>
    <x v="1"/>
    <x v="0"/>
    <x v="1"/>
    <x v="0"/>
    <x v="1"/>
    <n v="-0.67"/>
    <x v="0"/>
    <x v="0"/>
    <x v="1"/>
    <x v="0"/>
    <x v="0"/>
  </r>
  <r>
    <x v="0"/>
    <x v="1"/>
    <x v="1"/>
    <x v="0"/>
    <x v="0"/>
    <x v="2"/>
    <n v="10"/>
    <x v="0"/>
    <x v="0"/>
    <x v="1"/>
    <x v="0"/>
    <x v="0"/>
  </r>
  <r>
    <x v="0"/>
    <x v="1"/>
    <x v="1"/>
    <x v="0"/>
    <x v="0"/>
    <x v="3"/>
    <n v="-8.4600000000000009"/>
    <x v="0"/>
    <x v="0"/>
    <x v="1"/>
    <x v="0"/>
    <x v="0"/>
  </r>
  <r>
    <x v="0"/>
    <x v="1"/>
    <x v="1"/>
    <x v="1"/>
    <x v="0"/>
    <x v="2"/>
    <n v="2.23"/>
    <x v="0"/>
    <x v="0"/>
    <x v="1"/>
    <x v="0"/>
    <x v="0"/>
  </r>
  <r>
    <x v="0"/>
    <x v="1"/>
    <x v="1"/>
    <x v="1"/>
    <x v="0"/>
    <x v="3"/>
    <n v="-1.04"/>
    <x v="0"/>
    <x v="0"/>
    <x v="1"/>
    <x v="0"/>
    <x v="0"/>
  </r>
  <r>
    <x v="0"/>
    <x v="0"/>
    <x v="0"/>
    <x v="2"/>
    <x v="0"/>
    <x v="0"/>
    <n v="1.26"/>
    <x v="0"/>
    <x v="0"/>
    <x v="1"/>
    <x v="0"/>
    <x v="1"/>
  </r>
  <r>
    <x v="0"/>
    <x v="0"/>
    <x v="0"/>
    <x v="2"/>
    <x v="0"/>
    <x v="1"/>
    <n v="1.77"/>
    <x v="0"/>
    <x v="0"/>
    <x v="1"/>
    <x v="0"/>
    <x v="1"/>
  </r>
  <r>
    <x v="0"/>
    <x v="0"/>
    <x v="0"/>
    <x v="2"/>
    <x v="1"/>
    <x v="4"/>
    <n v="-1.74"/>
    <x v="0"/>
    <x v="0"/>
    <x v="1"/>
    <x v="0"/>
    <x v="1"/>
  </r>
  <r>
    <x v="0"/>
    <x v="0"/>
    <x v="0"/>
    <x v="2"/>
    <x v="1"/>
    <x v="5"/>
    <n v="-2.44"/>
    <x v="0"/>
    <x v="0"/>
    <x v="1"/>
    <x v="0"/>
    <x v="1"/>
  </r>
  <r>
    <x v="0"/>
    <x v="0"/>
    <x v="1"/>
    <x v="2"/>
    <x v="0"/>
    <x v="2"/>
    <n v="1.04"/>
    <x v="0"/>
    <x v="0"/>
    <x v="1"/>
    <x v="0"/>
    <x v="1"/>
  </r>
  <r>
    <x v="0"/>
    <x v="0"/>
    <x v="1"/>
    <x v="2"/>
    <x v="0"/>
    <x v="3"/>
    <n v="-0.25"/>
    <x v="0"/>
    <x v="0"/>
    <x v="1"/>
    <x v="0"/>
    <x v="1"/>
  </r>
  <r>
    <x v="0"/>
    <x v="0"/>
    <x v="1"/>
    <x v="2"/>
    <x v="1"/>
    <x v="6"/>
    <n v="1.04"/>
    <x v="0"/>
    <x v="0"/>
    <x v="1"/>
    <x v="0"/>
    <x v="1"/>
  </r>
  <r>
    <x v="0"/>
    <x v="0"/>
    <x v="1"/>
    <x v="2"/>
    <x v="1"/>
    <x v="7"/>
    <n v="-0.25"/>
    <x v="0"/>
    <x v="0"/>
    <x v="1"/>
    <x v="0"/>
    <x v="1"/>
  </r>
  <r>
    <x v="0"/>
    <x v="1"/>
    <x v="0"/>
    <x v="2"/>
    <x v="0"/>
    <x v="0"/>
    <n v="-0.17"/>
    <x v="0"/>
    <x v="0"/>
    <x v="1"/>
    <x v="0"/>
    <x v="1"/>
  </r>
  <r>
    <x v="0"/>
    <x v="1"/>
    <x v="0"/>
    <x v="2"/>
    <x v="0"/>
    <x v="1"/>
    <n v="-0.23"/>
    <x v="0"/>
    <x v="0"/>
    <x v="1"/>
    <x v="0"/>
    <x v="1"/>
  </r>
  <r>
    <x v="0"/>
    <x v="1"/>
    <x v="0"/>
    <x v="2"/>
    <x v="1"/>
    <x v="4"/>
    <n v="-0.32"/>
    <x v="0"/>
    <x v="0"/>
    <x v="1"/>
    <x v="0"/>
    <x v="1"/>
  </r>
  <r>
    <x v="0"/>
    <x v="1"/>
    <x v="0"/>
    <x v="2"/>
    <x v="1"/>
    <x v="5"/>
    <n v="-0.43"/>
    <x v="0"/>
    <x v="0"/>
    <x v="1"/>
    <x v="0"/>
    <x v="1"/>
  </r>
  <r>
    <x v="0"/>
    <x v="1"/>
    <x v="2"/>
    <x v="2"/>
    <x v="0"/>
    <x v="8"/>
    <n v="2.52"/>
    <x v="0"/>
    <x v="0"/>
    <x v="1"/>
    <x v="0"/>
    <x v="1"/>
  </r>
  <r>
    <x v="0"/>
    <x v="1"/>
    <x v="2"/>
    <x v="2"/>
    <x v="0"/>
    <x v="9"/>
    <n v="-0.04"/>
    <x v="0"/>
    <x v="0"/>
    <x v="1"/>
    <x v="0"/>
    <x v="1"/>
  </r>
  <r>
    <x v="0"/>
    <x v="1"/>
    <x v="2"/>
    <x v="2"/>
    <x v="1"/>
    <x v="10"/>
    <n v="-0.01"/>
    <x v="0"/>
    <x v="0"/>
    <x v="1"/>
    <x v="0"/>
    <x v="1"/>
  </r>
  <r>
    <x v="0"/>
    <x v="1"/>
    <x v="2"/>
    <x v="2"/>
    <x v="1"/>
    <x v="11"/>
    <n v="-0.26"/>
    <x v="0"/>
    <x v="0"/>
    <x v="1"/>
    <x v="0"/>
    <x v="1"/>
  </r>
  <r>
    <x v="0"/>
    <x v="1"/>
    <x v="1"/>
    <x v="2"/>
    <x v="0"/>
    <x v="2"/>
    <n v="1.04"/>
    <x v="0"/>
    <x v="0"/>
    <x v="1"/>
    <x v="0"/>
    <x v="1"/>
  </r>
  <r>
    <x v="0"/>
    <x v="1"/>
    <x v="1"/>
    <x v="2"/>
    <x v="0"/>
    <x v="3"/>
    <n v="-0.25"/>
    <x v="0"/>
    <x v="0"/>
    <x v="1"/>
    <x v="0"/>
    <x v="1"/>
  </r>
  <r>
    <x v="0"/>
    <x v="1"/>
    <x v="1"/>
    <x v="2"/>
    <x v="1"/>
    <x v="6"/>
    <n v="1.04"/>
    <x v="0"/>
    <x v="0"/>
    <x v="1"/>
    <x v="0"/>
    <x v="1"/>
  </r>
  <r>
    <x v="0"/>
    <x v="1"/>
    <x v="1"/>
    <x v="2"/>
    <x v="1"/>
    <x v="7"/>
    <n v="-0.25"/>
    <x v="0"/>
    <x v="0"/>
    <x v="1"/>
    <x v="0"/>
    <x v="1"/>
  </r>
  <r>
    <x v="0"/>
    <x v="0"/>
    <x v="0"/>
    <x v="0"/>
    <x v="0"/>
    <x v="0"/>
    <n v="-0.59"/>
    <x v="0"/>
    <x v="1"/>
    <x v="0"/>
    <x v="0"/>
    <x v="0"/>
  </r>
  <r>
    <x v="0"/>
    <x v="0"/>
    <x v="0"/>
    <x v="0"/>
    <x v="0"/>
    <x v="1"/>
    <n v="-1.1299999999999999"/>
    <x v="0"/>
    <x v="1"/>
    <x v="0"/>
    <x v="0"/>
    <x v="0"/>
  </r>
  <r>
    <x v="0"/>
    <x v="0"/>
    <x v="0"/>
    <x v="1"/>
    <x v="0"/>
    <x v="0"/>
    <n v="-0.61"/>
    <x v="0"/>
    <x v="1"/>
    <x v="0"/>
    <x v="0"/>
    <x v="0"/>
  </r>
  <r>
    <x v="0"/>
    <x v="0"/>
    <x v="0"/>
    <x v="1"/>
    <x v="0"/>
    <x v="1"/>
    <n v="-0.81"/>
    <x v="0"/>
    <x v="1"/>
    <x v="0"/>
    <x v="0"/>
    <x v="0"/>
  </r>
  <r>
    <x v="0"/>
    <x v="0"/>
    <x v="1"/>
    <x v="0"/>
    <x v="0"/>
    <x v="2"/>
    <n v="2.67"/>
    <x v="0"/>
    <x v="1"/>
    <x v="0"/>
    <x v="0"/>
    <x v="0"/>
  </r>
  <r>
    <x v="0"/>
    <x v="0"/>
    <x v="1"/>
    <x v="0"/>
    <x v="0"/>
    <x v="3"/>
    <n v="-0.81"/>
    <x v="0"/>
    <x v="1"/>
    <x v="0"/>
    <x v="0"/>
    <x v="0"/>
  </r>
  <r>
    <x v="0"/>
    <x v="0"/>
    <x v="1"/>
    <x v="1"/>
    <x v="0"/>
    <x v="2"/>
    <n v="2.67"/>
    <x v="0"/>
    <x v="1"/>
    <x v="0"/>
    <x v="0"/>
    <x v="0"/>
  </r>
  <r>
    <x v="0"/>
    <x v="0"/>
    <x v="1"/>
    <x v="1"/>
    <x v="0"/>
    <x v="3"/>
    <n v="-0.57999999999999996"/>
    <x v="0"/>
    <x v="1"/>
    <x v="0"/>
    <x v="0"/>
    <x v="0"/>
  </r>
  <r>
    <x v="0"/>
    <x v="1"/>
    <x v="0"/>
    <x v="0"/>
    <x v="0"/>
    <x v="0"/>
    <n v="-0.25"/>
    <x v="0"/>
    <x v="1"/>
    <x v="0"/>
    <x v="0"/>
    <x v="0"/>
  </r>
  <r>
    <x v="0"/>
    <x v="1"/>
    <x v="0"/>
    <x v="0"/>
    <x v="0"/>
    <x v="1"/>
    <n v="-2.67"/>
    <x v="0"/>
    <x v="1"/>
    <x v="0"/>
    <x v="0"/>
    <x v="0"/>
  </r>
  <r>
    <x v="0"/>
    <x v="1"/>
    <x v="0"/>
    <x v="1"/>
    <x v="0"/>
    <x v="0"/>
    <n v="-1.35"/>
    <x v="0"/>
    <x v="1"/>
    <x v="0"/>
    <x v="0"/>
    <x v="0"/>
  </r>
  <r>
    <x v="0"/>
    <x v="1"/>
    <x v="0"/>
    <x v="1"/>
    <x v="0"/>
    <x v="1"/>
    <n v="-0.39"/>
    <x v="0"/>
    <x v="1"/>
    <x v="0"/>
    <x v="0"/>
    <x v="0"/>
  </r>
  <r>
    <x v="0"/>
    <x v="1"/>
    <x v="1"/>
    <x v="0"/>
    <x v="0"/>
    <x v="2"/>
    <n v="10"/>
    <x v="0"/>
    <x v="1"/>
    <x v="0"/>
    <x v="0"/>
    <x v="0"/>
  </r>
  <r>
    <x v="0"/>
    <x v="1"/>
    <x v="1"/>
    <x v="0"/>
    <x v="0"/>
    <x v="3"/>
    <n v="-4.47"/>
    <x v="0"/>
    <x v="1"/>
    <x v="0"/>
    <x v="0"/>
    <x v="0"/>
  </r>
  <r>
    <x v="0"/>
    <x v="1"/>
    <x v="1"/>
    <x v="1"/>
    <x v="0"/>
    <x v="2"/>
    <n v="2.37"/>
    <x v="0"/>
    <x v="1"/>
    <x v="0"/>
    <x v="0"/>
    <x v="0"/>
  </r>
  <r>
    <x v="0"/>
    <x v="1"/>
    <x v="1"/>
    <x v="1"/>
    <x v="0"/>
    <x v="3"/>
    <n v="-0.22"/>
    <x v="0"/>
    <x v="1"/>
    <x v="0"/>
    <x v="0"/>
    <x v="0"/>
  </r>
  <r>
    <x v="0"/>
    <x v="0"/>
    <x v="0"/>
    <x v="2"/>
    <x v="0"/>
    <x v="0"/>
    <n v="4.84"/>
    <x v="0"/>
    <x v="1"/>
    <x v="0"/>
    <x v="0"/>
    <x v="1"/>
  </r>
  <r>
    <x v="0"/>
    <x v="0"/>
    <x v="0"/>
    <x v="2"/>
    <x v="0"/>
    <x v="1"/>
    <n v="9.1"/>
    <x v="0"/>
    <x v="1"/>
    <x v="0"/>
    <x v="0"/>
    <x v="1"/>
  </r>
  <r>
    <x v="0"/>
    <x v="0"/>
    <x v="0"/>
    <x v="2"/>
    <x v="1"/>
    <x v="4"/>
    <n v="-5.3"/>
    <x v="0"/>
    <x v="1"/>
    <x v="0"/>
    <x v="0"/>
    <x v="1"/>
  </r>
  <r>
    <x v="0"/>
    <x v="0"/>
    <x v="0"/>
    <x v="2"/>
    <x v="1"/>
    <x v="5"/>
    <n v="-10"/>
    <x v="0"/>
    <x v="1"/>
    <x v="0"/>
    <x v="0"/>
    <x v="1"/>
  </r>
  <r>
    <x v="0"/>
    <x v="0"/>
    <x v="1"/>
    <x v="2"/>
    <x v="0"/>
    <x v="2"/>
    <n v="1.45"/>
    <x v="0"/>
    <x v="1"/>
    <x v="0"/>
    <x v="0"/>
    <x v="1"/>
  </r>
  <r>
    <x v="0"/>
    <x v="0"/>
    <x v="1"/>
    <x v="2"/>
    <x v="0"/>
    <x v="3"/>
    <n v="-0.33"/>
    <x v="0"/>
    <x v="1"/>
    <x v="0"/>
    <x v="0"/>
    <x v="1"/>
  </r>
  <r>
    <x v="0"/>
    <x v="0"/>
    <x v="1"/>
    <x v="2"/>
    <x v="1"/>
    <x v="6"/>
    <n v="1.03"/>
    <x v="0"/>
    <x v="1"/>
    <x v="0"/>
    <x v="0"/>
    <x v="1"/>
  </r>
  <r>
    <x v="0"/>
    <x v="0"/>
    <x v="1"/>
    <x v="2"/>
    <x v="1"/>
    <x v="7"/>
    <n v="-0.1"/>
    <x v="0"/>
    <x v="1"/>
    <x v="0"/>
    <x v="0"/>
    <x v="1"/>
  </r>
  <r>
    <x v="0"/>
    <x v="1"/>
    <x v="0"/>
    <x v="2"/>
    <x v="0"/>
    <x v="0"/>
    <n v="4.5199999999999996"/>
    <x v="0"/>
    <x v="1"/>
    <x v="0"/>
    <x v="0"/>
    <x v="1"/>
  </r>
  <r>
    <x v="0"/>
    <x v="1"/>
    <x v="0"/>
    <x v="2"/>
    <x v="0"/>
    <x v="1"/>
    <n v="9.1199999999999992"/>
    <x v="0"/>
    <x v="1"/>
    <x v="0"/>
    <x v="0"/>
    <x v="1"/>
  </r>
  <r>
    <x v="0"/>
    <x v="1"/>
    <x v="0"/>
    <x v="2"/>
    <x v="1"/>
    <x v="4"/>
    <n v="-4.92"/>
    <x v="0"/>
    <x v="1"/>
    <x v="0"/>
    <x v="0"/>
    <x v="1"/>
  </r>
  <r>
    <x v="0"/>
    <x v="1"/>
    <x v="0"/>
    <x v="2"/>
    <x v="1"/>
    <x v="5"/>
    <n v="-10"/>
    <x v="0"/>
    <x v="1"/>
    <x v="0"/>
    <x v="0"/>
    <x v="1"/>
  </r>
  <r>
    <x v="0"/>
    <x v="1"/>
    <x v="2"/>
    <x v="2"/>
    <x v="0"/>
    <x v="8"/>
    <n v="10"/>
    <x v="0"/>
    <x v="1"/>
    <x v="0"/>
    <x v="0"/>
    <x v="1"/>
  </r>
  <r>
    <x v="0"/>
    <x v="1"/>
    <x v="2"/>
    <x v="2"/>
    <x v="0"/>
    <x v="9"/>
    <n v="-6.51"/>
    <x v="0"/>
    <x v="1"/>
    <x v="0"/>
    <x v="0"/>
    <x v="1"/>
  </r>
  <r>
    <x v="0"/>
    <x v="1"/>
    <x v="2"/>
    <x v="2"/>
    <x v="1"/>
    <x v="10"/>
    <n v="1.29"/>
    <x v="0"/>
    <x v="1"/>
    <x v="0"/>
    <x v="0"/>
    <x v="1"/>
  </r>
  <r>
    <x v="0"/>
    <x v="1"/>
    <x v="2"/>
    <x v="2"/>
    <x v="1"/>
    <x v="11"/>
    <n v="-0.68"/>
    <x v="0"/>
    <x v="1"/>
    <x v="0"/>
    <x v="0"/>
    <x v="1"/>
  </r>
  <r>
    <x v="0"/>
    <x v="1"/>
    <x v="1"/>
    <x v="2"/>
    <x v="0"/>
    <x v="2"/>
    <n v="2.2599999999999998"/>
    <x v="0"/>
    <x v="1"/>
    <x v="0"/>
    <x v="0"/>
    <x v="1"/>
  </r>
  <r>
    <x v="0"/>
    <x v="1"/>
    <x v="1"/>
    <x v="2"/>
    <x v="0"/>
    <x v="3"/>
    <n v="-0.38"/>
    <x v="0"/>
    <x v="1"/>
    <x v="0"/>
    <x v="0"/>
    <x v="1"/>
  </r>
  <r>
    <x v="0"/>
    <x v="1"/>
    <x v="1"/>
    <x v="2"/>
    <x v="1"/>
    <x v="6"/>
    <n v="-0.03"/>
    <x v="0"/>
    <x v="1"/>
    <x v="0"/>
    <x v="0"/>
    <x v="1"/>
  </r>
  <r>
    <x v="0"/>
    <x v="1"/>
    <x v="1"/>
    <x v="2"/>
    <x v="1"/>
    <x v="7"/>
    <n v="0.17"/>
    <x v="0"/>
    <x v="1"/>
    <x v="0"/>
    <x v="0"/>
    <x v="1"/>
  </r>
  <r>
    <x v="0"/>
    <x v="0"/>
    <x v="0"/>
    <x v="0"/>
    <x v="0"/>
    <x v="0"/>
    <n v="-0.41"/>
    <x v="0"/>
    <x v="1"/>
    <x v="1"/>
    <x v="0"/>
    <x v="0"/>
  </r>
  <r>
    <x v="0"/>
    <x v="0"/>
    <x v="0"/>
    <x v="0"/>
    <x v="0"/>
    <x v="1"/>
    <n v="-0.93"/>
    <x v="0"/>
    <x v="1"/>
    <x v="1"/>
    <x v="0"/>
    <x v="0"/>
  </r>
  <r>
    <x v="0"/>
    <x v="0"/>
    <x v="0"/>
    <x v="1"/>
    <x v="0"/>
    <x v="0"/>
    <n v="-0.49"/>
    <x v="0"/>
    <x v="1"/>
    <x v="1"/>
    <x v="0"/>
    <x v="0"/>
  </r>
  <r>
    <x v="0"/>
    <x v="0"/>
    <x v="0"/>
    <x v="1"/>
    <x v="0"/>
    <x v="1"/>
    <n v="-0.88"/>
    <x v="0"/>
    <x v="1"/>
    <x v="1"/>
    <x v="0"/>
    <x v="0"/>
  </r>
  <r>
    <x v="0"/>
    <x v="0"/>
    <x v="1"/>
    <x v="0"/>
    <x v="0"/>
    <x v="2"/>
    <n v="2.69"/>
    <x v="0"/>
    <x v="1"/>
    <x v="1"/>
    <x v="0"/>
    <x v="0"/>
  </r>
  <r>
    <x v="0"/>
    <x v="0"/>
    <x v="1"/>
    <x v="0"/>
    <x v="0"/>
    <x v="3"/>
    <n v="-1.34"/>
    <x v="0"/>
    <x v="1"/>
    <x v="1"/>
    <x v="0"/>
    <x v="0"/>
  </r>
  <r>
    <x v="0"/>
    <x v="0"/>
    <x v="1"/>
    <x v="1"/>
    <x v="0"/>
    <x v="2"/>
    <n v="2.69"/>
    <x v="0"/>
    <x v="1"/>
    <x v="1"/>
    <x v="0"/>
    <x v="0"/>
  </r>
  <r>
    <x v="0"/>
    <x v="0"/>
    <x v="1"/>
    <x v="1"/>
    <x v="0"/>
    <x v="3"/>
    <n v="-1.1399999999999999"/>
    <x v="0"/>
    <x v="1"/>
    <x v="1"/>
    <x v="0"/>
    <x v="0"/>
  </r>
  <r>
    <x v="0"/>
    <x v="1"/>
    <x v="0"/>
    <x v="0"/>
    <x v="0"/>
    <x v="0"/>
    <n v="0.2"/>
    <x v="0"/>
    <x v="1"/>
    <x v="1"/>
    <x v="0"/>
    <x v="0"/>
  </r>
  <r>
    <x v="0"/>
    <x v="1"/>
    <x v="0"/>
    <x v="0"/>
    <x v="0"/>
    <x v="1"/>
    <n v="-1.98"/>
    <x v="0"/>
    <x v="1"/>
    <x v="1"/>
    <x v="0"/>
    <x v="0"/>
  </r>
  <r>
    <x v="0"/>
    <x v="1"/>
    <x v="0"/>
    <x v="1"/>
    <x v="0"/>
    <x v="0"/>
    <n v="-0.48"/>
    <x v="0"/>
    <x v="1"/>
    <x v="1"/>
    <x v="0"/>
    <x v="0"/>
  </r>
  <r>
    <x v="0"/>
    <x v="1"/>
    <x v="0"/>
    <x v="1"/>
    <x v="0"/>
    <x v="1"/>
    <n v="-0.89"/>
    <x v="0"/>
    <x v="1"/>
    <x v="1"/>
    <x v="0"/>
    <x v="0"/>
  </r>
  <r>
    <x v="0"/>
    <x v="1"/>
    <x v="1"/>
    <x v="0"/>
    <x v="0"/>
    <x v="2"/>
    <n v="10"/>
    <x v="0"/>
    <x v="1"/>
    <x v="1"/>
    <x v="0"/>
    <x v="0"/>
  </r>
  <r>
    <x v="0"/>
    <x v="1"/>
    <x v="1"/>
    <x v="0"/>
    <x v="0"/>
    <x v="3"/>
    <n v="-8.14"/>
    <x v="0"/>
    <x v="1"/>
    <x v="1"/>
    <x v="0"/>
    <x v="0"/>
  </r>
  <r>
    <x v="0"/>
    <x v="1"/>
    <x v="1"/>
    <x v="1"/>
    <x v="0"/>
    <x v="2"/>
    <n v="2.68"/>
    <x v="0"/>
    <x v="1"/>
    <x v="1"/>
    <x v="0"/>
    <x v="0"/>
  </r>
  <r>
    <x v="0"/>
    <x v="1"/>
    <x v="1"/>
    <x v="1"/>
    <x v="0"/>
    <x v="3"/>
    <n v="-1.38"/>
    <x v="0"/>
    <x v="1"/>
    <x v="1"/>
    <x v="0"/>
    <x v="0"/>
  </r>
  <r>
    <x v="0"/>
    <x v="0"/>
    <x v="0"/>
    <x v="2"/>
    <x v="0"/>
    <x v="0"/>
    <n v="0.44"/>
    <x v="0"/>
    <x v="1"/>
    <x v="1"/>
    <x v="0"/>
    <x v="1"/>
  </r>
  <r>
    <x v="0"/>
    <x v="0"/>
    <x v="0"/>
    <x v="2"/>
    <x v="0"/>
    <x v="1"/>
    <n v="0.83"/>
    <x v="0"/>
    <x v="1"/>
    <x v="1"/>
    <x v="0"/>
    <x v="1"/>
  </r>
  <r>
    <x v="0"/>
    <x v="0"/>
    <x v="0"/>
    <x v="2"/>
    <x v="1"/>
    <x v="4"/>
    <n v="-0.93"/>
    <x v="0"/>
    <x v="1"/>
    <x v="1"/>
    <x v="0"/>
    <x v="1"/>
  </r>
  <r>
    <x v="0"/>
    <x v="0"/>
    <x v="0"/>
    <x v="2"/>
    <x v="1"/>
    <x v="5"/>
    <n v="-1.71"/>
    <x v="0"/>
    <x v="1"/>
    <x v="1"/>
    <x v="0"/>
    <x v="1"/>
  </r>
  <r>
    <x v="0"/>
    <x v="0"/>
    <x v="1"/>
    <x v="2"/>
    <x v="0"/>
    <x v="2"/>
    <n v="1.24"/>
    <x v="0"/>
    <x v="1"/>
    <x v="1"/>
    <x v="0"/>
    <x v="1"/>
  </r>
  <r>
    <x v="0"/>
    <x v="0"/>
    <x v="1"/>
    <x v="2"/>
    <x v="0"/>
    <x v="3"/>
    <n v="-0.41"/>
    <x v="0"/>
    <x v="1"/>
    <x v="1"/>
    <x v="0"/>
    <x v="1"/>
  </r>
  <r>
    <x v="0"/>
    <x v="0"/>
    <x v="1"/>
    <x v="2"/>
    <x v="1"/>
    <x v="6"/>
    <n v="1.24"/>
    <x v="0"/>
    <x v="1"/>
    <x v="1"/>
    <x v="0"/>
    <x v="1"/>
  </r>
  <r>
    <x v="0"/>
    <x v="0"/>
    <x v="1"/>
    <x v="2"/>
    <x v="1"/>
    <x v="7"/>
    <n v="-0.41"/>
    <x v="0"/>
    <x v="1"/>
    <x v="1"/>
    <x v="0"/>
    <x v="1"/>
  </r>
  <r>
    <x v="0"/>
    <x v="1"/>
    <x v="0"/>
    <x v="2"/>
    <x v="0"/>
    <x v="0"/>
    <n v="-0.2"/>
    <x v="0"/>
    <x v="1"/>
    <x v="1"/>
    <x v="0"/>
    <x v="1"/>
  </r>
  <r>
    <x v="0"/>
    <x v="1"/>
    <x v="0"/>
    <x v="2"/>
    <x v="0"/>
    <x v="1"/>
    <n v="-0.35"/>
    <x v="0"/>
    <x v="1"/>
    <x v="1"/>
    <x v="0"/>
    <x v="1"/>
  </r>
  <r>
    <x v="0"/>
    <x v="1"/>
    <x v="0"/>
    <x v="2"/>
    <x v="1"/>
    <x v="4"/>
    <n v="-0.3"/>
    <x v="0"/>
    <x v="1"/>
    <x v="1"/>
    <x v="0"/>
    <x v="1"/>
  </r>
  <r>
    <x v="0"/>
    <x v="1"/>
    <x v="0"/>
    <x v="2"/>
    <x v="1"/>
    <x v="5"/>
    <n v="-0.52"/>
    <x v="0"/>
    <x v="1"/>
    <x v="1"/>
    <x v="0"/>
    <x v="1"/>
  </r>
  <r>
    <x v="0"/>
    <x v="1"/>
    <x v="2"/>
    <x v="2"/>
    <x v="0"/>
    <x v="8"/>
    <n v="2.5499999999999998"/>
    <x v="0"/>
    <x v="1"/>
    <x v="1"/>
    <x v="0"/>
    <x v="1"/>
  </r>
  <r>
    <x v="0"/>
    <x v="1"/>
    <x v="2"/>
    <x v="2"/>
    <x v="0"/>
    <x v="9"/>
    <n v="-7.0000000000000007E-2"/>
    <x v="0"/>
    <x v="1"/>
    <x v="1"/>
    <x v="0"/>
    <x v="1"/>
  </r>
  <r>
    <x v="0"/>
    <x v="1"/>
    <x v="2"/>
    <x v="2"/>
    <x v="1"/>
    <x v="10"/>
    <n v="-0.01"/>
    <x v="0"/>
    <x v="1"/>
    <x v="1"/>
    <x v="0"/>
    <x v="1"/>
  </r>
  <r>
    <x v="0"/>
    <x v="1"/>
    <x v="2"/>
    <x v="2"/>
    <x v="1"/>
    <x v="11"/>
    <n v="-0.26"/>
    <x v="0"/>
    <x v="1"/>
    <x v="1"/>
    <x v="0"/>
    <x v="1"/>
  </r>
  <r>
    <x v="0"/>
    <x v="1"/>
    <x v="1"/>
    <x v="2"/>
    <x v="0"/>
    <x v="2"/>
    <n v="1.24"/>
    <x v="0"/>
    <x v="1"/>
    <x v="1"/>
    <x v="0"/>
    <x v="1"/>
  </r>
  <r>
    <x v="0"/>
    <x v="1"/>
    <x v="1"/>
    <x v="2"/>
    <x v="0"/>
    <x v="3"/>
    <n v="-0.41"/>
    <x v="0"/>
    <x v="1"/>
    <x v="1"/>
    <x v="0"/>
    <x v="1"/>
  </r>
  <r>
    <x v="0"/>
    <x v="1"/>
    <x v="1"/>
    <x v="2"/>
    <x v="1"/>
    <x v="6"/>
    <n v="1.24"/>
    <x v="0"/>
    <x v="1"/>
    <x v="1"/>
    <x v="0"/>
    <x v="1"/>
  </r>
  <r>
    <x v="0"/>
    <x v="1"/>
    <x v="1"/>
    <x v="2"/>
    <x v="1"/>
    <x v="7"/>
    <n v="-0.41"/>
    <x v="0"/>
    <x v="1"/>
    <x v="1"/>
    <x v="0"/>
    <x v="1"/>
  </r>
  <r>
    <x v="0"/>
    <x v="0"/>
    <x v="0"/>
    <x v="0"/>
    <x v="0"/>
    <x v="0"/>
    <n v="-0.61"/>
    <x v="0"/>
    <x v="2"/>
    <x v="0"/>
    <x v="0"/>
    <x v="0"/>
  </r>
  <r>
    <x v="0"/>
    <x v="0"/>
    <x v="0"/>
    <x v="0"/>
    <x v="0"/>
    <x v="1"/>
    <n v="-1.42"/>
    <x v="0"/>
    <x v="2"/>
    <x v="0"/>
    <x v="0"/>
    <x v="0"/>
  </r>
  <r>
    <x v="0"/>
    <x v="0"/>
    <x v="0"/>
    <x v="1"/>
    <x v="0"/>
    <x v="0"/>
    <n v="-0.61"/>
    <x v="0"/>
    <x v="2"/>
    <x v="0"/>
    <x v="0"/>
    <x v="0"/>
  </r>
  <r>
    <x v="0"/>
    <x v="0"/>
    <x v="0"/>
    <x v="1"/>
    <x v="0"/>
    <x v="1"/>
    <n v="-1.01"/>
    <x v="0"/>
    <x v="2"/>
    <x v="0"/>
    <x v="0"/>
    <x v="0"/>
  </r>
  <r>
    <x v="0"/>
    <x v="0"/>
    <x v="1"/>
    <x v="0"/>
    <x v="0"/>
    <x v="2"/>
    <n v="10"/>
    <x v="0"/>
    <x v="2"/>
    <x v="0"/>
    <x v="0"/>
    <x v="0"/>
  </r>
  <r>
    <x v="0"/>
    <x v="0"/>
    <x v="1"/>
    <x v="0"/>
    <x v="0"/>
    <x v="3"/>
    <n v="-3.27"/>
    <x v="0"/>
    <x v="2"/>
    <x v="0"/>
    <x v="0"/>
    <x v="0"/>
  </r>
  <r>
    <x v="0"/>
    <x v="0"/>
    <x v="1"/>
    <x v="1"/>
    <x v="0"/>
    <x v="2"/>
    <n v="3.02"/>
    <x v="0"/>
    <x v="2"/>
    <x v="0"/>
    <x v="0"/>
    <x v="0"/>
  </r>
  <r>
    <x v="0"/>
    <x v="0"/>
    <x v="1"/>
    <x v="1"/>
    <x v="0"/>
    <x v="3"/>
    <n v="-0.73"/>
    <x v="0"/>
    <x v="2"/>
    <x v="0"/>
    <x v="0"/>
    <x v="0"/>
  </r>
  <r>
    <x v="0"/>
    <x v="1"/>
    <x v="0"/>
    <x v="0"/>
    <x v="0"/>
    <x v="0"/>
    <n v="-0.26"/>
    <x v="0"/>
    <x v="2"/>
    <x v="0"/>
    <x v="0"/>
    <x v="0"/>
  </r>
  <r>
    <x v="0"/>
    <x v="1"/>
    <x v="0"/>
    <x v="0"/>
    <x v="0"/>
    <x v="1"/>
    <n v="-3.18"/>
    <x v="0"/>
    <x v="2"/>
    <x v="0"/>
    <x v="0"/>
    <x v="0"/>
  </r>
  <r>
    <x v="0"/>
    <x v="1"/>
    <x v="0"/>
    <x v="1"/>
    <x v="0"/>
    <x v="0"/>
    <n v="-1.4"/>
    <x v="0"/>
    <x v="2"/>
    <x v="0"/>
    <x v="0"/>
    <x v="0"/>
  </r>
  <r>
    <x v="0"/>
    <x v="1"/>
    <x v="0"/>
    <x v="1"/>
    <x v="0"/>
    <x v="1"/>
    <n v="-0.64"/>
    <x v="0"/>
    <x v="2"/>
    <x v="0"/>
    <x v="0"/>
    <x v="0"/>
  </r>
  <r>
    <x v="0"/>
    <x v="1"/>
    <x v="1"/>
    <x v="0"/>
    <x v="0"/>
    <x v="2"/>
    <n v="10"/>
    <x v="0"/>
    <x v="2"/>
    <x v="0"/>
    <x v="0"/>
    <x v="0"/>
  </r>
  <r>
    <x v="0"/>
    <x v="1"/>
    <x v="1"/>
    <x v="0"/>
    <x v="0"/>
    <x v="3"/>
    <n v="-4.5"/>
    <x v="0"/>
    <x v="2"/>
    <x v="0"/>
    <x v="0"/>
    <x v="0"/>
  </r>
  <r>
    <x v="0"/>
    <x v="1"/>
    <x v="1"/>
    <x v="1"/>
    <x v="0"/>
    <x v="2"/>
    <n v="2.63"/>
    <x v="0"/>
    <x v="2"/>
    <x v="0"/>
    <x v="0"/>
    <x v="0"/>
  </r>
  <r>
    <x v="0"/>
    <x v="1"/>
    <x v="1"/>
    <x v="1"/>
    <x v="0"/>
    <x v="3"/>
    <n v="-0.28999999999999998"/>
    <x v="0"/>
    <x v="2"/>
    <x v="0"/>
    <x v="0"/>
    <x v="0"/>
  </r>
  <r>
    <x v="0"/>
    <x v="0"/>
    <x v="0"/>
    <x v="2"/>
    <x v="0"/>
    <x v="0"/>
    <n v="-1.68"/>
    <x v="0"/>
    <x v="2"/>
    <x v="0"/>
    <x v="0"/>
    <x v="1"/>
  </r>
  <r>
    <x v="0"/>
    <x v="0"/>
    <x v="0"/>
    <x v="2"/>
    <x v="0"/>
    <x v="1"/>
    <n v="-3.52"/>
    <x v="0"/>
    <x v="2"/>
    <x v="0"/>
    <x v="0"/>
    <x v="1"/>
  </r>
  <r>
    <x v="0"/>
    <x v="0"/>
    <x v="0"/>
    <x v="2"/>
    <x v="1"/>
    <x v="4"/>
    <n v="1.1499999999999999"/>
    <x v="0"/>
    <x v="2"/>
    <x v="0"/>
    <x v="0"/>
    <x v="1"/>
  </r>
  <r>
    <x v="0"/>
    <x v="0"/>
    <x v="0"/>
    <x v="2"/>
    <x v="1"/>
    <x v="5"/>
    <n v="2.4700000000000002"/>
    <x v="0"/>
    <x v="2"/>
    <x v="0"/>
    <x v="0"/>
    <x v="1"/>
  </r>
  <r>
    <x v="0"/>
    <x v="0"/>
    <x v="1"/>
    <x v="2"/>
    <x v="0"/>
    <x v="2"/>
    <n v="1.63"/>
    <x v="0"/>
    <x v="2"/>
    <x v="0"/>
    <x v="0"/>
    <x v="1"/>
  </r>
  <r>
    <x v="0"/>
    <x v="0"/>
    <x v="1"/>
    <x v="2"/>
    <x v="0"/>
    <x v="3"/>
    <n v="-0.41"/>
    <x v="0"/>
    <x v="2"/>
    <x v="0"/>
    <x v="0"/>
    <x v="1"/>
  </r>
  <r>
    <x v="0"/>
    <x v="0"/>
    <x v="1"/>
    <x v="2"/>
    <x v="1"/>
    <x v="6"/>
    <n v="1.17"/>
    <x v="0"/>
    <x v="2"/>
    <x v="0"/>
    <x v="0"/>
    <x v="1"/>
  </r>
  <r>
    <x v="0"/>
    <x v="0"/>
    <x v="1"/>
    <x v="2"/>
    <x v="1"/>
    <x v="7"/>
    <n v="-0.15"/>
    <x v="0"/>
    <x v="2"/>
    <x v="0"/>
    <x v="0"/>
    <x v="1"/>
  </r>
  <r>
    <x v="0"/>
    <x v="1"/>
    <x v="0"/>
    <x v="2"/>
    <x v="0"/>
    <x v="0"/>
    <n v="-4.91"/>
    <x v="0"/>
    <x v="2"/>
    <x v="0"/>
    <x v="0"/>
    <x v="1"/>
  </r>
  <r>
    <x v="0"/>
    <x v="1"/>
    <x v="0"/>
    <x v="2"/>
    <x v="0"/>
    <x v="1"/>
    <n v="-9.98"/>
    <x v="0"/>
    <x v="2"/>
    <x v="0"/>
    <x v="0"/>
    <x v="1"/>
  </r>
  <r>
    <x v="0"/>
    <x v="1"/>
    <x v="0"/>
    <x v="2"/>
    <x v="1"/>
    <x v="4"/>
    <n v="4.37"/>
    <x v="0"/>
    <x v="2"/>
    <x v="0"/>
    <x v="0"/>
    <x v="1"/>
  </r>
  <r>
    <x v="0"/>
    <x v="1"/>
    <x v="0"/>
    <x v="2"/>
    <x v="1"/>
    <x v="5"/>
    <n v="8.9499999999999993"/>
    <x v="0"/>
    <x v="2"/>
    <x v="0"/>
    <x v="0"/>
    <x v="1"/>
  </r>
  <r>
    <x v="0"/>
    <x v="1"/>
    <x v="2"/>
    <x v="2"/>
    <x v="0"/>
    <x v="8"/>
    <n v="-1.91"/>
    <x v="0"/>
    <x v="2"/>
    <x v="0"/>
    <x v="0"/>
    <x v="1"/>
  </r>
  <r>
    <x v="0"/>
    <x v="1"/>
    <x v="2"/>
    <x v="2"/>
    <x v="0"/>
    <x v="9"/>
    <n v="1.28"/>
    <x v="0"/>
    <x v="2"/>
    <x v="0"/>
    <x v="0"/>
    <x v="1"/>
  </r>
  <r>
    <x v="0"/>
    <x v="1"/>
    <x v="2"/>
    <x v="2"/>
    <x v="1"/>
    <x v="10"/>
    <n v="2.74"/>
    <x v="0"/>
    <x v="2"/>
    <x v="0"/>
    <x v="0"/>
    <x v="1"/>
  </r>
  <r>
    <x v="0"/>
    <x v="1"/>
    <x v="2"/>
    <x v="2"/>
    <x v="1"/>
    <x v="11"/>
    <n v="-1.87"/>
    <x v="0"/>
    <x v="2"/>
    <x v="0"/>
    <x v="0"/>
    <x v="1"/>
  </r>
  <r>
    <x v="0"/>
    <x v="1"/>
    <x v="1"/>
    <x v="2"/>
    <x v="0"/>
    <x v="2"/>
    <n v="2.5"/>
    <x v="0"/>
    <x v="2"/>
    <x v="0"/>
    <x v="0"/>
    <x v="1"/>
  </r>
  <r>
    <x v="0"/>
    <x v="1"/>
    <x v="1"/>
    <x v="2"/>
    <x v="0"/>
    <x v="3"/>
    <n v="-0.45"/>
    <x v="0"/>
    <x v="2"/>
    <x v="0"/>
    <x v="0"/>
    <x v="1"/>
  </r>
  <r>
    <x v="0"/>
    <x v="1"/>
    <x v="1"/>
    <x v="2"/>
    <x v="1"/>
    <x v="6"/>
    <n v="-0.03"/>
    <x v="0"/>
    <x v="2"/>
    <x v="0"/>
    <x v="0"/>
    <x v="1"/>
  </r>
  <r>
    <x v="0"/>
    <x v="1"/>
    <x v="1"/>
    <x v="2"/>
    <x v="1"/>
    <x v="7"/>
    <n v="0.18"/>
    <x v="0"/>
    <x v="2"/>
    <x v="0"/>
    <x v="0"/>
    <x v="1"/>
  </r>
  <r>
    <x v="0"/>
    <x v="0"/>
    <x v="0"/>
    <x v="0"/>
    <x v="0"/>
    <x v="0"/>
    <n v="-0.41"/>
    <x v="0"/>
    <x v="2"/>
    <x v="1"/>
    <x v="0"/>
    <x v="0"/>
  </r>
  <r>
    <x v="0"/>
    <x v="0"/>
    <x v="0"/>
    <x v="0"/>
    <x v="0"/>
    <x v="1"/>
    <n v="-1.1100000000000001"/>
    <x v="0"/>
    <x v="2"/>
    <x v="1"/>
    <x v="0"/>
    <x v="0"/>
  </r>
  <r>
    <x v="0"/>
    <x v="0"/>
    <x v="0"/>
    <x v="1"/>
    <x v="0"/>
    <x v="0"/>
    <n v="-0.5"/>
    <x v="0"/>
    <x v="2"/>
    <x v="1"/>
    <x v="0"/>
    <x v="0"/>
  </r>
  <r>
    <x v="0"/>
    <x v="0"/>
    <x v="0"/>
    <x v="1"/>
    <x v="0"/>
    <x v="1"/>
    <n v="-1.07"/>
    <x v="0"/>
    <x v="2"/>
    <x v="1"/>
    <x v="0"/>
    <x v="0"/>
  </r>
  <r>
    <x v="0"/>
    <x v="0"/>
    <x v="1"/>
    <x v="0"/>
    <x v="0"/>
    <x v="2"/>
    <n v="10"/>
    <x v="0"/>
    <x v="2"/>
    <x v="1"/>
    <x v="0"/>
    <x v="0"/>
  </r>
  <r>
    <x v="0"/>
    <x v="0"/>
    <x v="1"/>
    <x v="0"/>
    <x v="0"/>
    <x v="3"/>
    <n v="-5.58"/>
    <x v="0"/>
    <x v="2"/>
    <x v="1"/>
    <x v="0"/>
    <x v="0"/>
  </r>
  <r>
    <x v="0"/>
    <x v="0"/>
    <x v="1"/>
    <x v="1"/>
    <x v="0"/>
    <x v="2"/>
    <n v="3.05"/>
    <x v="0"/>
    <x v="2"/>
    <x v="1"/>
    <x v="0"/>
    <x v="0"/>
  </r>
  <r>
    <x v="0"/>
    <x v="0"/>
    <x v="1"/>
    <x v="1"/>
    <x v="0"/>
    <x v="3"/>
    <n v="-1.43"/>
    <x v="0"/>
    <x v="2"/>
    <x v="1"/>
    <x v="0"/>
    <x v="0"/>
  </r>
  <r>
    <x v="0"/>
    <x v="1"/>
    <x v="0"/>
    <x v="0"/>
    <x v="0"/>
    <x v="0"/>
    <n v="0.21"/>
    <x v="0"/>
    <x v="2"/>
    <x v="1"/>
    <x v="0"/>
    <x v="0"/>
  </r>
  <r>
    <x v="0"/>
    <x v="1"/>
    <x v="0"/>
    <x v="0"/>
    <x v="0"/>
    <x v="1"/>
    <n v="-2.27"/>
    <x v="0"/>
    <x v="2"/>
    <x v="1"/>
    <x v="0"/>
    <x v="0"/>
  </r>
  <r>
    <x v="0"/>
    <x v="1"/>
    <x v="0"/>
    <x v="1"/>
    <x v="0"/>
    <x v="0"/>
    <n v="-0.48"/>
    <x v="0"/>
    <x v="2"/>
    <x v="1"/>
    <x v="0"/>
    <x v="0"/>
  </r>
  <r>
    <x v="0"/>
    <x v="1"/>
    <x v="0"/>
    <x v="1"/>
    <x v="0"/>
    <x v="1"/>
    <n v="-1.08"/>
    <x v="0"/>
    <x v="2"/>
    <x v="1"/>
    <x v="0"/>
    <x v="0"/>
  </r>
  <r>
    <x v="0"/>
    <x v="1"/>
    <x v="1"/>
    <x v="0"/>
    <x v="0"/>
    <x v="2"/>
    <n v="10"/>
    <x v="0"/>
    <x v="2"/>
    <x v="1"/>
    <x v="0"/>
    <x v="0"/>
  </r>
  <r>
    <x v="0"/>
    <x v="1"/>
    <x v="1"/>
    <x v="0"/>
    <x v="0"/>
    <x v="3"/>
    <n v="-7.94"/>
    <x v="0"/>
    <x v="2"/>
    <x v="1"/>
    <x v="0"/>
    <x v="0"/>
  </r>
  <r>
    <x v="0"/>
    <x v="1"/>
    <x v="1"/>
    <x v="1"/>
    <x v="0"/>
    <x v="2"/>
    <n v="3.04"/>
    <x v="0"/>
    <x v="2"/>
    <x v="1"/>
    <x v="0"/>
    <x v="0"/>
  </r>
  <r>
    <x v="0"/>
    <x v="1"/>
    <x v="1"/>
    <x v="1"/>
    <x v="0"/>
    <x v="3"/>
    <n v="-1.64"/>
    <x v="0"/>
    <x v="2"/>
    <x v="1"/>
    <x v="0"/>
    <x v="0"/>
  </r>
  <r>
    <x v="0"/>
    <x v="0"/>
    <x v="0"/>
    <x v="2"/>
    <x v="0"/>
    <x v="0"/>
    <n v="0.35"/>
    <x v="0"/>
    <x v="2"/>
    <x v="1"/>
    <x v="0"/>
    <x v="1"/>
  </r>
  <r>
    <x v="0"/>
    <x v="0"/>
    <x v="0"/>
    <x v="2"/>
    <x v="0"/>
    <x v="1"/>
    <n v="0.79"/>
    <x v="0"/>
    <x v="2"/>
    <x v="1"/>
    <x v="0"/>
    <x v="1"/>
  </r>
  <r>
    <x v="0"/>
    <x v="0"/>
    <x v="0"/>
    <x v="2"/>
    <x v="1"/>
    <x v="4"/>
    <n v="-0.83"/>
    <x v="0"/>
    <x v="2"/>
    <x v="1"/>
    <x v="0"/>
    <x v="1"/>
  </r>
  <r>
    <x v="0"/>
    <x v="0"/>
    <x v="0"/>
    <x v="2"/>
    <x v="1"/>
    <x v="5"/>
    <n v="-1.87"/>
    <x v="0"/>
    <x v="2"/>
    <x v="1"/>
    <x v="0"/>
    <x v="1"/>
  </r>
  <r>
    <x v="0"/>
    <x v="0"/>
    <x v="1"/>
    <x v="2"/>
    <x v="0"/>
    <x v="2"/>
    <n v="1.4"/>
    <x v="0"/>
    <x v="2"/>
    <x v="1"/>
    <x v="0"/>
    <x v="1"/>
  </r>
  <r>
    <x v="0"/>
    <x v="0"/>
    <x v="1"/>
    <x v="2"/>
    <x v="0"/>
    <x v="3"/>
    <n v="-0.53"/>
    <x v="0"/>
    <x v="2"/>
    <x v="1"/>
    <x v="0"/>
    <x v="1"/>
  </r>
  <r>
    <x v="0"/>
    <x v="0"/>
    <x v="1"/>
    <x v="2"/>
    <x v="1"/>
    <x v="6"/>
    <n v="1.4"/>
    <x v="0"/>
    <x v="2"/>
    <x v="1"/>
    <x v="0"/>
    <x v="1"/>
  </r>
  <r>
    <x v="0"/>
    <x v="0"/>
    <x v="1"/>
    <x v="2"/>
    <x v="1"/>
    <x v="7"/>
    <n v="-0.53"/>
    <x v="0"/>
    <x v="2"/>
    <x v="1"/>
    <x v="0"/>
    <x v="1"/>
  </r>
  <r>
    <x v="0"/>
    <x v="1"/>
    <x v="0"/>
    <x v="2"/>
    <x v="0"/>
    <x v="0"/>
    <n v="-1.55"/>
    <x v="0"/>
    <x v="2"/>
    <x v="1"/>
    <x v="0"/>
    <x v="1"/>
  </r>
  <r>
    <x v="0"/>
    <x v="1"/>
    <x v="0"/>
    <x v="2"/>
    <x v="0"/>
    <x v="1"/>
    <n v="-3.48"/>
    <x v="0"/>
    <x v="2"/>
    <x v="1"/>
    <x v="0"/>
    <x v="1"/>
  </r>
  <r>
    <x v="0"/>
    <x v="1"/>
    <x v="0"/>
    <x v="2"/>
    <x v="1"/>
    <x v="4"/>
    <n v="1.07"/>
    <x v="0"/>
    <x v="2"/>
    <x v="1"/>
    <x v="0"/>
    <x v="1"/>
  </r>
  <r>
    <x v="0"/>
    <x v="1"/>
    <x v="0"/>
    <x v="2"/>
    <x v="1"/>
    <x v="5"/>
    <n v="2.4"/>
    <x v="0"/>
    <x v="2"/>
    <x v="1"/>
    <x v="0"/>
    <x v="1"/>
  </r>
  <r>
    <x v="0"/>
    <x v="1"/>
    <x v="2"/>
    <x v="2"/>
    <x v="0"/>
    <x v="8"/>
    <n v="-0.26"/>
    <x v="0"/>
    <x v="2"/>
    <x v="1"/>
    <x v="0"/>
    <x v="1"/>
  </r>
  <r>
    <x v="0"/>
    <x v="1"/>
    <x v="2"/>
    <x v="2"/>
    <x v="0"/>
    <x v="9"/>
    <n v="0.02"/>
    <x v="0"/>
    <x v="2"/>
    <x v="1"/>
    <x v="0"/>
    <x v="1"/>
  </r>
  <r>
    <x v="0"/>
    <x v="1"/>
    <x v="2"/>
    <x v="2"/>
    <x v="1"/>
    <x v="10"/>
    <n v="-0.39"/>
    <x v="0"/>
    <x v="2"/>
    <x v="1"/>
    <x v="0"/>
    <x v="1"/>
  </r>
  <r>
    <x v="0"/>
    <x v="1"/>
    <x v="2"/>
    <x v="2"/>
    <x v="1"/>
    <x v="11"/>
    <n v="2.61"/>
    <x v="0"/>
    <x v="2"/>
    <x v="1"/>
    <x v="0"/>
    <x v="1"/>
  </r>
  <r>
    <x v="0"/>
    <x v="1"/>
    <x v="1"/>
    <x v="2"/>
    <x v="0"/>
    <x v="2"/>
    <n v="1.4"/>
    <x v="0"/>
    <x v="2"/>
    <x v="1"/>
    <x v="0"/>
    <x v="1"/>
  </r>
  <r>
    <x v="0"/>
    <x v="1"/>
    <x v="1"/>
    <x v="2"/>
    <x v="0"/>
    <x v="3"/>
    <n v="-0.53"/>
    <x v="0"/>
    <x v="2"/>
    <x v="1"/>
    <x v="0"/>
    <x v="1"/>
  </r>
  <r>
    <x v="0"/>
    <x v="1"/>
    <x v="1"/>
    <x v="2"/>
    <x v="1"/>
    <x v="6"/>
    <n v="1.4"/>
    <x v="0"/>
    <x v="2"/>
    <x v="1"/>
    <x v="0"/>
    <x v="1"/>
  </r>
  <r>
    <x v="0"/>
    <x v="1"/>
    <x v="1"/>
    <x v="2"/>
    <x v="1"/>
    <x v="7"/>
    <n v="-0.53"/>
    <x v="0"/>
    <x v="2"/>
    <x v="1"/>
    <x v="0"/>
    <x v="1"/>
  </r>
  <r>
    <x v="0"/>
    <x v="0"/>
    <x v="0"/>
    <x v="0"/>
    <x v="0"/>
    <x v="0"/>
    <n v="-1.17"/>
    <x v="1"/>
    <x v="0"/>
    <x v="0"/>
    <x v="1"/>
    <x v="0"/>
  </r>
  <r>
    <x v="0"/>
    <x v="0"/>
    <x v="0"/>
    <x v="0"/>
    <x v="0"/>
    <x v="1"/>
    <n v="-0.84"/>
    <x v="1"/>
    <x v="0"/>
    <x v="0"/>
    <x v="1"/>
    <x v="0"/>
  </r>
  <r>
    <x v="0"/>
    <x v="0"/>
    <x v="0"/>
    <x v="1"/>
    <x v="0"/>
    <x v="0"/>
    <n v="-1.46"/>
    <x v="1"/>
    <x v="0"/>
    <x v="0"/>
    <x v="1"/>
    <x v="0"/>
  </r>
  <r>
    <x v="0"/>
    <x v="0"/>
    <x v="0"/>
    <x v="1"/>
    <x v="0"/>
    <x v="1"/>
    <n v="-0.52"/>
    <x v="1"/>
    <x v="0"/>
    <x v="0"/>
    <x v="1"/>
    <x v="0"/>
  </r>
  <r>
    <x v="0"/>
    <x v="0"/>
    <x v="1"/>
    <x v="0"/>
    <x v="0"/>
    <x v="2"/>
    <n v="10"/>
    <x v="1"/>
    <x v="0"/>
    <x v="0"/>
    <x v="1"/>
    <x v="0"/>
  </r>
  <r>
    <x v="0"/>
    <x v="0"/>
    <x v="1"/>
    <x v="0"/>
    <x v="0"/>
    <x v="3"/>
    <n v="-4.1100000000000003"/>
    <x v="1"/>
    <x v="0"/>
    <x v="0"/>
    <x v="1"/>
    <x v="0"/>
  </r>
  <r>
    <x v="0"/>
    <x v="0"/>
    <x v="1"/>
    <x v="1"/>
    <x v="0"/>
    <x v="2"/>
    <n v="4.5999999999999996"/>
    <x v="1"/>
    <x v="0"/>
    <x v="0"/>
    <x v="1"/>
    <x v="0"/>
  </r>
  <r>
    <x v="0"/>
    <x v="0"/>
    <x v="1"/>
    <x v="1"/>
    <x v="0"/>
    <x v="3"/>
    <n v="-0.83"/>
    <x v="1"/>
    <x v="0"/>
    <x v="0"/>
    <x v="1"/>
    <x v="0"/>
  </r>
  <r>
    <x v="0"/>
    <x v="1"/>
    <x v="1"/>
    <x v="0"/>
    <x v="0"/>
    <x v="2"/>
    <n v="10"/>
    <x v="1"/>
    <x v="0"/>
    <x v="0"/>
    <x v="1"/>
    <x v="0"/>
  </r>
  <r>
    <x v="0"/>
    <x v="1"/>
    <x v="1"/>
    <x v="0"/>
    <x v="0"/>
    <x v="3"/>
    <n v="-5.2"/>
    <x v="1"/>
    <x v="0"/>
    <x v="0"/>
    <x v="1"/>
    <x v="0"/>
  </r>
  <r>
    <x v="0"/>
    <x v="1"/>
    <x v="1"/>
    <x v="1"/>
    <x v="0"/>
    <x v="2"/>
    <n v="4"/>
    <x v="1"/>
    <x v="0"/>
    <x v="0"/>
    <x v="1"/>
    <x v="0"/>
  </r>
  <r>
    <x v="0"/>
    <x v="1"/>
    <x v="1"/>
    <x v="1"/>
    <x v="0"/>
    <x v="3"/>
    <n v="-0.17"/>
    <x v="1"/>
    <x v="0"/>
    <x v="0"/>
    <x v="1"/>
    <x v="0"/>
  </r>
  <r>
    <x v="0"/>
    <x v="0"/>
    <x v="0"/>
    <x v="2"/>
    <x v="0"/>
    <x v="0"/>
    <n v="10"/>
    <x v="1"/>
    <x v="0"/>
    <x v="0"/>
    <x v="1"/>
    <x v="1"/>
  </r>
  <r>
    <x v="0"/>
    <x v="0"/>
    <x v="0"/>
    <x v="2"/>
    <x v="0"/>
    <x v="1"/>
    <n v="7.15"/>
    <x v="1"/>
    <x v="0"/>
    <x v="0"/>
    <x v="1"/>
    <x v="1"/>
  </r>
  <r>
    <x v="0"/>
    <x v="0"/>
    <x v="0"/>
    <x v="2"/>
    <x v="1"/>
    <x v="4"/>
    <n v="-3.64"/>
    <x v="1"/>
    <x v="0"/>
    <x v="0"/>
    <x v="1"/>
    <x v="1"/>
  </r>
  <r>
    <x v="0"/>
    <x v="0"/>
    <x v="0"/>
    <x v="2"/>
    <x v="1"/>
    <x v="5"/>
    <n v="-7.83"/>
    <x v="1"/>
    <x v="0"/>
    <x v="0"/>
    <x v="1"/>
    <x v="1"/>
  </r>
  <r>
    <x v="0"/>
    <x v="0"/>
    <x v="1"/>
    <x v="2"/>
    <x v="0"/>
    <x v="2"/>
    <n v="2.89"/>
    <x v="1"/>
    <x v="0"/>
    <x v="0"/>
    <x v="1"/>
    <x v="1"/>
  </r>
  <r>
    <x v="0"/>
    <x v="0"/>
    <x v="1"/>
    <x v="2"/>
    <x v="0"/>
    <x v="3"/>
    <n v="-0.53"/>
    <x v="1"/>
    <x v="0"/>
    <x v="0"/>
    <x v="1"/>
    <x v="1"/>
  </r>
  <r>
    <x v="0"/>
    <x v="0"/>
    <x v="1"/>
    <x v="2"/>
    <x v="1"/>
    <x v="6"/>
    <n v="0.42"/>
    <x v="1"/>
    <x v="0"/>
    <x v="0"/>
    <x v="1"/>
    <x v="1"/>
  </r>
  <r>
    <x v="0"/>
    <x v="0"/>
    <x v="1"/>
    <x v="2"/>
    <x v="1"/>
    <x v="7"/>
    <n v="0.03"/>
    <x v="1"/>
    <x v="0"/>
    <x v="0"/>
    <x v="1"/>
    <x v="1"/>
  </r>
  <r>
    <x v="0"/>
    <x v="1"/>
    <x v="1"/>
    <x v="2"/>
    <x v="0"/>
    <x v="2"/>
    <n v="3.49"/>
    <x v="1"/>
    <x v="0"/>
    <x v="0"/>
    <x v="1"/>
    <x v="1"/>
  </r>
  <r>
    <x v="0"/>
    <x v="1"/>
    <x v="1"/>
    <x v="2"/>
    <x v="0"/>
    <x v="3"/>
    <n v="-0.51"/>
    <x v="1"/>
    <x v="0"/>
    <x v="0"/>
    <x v="1"/>
    <x v="1"/>
  </r>
  <r>
    <x v="0"/>
    <x v="1"/>
    <x v="1"/>
    <x v="2"/>
    <x v="1"/>
    <x v="6"/>
    <n v="0.08"/>
    <x v="1"/>
    <x v="0"/>
    <x v="0"/>
    <x v="1"/>
    <x v="1"/>
  </r>
  <r>
    <x v="0"/>
    <x v="1"/>
    <x v="1"/>
    <x v="2"/>
    <x v="1"/>
    <x v="7"/>
    <n v="0.13"/>
    <x v="1"/>
    <x v="0"/>
    <x v="0"/>
    <x v="1"/>
    <x v="1"/>
  </r>
  <r>
    <x v="0"/>
    <x v="0"/>
    <x v="0"/>
    <x v="0"/>
    <x v="0"/>
    <x v="0"/>
    <n v="-1.17"/>
    <x v="1"/>
    <x v="0"/>
    <x v="0"/>
    <x v="0"/>
    <x v="0"/>
  </r>
  <r>
    <x v="0"/>
    <x v="0"/>
    <x v="0"/>
    <x v="0"/>
    <x v="0"/>
    <x v="1"/>
    <n v="-0.84"/>
    <x v="1"/>
    <x v="0"/>
    <x v="0"/>
    <x v="0"/>
    <x v="0"/>
  </r>
  <r>
    <x v="0"/>
    <x v="0"/>
    <x v="0"/>
    <x v="1"/>
    <x v="0"/>
    <x v="0"/>
    <n v="-1.0900000000000001"/>
    <x v="1"/>
    <x v="0"/>
    <x v="0"/>
    <x v="0"/>
    <x v="0"/>
  </r>
  <r>
    <x v="0"/>
    <x v="0"/>
    <x v="0"/>
    <x v="1"/>
    <x v="0"/>
    <x v="1"/>
    <n v="-0.63"/>
    <x v="1"/>
    <x v="0"/>
    <x v="0"/>
    <x v="0"/>
    <x v="0"/>
  </r>
  <r>
    <x v="0"/>
    <x v="0"/>
    <x v="1"/>
    <x v="0"/>
    <x v="0"/>
    <x v="2"/>
    <n v="10"/>
    <x v="1"/>
    <x v="0"/>
    <x v="0"/>
    <x v="0"/>
    <x v="0"/>
  </r>
  <r>
    <x v="0"/>
    <x v="0"/>
    <x v="1"/>
    <x v="0"/>
    <x v="0"/>
    <x v="3"/>
    <n v="-4.1100000000000003"/>
    <x v="1"/>
    <x v="0"/>
    <x v="0"/>
    <x v="0"/>
    <x v="0"/>
  </r>
  <r>
    <x v="0"/>
    <x v="0"/>
    <x v="1"/>
    <x v="1"/>
    <x v="0"/>
    <x v="2"/>
    <n v="4.5999999999999996"/>
    <x v="1"/>
    <x v="0"/>
    <x v="0"/>
    <x v="0"/>
    <x v="0"/>
  </r>
  <r>
    <x v="0"/>
    <x v="0"/>
    <x v="1"/>
    <x v="1"/>
    <x v="0"/>
    <x v="3"/>
    <n v="-1.41"/>
    <x v="1"/>
    <x v="0"/>
    <x v="0"/>
    <x v="0"/>
    <x v="0"/>
  </r>
  <r>
    <x v="0"/>
    <x v="1"/>
    <x v="0"/>
    <x v="0"/>
    <x v="0"/>
    <x v="0"/>
    <n v="-1.85"/>
    <x v="1"/>
    <x v="0"/>
    <x v="0"/>
    <x v="0"/>
    <x v="0"/>
  </r>
  <r>
    <x v="0"/>
    <x v="1"/>
    <x v="0"/>
    <x v="0"/>
    <x v="0"/>
    <x v="1"/>
    <n v="-2.44"/>
    <x v="1"/>
    <x v="0"/>
    <x v="0"/>
    <x v="0"/>
    <x v="0"/>
  </r>
  <r>
    <x v="0"/>
    <x v="1"/>
    <x v="0"/>
    <x v="1"/>
    <x v="0"/>
    <x v="0"/>
    <n v="-1.74"/>
    <x v="1"/>
    <x v="0"/>
    <x v="0"/>
    <x v="0"/>
    <x v="0"/>
  </r>
  <r>
    <x v="0"/>
    <x v="1"/>
    <x v="0"/>
    <x v="1"/>
    <x v="0"/>
    <x v="1"/>
    <n v="-0.39"/>
    <x v="1"/>
    <x v="0"/>
    <x v="0"/>
    <x v="0"/>
    <x v="0"/>
  </r>
  <r>
    <x v="0"/>
    <x v="1"/>
    <x v="1"/>
    <x v="0"/>
    <x v="0"/>
    <x v="2"/>
    <n v="10"/>
    <x v="1"/>
    <x v="0"/>
    <x v="0"/>
    <x v="0"/>
    <x v="0"/>
  </r>
  <r>
    <x v="0"/>
    <x v="1"/>
    <x v="1"/>
    <x v="0"/>
    <x v="0"/>
    <x v="3"/>
    <n v="-5.2"/>
    <x v="1"/>
    <x v="0"/>
    <x v="0"/>
    <x v="0"/>
    <x v="0"/>
  </r>
  <r>
    <x v="0"/>
    <x v="1"/>
    <x v="1"/>
    <x v="1"/>
    <x v="0"/>
    <x v="2"/>
    <n v="4"/>
    <x v="1"/>
    <x v="0"/>
    <x v="0"/>
    <x v="0"/>
    <x v="0"/>
  </r>
  <r>
    <x v="0"/>
    <x v="1"/>
    <x v="1"/>
    <x v="1"/>
    <x v="0"/>
    <x v="3"/>
    <n v="-0.67"/>
    <x v="1"/>
    <x v="0"/>
    <x v="0"/>
    <x v="0"/>
    <x v="0"/>
  </r>
  <r>
    <x v="0"/>
    <x v="0"/>
    <x v="0"/>
    <x v="2"/>
    <x v="0"/>
    <x v="0"/>
    <n v="6.16"/>
    <x v="1"/>
    <x v="0"/>
    <x v="0"/>
    <x v="0"/>
    <x v="1"/>
  </r>
  <r>
    <x v="0"/>
    <x v="0"/>
    <x v="0"/>
    <x v="2"/>
    <x v="0"/>
    <x v="1"/>
    <n v="4.3899999999999997"/>
    <x v="1"/>
    <x v="0"/>
    <x v="0"/>
    <x v="0"/>
    <x v="1"/>
  </r>
  <r>
    <x v="0"/>
    <x v="0"/>
    <x v="0"/>
    <x v="2"/>
    <x v="1"/>
    <x v="4"/>
    <n v="-2.37"/>
    <x v="1"/>
    <x v="0"/>
    <x v="0"/>
    <x v="0"/>
    <x v="1"/>
  </r>
  <r>
    <x v="0"/>
    <x v="0"/>
    <x v="0"/>
    <x v="2"/>
    <x v="1"/>
    <x v="5"/>
    <n v="-5.07"/>
    <x v="1"/>
    <x v="0"/>
    <x v="0"/>
    <x v="0"/>
    <x v="1"/>
  </r>
  <r>
    <x v="0"/>
    <x v="0"/>
    <x v="1"/>
    <x v="2"/>
    <x v="0"/>
    <x v="2"/>
    <n v="1.28"/>
    <x v="1"/>
    <x v="0"/>
    <x v="0"/>
    <x v="0"/>
    <x v="1"/>
  </r>
  <r>
    <x v="0"/>
    <x v="0"/>
    <x v="1"/>
    <x v="2"/>
    <x v="0"/>
    <x v="3"/>
    <n v="-0.34"/>
    <x v="1"/>
    <x v="0"/>
    <x v="0"/>
    <x v="0"/>
    <x v="1"/>
  </r>
  <r>
    <x v="0"/>
    <x v="0"/>
    <x v="1"/>
    <x v="2"/>
    <x v="1"/>
    <x v="6"/>
    <n v="0.96"/>
    <x v="1"/>
    <x v="0"/>
    <x v="0"/>
    <x v="0"/>
    <x v="1"/>
  </r>
  <r>
    <x v="0"/>
    <x v="0"/>
    <x v="1"/>
    <x v="2"/>
    <x v="1"/>
    <x v="7"/>
    <n v="-0.14000000000000001"/>
    <x v="1"/>
    <x v="0"/>
    <x v="0"/>
    <x v="0"/>
    <x v="1"/>
  </r>
  <r>
    <x v="0"/>
    <x v="1"/>
    <x v="0"/>
    <x v="2"/>
    <x v="0"/>
    <x v="0"/>
    <n v="-10"/>
    <x v="1"/>
    <x v="0"/>
    <x v="0"/>
    <x v="0"/>
    <x v="1"/>
  </r>
  <r>
    <x v="0"/>
    <x v="1"/>
    <x v="0"/>
    <x v="2"/>
    <x v="0"/>
    <x v="1"/>
    <n v="-6.56"/>
    <x v="1"/>
    <x v="0"/>
    <x v="0"/>
    <x v="0"/>
    <x v="1"/>
  </r>
  <r>
    <x v="0"/>
    <x v="1"/>
    <x v="0"/>
    <x v="2"/>
    <x v="1"/>
    <x v="4"/>
    <n v="3.01"/>
    <x v="1"/>
    <x v="0"/>
    <x v="0"/>
    <x v="0"/>
    <x v="1"/>
  </r>
  <r>
    <x v="0"/>
    <x v="1"/>
    <x v="0"/>
    <x v="2"/>
    <x v="1"/>
    <x v="5"/>
    <n v="5.96"/>
    <x v="1"/>
    <x v="0"/>
    <x v="0"/>
    <x v="0"/>
    <x v="1"/>
  </r>
  <r>
    <x v="0"/>
    <x v="1"/>
    <x v="2"/>
    <x v="2"/>
    <x v="0"/>
    <x v="8"/>
    <n v="10"/>
    <x v="1"/>
    <x v="0"/>
    <x v="0"/>
    <x v="0"/>
    <x v="1"/>
  </r>
  <r>
    <x v="0"/>
    <x v="1"/>
    <x v="2"/>
    <x v="2"/>
    <x v="0"/>
    <x v="9"/>
    <n v="-4.9000000000000004"/>
    <x v="1"/>
    <x v="0"/>
    <x v="0"/>
    <x v="0"/>
    <x v="1"/>
  </r>
  <r>
    <x v="0"/>
    <x v="1"/>
    <x v="2"/>
    <x v="2"/>
    <x v="1"/>
    <x v="10"/>
    <n v="0.88"/>
    <x v="1"/>
    <x v="0"/>
    <x v="0"/>
    <x v="0"/>
    <x v="1"/>
  </r>
  <r>
    <x v="0"/>
    <x v="1"/>
    <x v="2"/>
    <x v="2"/>
    <x v="1"/>
    <x v="11"/>
    <n v="0.15"/>
    <x v="1"/>
    <x v="0"/>
    <x v="0"/>
    <x v="0"/>
    <x v="1"/>
  </r>
  <r>
    <x v="0"/>
    <x v="1"/>
    <x v="1"/>
    <x v="2"/>
    <x v="0"/>
    <x v="2"/>
    <n v="2.46"/>
    <x v="1"/>
    <x v="0"/>
    <x v="0"/>
    <x v="0"/>
    <x v="1"/>
  </r>
  <r>
    <x v="0"/>
    <x v="1"/>
    <x v="1"/>
    <x v="2"/>
    <x v="0"/>
    <x v="3"/>
    <n v="-0.63"/>
    <x v="1"/>
    <x v="0"/>
    <x v="0"/>
    <x v="0"/>
    <x v="1"/>
  </r>
  <r>
    <x v="0"/>
    <x v="1"/>
    <x v="1"/>
    <x v="2"/>
    <x v="1"/>
    <x v="6"/>
    <n v="0.48"/>
    <x v="1"/>
    <x v="0"/>
    <x v="0"/>
    <x v="0"/>
    <x v="1"/>
  </r>
  <r>
    <x v="0"/>
    <x v="1"/>
    <x v="1"/>
    <x v="2"/>
    <x v="1"/>
    <x v="7"/>
    <n v="0.06"/>
    <x v="1"/>
    <x v="0"/>
    <x v="0"/>
    <x v="0"/>
    <x v="1"/>
  </r>
  <r>
    <x v="0"/>
    <x v="0"/>
    <x v="0"/>
    <x v="0"/>
    <x v="0"/>
    <x v="0"/>
    <n v="-0.85"/>
    <x v="1"/>
    <x v="0"/>
    <x v="1"/>
    <x v="1"/>
    <x v="0"/>
  </r>
  <r>
    <x v="0"/>
    <x v="0"/>
    <x v="0"/>
    <x v="0"/>
    <x v="0"/>
    <x v="1"/>
    <n v="-0.7"/>
    <x v="1"/>
    <x v="0"/>
    <x v="1"/>
    <x v="1"/>
    <x v="0"/>
  </r>
  <r>
    <x v="0"/>
    <x v="0"/>
    <x v="0"/>
    <x v="1"/>
    <x v="0"/>
    <x v="0"/>
    <n v="-1.25"/>
    <x v="1"/>
    <x v="0"/>
    <x v="1"/>
    <x v="1"/>
    <x v="0"/>
  </r>
  <r>
    <x v="0"/>
    <x v="0"/>
    <x v="0"/>
    <x v="1"/>
    <x v="0"/>
    <x v="1"/>
    <n v="-0.59"/>
    <x v="1"/>
    <x v="0"/>
    <x v="1"/>
    <x v="1"/>
    <x v="0"/>
  </r>
  <r>
    <x v="0"/>
    <x v="0"/>
    <x v="1"/>
    <x v="0"/>
    <x v="0"/>
    <x v="2"/>
    <n v="10"/>
    <x v="1"/>
    <x v="0"/>
    <x v="1"/>
    <x v="1"/>
    <x v="0"/>
  </r>
  <r>
    <x v="0"/>
    <x v="0"/>
    <x v="1"/>
    <x v="0"/>
    <x v="0"/>
    <x v="3"/>
    <n v="-5.28"/>
    <x v="1"/>
    <x v="0"/>
    <x v="1"/>
    <x v="1"/>
    <x v="0"/>
  </r>
  <r>
    <x v="0"/>
    <x v="0"/>
    <x v="1"/>
    <x v="1"/>
    <x v="0"/>
    <x v="2"/>
    <n v="4.6399999999999997"/>
    <x v="1"/>
    <x v="0"/>
    <x v="1"/>
    <x v="1"/>
    <x v="0"/>
  </r>
  <r>
    <x v="0"/>
    <x v="0"/>
    <x v="1"/>
    <x v="1"/>
    <x v="0"/>
    <x v="3"/>
    <n v="-1.36"/>
    <x v="1"/>
    <x v="0"/>
    <x v="1"/>
    <x v="1"/>
    <x v="0"/>
  </r>
  <r>
    <x v="0"/>
    <x v="1"/>
    <x v="1"/>
    <x v="0"/>
    <x v="0"/>
    <x v="2"/>
    <n v="10"/>
    <x v="1"/>
    <x v="0"/>
    <x v="1"/>
    <x v="1"/>
    <x v="0"/>
  </r>
  <r>
    <x v="0"/>
    <x v="1"/>
    <x v="1"/>
    <x v="0"/>
    <x v="0"/>
    <x v="3"/>
    <n v="-6.38"/>
    <x v="1"/>
    <x v="0"/>
    <x v="1"/>
    <x v="1"/>
    <x v="0"/>
  </r>
  <r>
    <x v="0"/>
    <x v="1"/>
    <x v="1"/>
    <x v="1"/>
    <x v="0"/>
    <x v="2"/>
    <n v="4.62"/>
    <x v="1"/>
    <x v="0"/>
    <x v="1"/>
    <x v="1"/>
    <x v="0"/>
  </r>
  <r>
    <x v="0"/>
    <x v="1"/>
    <x v="1"/>
    <x v="1"/>
    <x v="0"/>
    <x v="3"/>
    <n v="-1.88"/>
    <x v="1"/>
    <x v="0"/>
    <x v="1"/>
    <x v="1"/>
    <x v="0"/>
  </r>
  <r>
    <x v="0"/>
    <x v="0"/>
    <x v="0"/>
    <x v="2"/>
    <x v="0"/>
    <x v="0"/>
    <n v="-1.43"/>
    <x v="1"/>
    <x v="0"/>
    <x v="1"/>
    <x v="1"/>
    <x v="1"/>
  </r>
  <r>
    <x v="0"/>
    <x v="0"/>
    <x v="0"/>
    <x v="2"/>
    <x v="0"/>
    <x v="1"/>
    <n v="-0.76"/>
    <x v="1"/>
    <x v="0"/>
    <x v="1"/>
    <x v="1"/>
    <x v="1"/>
  </r>
  <r>
    <x v="0"/>
    <x v="0"/>
    <x v="0"/>
    <x v="2"/>
    <x v="1"/>
    <x v="4"/>
    <n v="7.0000000000000007E-2"/>
    <x v="1"/>
    <x v="0"/>
    <x v="1"/>
    <x v="1"/>
    <x v="1"/>
  </r>
  <r>
    <x v="0"/>
    <x v="0"/>
    <x v="0"/>
    <x v="2"/>
    <x v="1"/>
    <x v="5"/>
    <n v="0.17"/>
    <x v="1"/>
    <x v="0"/>
    <x v="1"/>
    <x v="1"/>
    <x v="1"/>
  </r>
  <r>
    <x v="0"/>
    <x v="0"/>
    <x v="1"/>
    <x v="2"/>
    <x v="0"/>
    <x v="2"/>
    <n v="2.82"/>
    <x v="1"/>
    <x v="0"/>
    <x v="1"/>
    <x v="1"/>
    <x v="1"/>
  </r>
  <r>
    <x v="0"/>
    <x v="0"/>
    <x v="1"/>
    <x v="2"/>
    <x v="0"/>
    <x v="3"/>
    <n v="-0.65"/>
    <x v="1"/>
    <x v="0"/>
    <x v="1"/>
    <x v="1"/>
    <x v="1"/>
  </r>
  <r>
    <x v="0"/>
    <x v="0"/>
    <x v="1"/>
    <x v="2"/>
    <x v="1"/>
    <x v="6"/>
    <n v="0.45"/>
    <x v="1"/>
    <x v="0"/>
    <x v="1"/>
    <x v="1"/>
    <x v="1"/>
  </r>
  <r>
    <x v="0"/>
    <x v="0"/>
    <x v="1"/>
    <x v="2"/>
    <x v="1"/>
    <x v="7"/>
    <n v="-0.04"/>
    <x v="1"/>
    <x v="0"/>
    <x v="1"/>
    <x v="1"/>
    <x v="1"/>
  </r>
  <r>
    <x v="0"/>
    <x v="1"/>
    <x v="1"/>
    <x v="2"/>
    <x v="0"/>
    <x v="2"/>
    <n v="2.06"/>
    <x v="1"/>
    <x v="0"/>
    <x v="1"/>
    <x v="1"/>
    <x v="1"/>
  </r>
  <r>
    <x v="0"/>
    <x v="1"/>
    <x v="1"/>
    <x v="2"/>
    <x v="0"/>
    <x v="3"/>
    <n v="-0.64"/>
    <x v="1"/>
    <x v="0"/>
    <x v="1"/>
    <x v="1"/>
    <x v="1"/>
  </r>
  <r>
    <x v="0"/>
    <x v="1"/>
    <x v="1"/>
    <x v="2"/>
    <x v="1"/>
    <x v="6"/>
    <n v="0.7"/>
    <x v="1"/>
    <x v="0"/>
    <x v="1"/>
    <x v="1"/>
    <x v="1"/>
  </r>
  <r>
    <x v="0"/>
    <x v="1"/>
    <x v="1"/>
    <x v="2"/>
    <x v="1"/>
    <x v="7"/>
    <n v="-0.13"/>
    <x v="1"/>
    <x v="0"/>
    <x v="1"/>
    <x v="1"/>
    <x v="1"/>
  </r>
  <r>
    <x v="0"/>
    <x v="0"/>
    <x v="0"/>
    <x v="0"/>
    <x v="0"/>
    <x v="0"/>
    <n v="-0.85"/>
    <x v="1"/>
    <x v="0"/>
    <x v="1"/>
    <x v="0"/>
    <x v="0"/>
  </r>
  <r>
    <x v="0"/>
    <x v="0"/>
    <x v="0"/>
    <x v="0"/>
    <x v="0"/>
    <x v="1"/>
    <n v="-0.7"/>
    <x v="1"/>
    <x v="0"/>
    <x v="1"/>
    <x v="0"/>
    <x v="0"/>
  </r>
  <r>
    <x v="0"/>
    <x v="0"/>
    <x v="0"/>
    <x v="1"/>
    <x v="0"/>
    <x v="0"/>
    <n v="-0.97"/>
    <x v="1"/>
    <x v="0"/>
    <x v="1"/>
    <x v="0"/>
    <x v="0"/>
  </r>
  <r>
    <x v="0"/>
    <x v="0"/>
    <x v="0"/>
    <x v="1"/>
    <x v="0"/>
    <x v="1"/>
    <n v="-0.67"/>
    <x v="1"/>
    <x v="0"/>
    <x v="1"/>
    <x v="0"/>
    <x v="0"/>
  </r>
  <r>
    <x v="0"/>
    <x v="0"/>
    <x v="1"/>
    <x v="0"/>
    <x v="0"/>
    <x v="2"/>
    <n v="10"/>
    <x v="1"/>
    <x v="0"/>
    <x v="1"/>
    <x v="0"/>
    <x v="0"/>
  </r>
  <r>
    <x v="0"/>
    <x v="0"/>
    <x v="1"/>
    <x v="0"/>
    <x v="0"/>
    <x v="3"/>
    <n v="-5.28"/>
    <x v="1"/>
    <x v="0"/>
    <x v="1"/>
    <x v="0"/>
    <x v="0"/>
  </r>
  <r>
    <x v="0"/>
    <x v="0"/>
    <x v="1"/>
    <x v="1"/>
    <x v="0"/>
    <x v="2"/>
    <n v="4.6399999999999997"/>
    <x v="1"/>
    <x v="0"/>
    <x v="1"/>
    <x v="0"/>
    <x v="0"/>
  </r>
  <r>
    <x v="0"/>
    <x v="0"/>
    <x v="1"/>
    <x v="1"/>
    <x v="0"/>
    <x v="3"/>
    <n v="-1.96"/>
    <x v="1"/>
    <x v="0"/>
    <x v="1"/>
    <x v="0"/>
    <x v="0"/>
  </r>
  <r>
    <x v="0"/>
    <x v="1"/>
    <x v="0"/>
    <x v="0"/>
    <x v="0"/>
    <x v="0"/>
    <n v="-0.97"/>
    <x v="1"/>
    <x v="0"/>
    <x v="1"/>
    <x v="0"/>
    <x v="0"/>
  </r>
  <r>
    <x v="0"/>
    <x v="1"/>
    <x v="0"/>
    <x v="0"/>
    <x v="0"/>
    <x v="1"/>
    <n v="-2.19"/>
    <x v="1"/>
    <x v="0"/>
    <x v="1"/>
    <x v="0"/>
    <x v="0"/>
  </r>
  <r>
    <x v="0"/>
    <x v="1"/>
    <x v="0"/>
    <x v="1"/>
    <x v="0"/>
    <x v="0"/>
    <n v="-0.96"/>
    <x v="1"/>
    <x v="0"/>
    <x v="1"/>
    <x v="0"/>
    <x v="0"/>
  </r>
  <r>
    <x v="0"/>
    <x v="1"/>
    <x v="0"/>
    <x v="1"/>
    <x v="0"/>
    <x v="1"/>
    <n v="-0.67"/>
    <x v="1"/>
    <x v="0"/>
    <x v="1"/>
    <x v="0"/>
    <x v="0"/>
  </r>
  <r>
    <x v="0"/>
    <x v="1"/>
    <x v="1"/>
    <x v="0"/>
    <x v="0"/>
    <x v="2"/>
    <n v="10"/>
    <x v="1"/>
    <x v="0"/>
    <x v="1"/>
    <x v="0"/>
    <x v="0"/>
  </r>
  <r>
    <x v="0"/>
    <x v="1"/>
    <x v="1"/>
    <x v="0"/>
    <x v="0"/>
    <x v="3"/>
    <n v="-6.38"/>
    <x v="1"/>
    <x v="0"/>
    <x v="1"/>
    <x v="0"/>
    <x v="0"/>
  </r>
  <r>
    <x v="0"/>
    <x v="1"/>
    <x v="1"/>
    <x v="1"/>
    <x v="0"/>
    <x v="2"/>
    <n v="4.62"/>
    <x v="1"/>
    <x v="0"/>
    <x v="1"/>
    <x v="0"/>
    <x v="0"/>
  </r>
  <r>
    <x v="0"/>
    <x v="1"/>
    <x v="1"/>
    <x v="1"/>
    <x v="0"/>
    <x v="3"/>
    <n v="-2.31"/>
    <x v="1"/>
    <x v="0"/>
    <x v="1"/>
    <x v="0"/>
    <x v="0"/>
  </r>
  <r>
    <x v="0"/>
    <x v="0"/>
    <x v="0"/>
    <x v="2"/>
    <x v="0"/>
    <x v="0"/>
    <n v="4.21"/>
    <x v="1"/>
    <x v="0"/>
    <x v="1"/>
    <x v="0"/>
    <x v="1"/>
  </r>
  <r>
    <x v="0"/>
    <x v="0"/>
    <x v="0"/>
    <x v="2"/>
    <x v="0"/>
    <x v="1"/>
    <n v="2.95"/>
    <x v="1"/>
    <x v="0"/>
    <x v="1"/>
    <x v="0"/>
    <x v="1"/>
  </r>
  <r>
    <x v="0"/>
    <x v="0"/>
    <x v="0"/>
    <x v="2"/>
    <x v="1"/>
    <x v="4"/>
    <n v="-1.72"/>
    <x v="1"/>
    <x v="0"/>
    <x v="1"/>
    <x v="0"/>
    <x v="1"/>
  </r>
  <r>
    <x v="0"/>
    <x v="0"/>
    <x v="0"/>
    <x v="2"/>
    <x v="1"/>
    <x v="5"/>
    <n v="-3.62"/>
    <x v="1"/>
    <x v="0"/>
    <x v="1"/>
    <x v="0"/>
    <x v="1"/>
  </r>
  <r>
    <x v="0"/>
    <x v="0"/>
    <x v="1"/>
    <x v="2"/>
    <x v="0"/>
    <x v="2"/>
    <n v="1.04"/>
    <x v="1"/>
    <x v="0"/>
    <x v="1"/>
    <x v="0"/>
    <x v="1"/>
  </r>
  <r>
    <x v="0"/>
    <x v="0"/>
    <x v="1"/>
    <x v="2"/>
    <x v="0"/>
    <x v="3"/>
    <n v="-0.25"/>
    <x v="1"/>
    <x v="0"/>
    <x v="1"/>
    <x v="0"/>
    <x v="1"/>
  </r>
  <r>
    <x v="0"/>
    <x v="0"/>
    <x v="1"/>
    <x v="2"/>
    <x v="1"/>
    <x v="6"/>
    <n v="1.04"/>
    <x v="1"/>
    <x v="0"/>
    <x v="1"/>
    <x v="0"/>
    <x v="1"/>
  </r>
  <r>
    <x v="0"/>
    <x v="0"/>
    <x v="1"/>
    <x v="2"/>
    <x v="1"/>
    <x v="7"/>
    <n v="-0.25"/>
    <x v="1"/>
    <x v="0"/>
    <x v="1"/>
    <x v="0"/>
    <x v="1"/>
  </r>
  <r>
    <x v="0"/>
    <x v="1"/>
    <x v="0"/>
    <x v="2"/>
    <x v="0"/>
    <x v="0"/>
    <n v="0.91"/>
    <x v="1"/>
    <x v="0"/>
    <x v="1"/>
    <x v="0"/>
    <x v="1"/>
  </r>
  <r>
    <x v="0"/>
    <x v="1"/>
    <x v="0"/>
    <x v="2"/>
    <x v="0"/>
    <x v="1"/>
    <n v="0.64"/>
    <x v="1"/>
    <x v="0"/>
    <x v="1"/>
    <x v="0"/>
    <x v="1"/>
  </r>
  <r>
    <x v="0"/>
    <x v="1"/>
    <x v="0"/>
    <x v="2"/>
    <x v="1"/>
    <x v="4"/>
    <n v="-0.62"/>
    <x v="1"/>
    <x v="0"/>
    <x v="1"/>
    <x v="0"/>
    <x v="1"/>
  </r>
  <r>
    <x v="0"/>
    <x v="1"/>
    <x v="0"/>
    <x v="2"/>
    <x v="1"/>
    <x v="5"/>
    <n v="-1.31"/>
    <x v="1"/>
    <x v="0"/>
    <x v="1"/>
    <x v="0"/>
    <x v="1"/>
  </r>
  <r>
    <x v="0"/>
    <x v="1"/>
    <x v="2"/>
    <x v="2"/>
    <x v="0"/>
    <x v="8"/>
    <n v="10"/>
    <x v="1"/>
    <x v="0"/>
    <x v="1"/>
    <x v="0"/>
    <x v="1"/>
  </r>
  <r>
    <x v="0"/>
    <x v="1"/>
    <x v="2"/>
    <x v="2"/>
    <x v="0"/>
    <x v="9"/>
    <n v="-0.43"/>
    <x v="1"/>
    <x v="0"/>
    <x v="1"/>
    <x v="0"/>
    <x v="1"/>
  </r>
  <r>
    <x v="0"/>
    <x v="1"/>
    <x v="2"/>
    <x v="2"/>
    <x v="1"/>
    <x v="10"/>
    <n v="-0.68"/>
    <x v="1"/>
    <x v="0"/>
    <x v="1"/>
    <x v="0"/>
    <x v="1"/>
  </r>
  <r>
    <x v="0"/>
    <x v="1"/>
    <x v="2"/>
    <x v="2"/>
    <x v="1"/>
    <x v="11"/>
    <n v="5.65"/>
    <x v="1"/>
    <x v="0"/>
    <x v="1"/>
    <x v="0"/>
    <x v="1"/>
  </r>
  <r>
    <x v="0"/>
    <x v="1"/>
    <x v="1"/>
    <x v="2"/>
    <x v="0"/>
    <x v="2"/>
    <n v="1.03"/>
    <x v="1"/>
    <x v="0"/>
    <x v="1"/>
    <x v="0"/>
    <x v="1"/>
  </r>
  <r>
    <x v="0"/>
    <x v="1"/>
    <x v="1"/>
    <x v="2"/>
    <x v="0"/>
    <x v="3"/>
    <n v="-0.25"/>
    <x v="1"/>
    <x v="0"/>
    <x v="1"/>
    <x v="0"/>
    <x v="1"/>
  </r>
  <r>
    <x v="0"/>
    <x v="1"/>
    <x v="1"/>
    <x v="2"/>
    <x v="1"/>
    <x v="6"/>
    <n v="1.04"/>
    <x v="1"/>
    <x v="0"/>
    <x v="1"/>
    <x v="0"/>
    <x v="1"/>
  </r>
  <r>
    <x v="0"/>
    <x v="1"/>
    <x v="1"/>
    <x v="2"/>
    <x v="1"/>
    <x v="7"/>
    <n v="-0.25"/>
    <x v="1"/>
    <x v="0"/>
    <x v="1"/>
    <x v="0"/>
    <x v="1"/>
  </r>
  <r>
    <x v="0"/>
    <x v="0"/>
    <x v="0"/>
    <x v="0"/>
    <x v="0"/>
    <x v="0"/>
    <n v="-1.24"/>
    <x v="1"/>
    <x v="1"/>
    <x v="0"/>
    <x v="1"/>
    <x v="0"/>
  </r>
  <r>
    <x v="0"/>
    <x v="0"/>
    <x v="0"/>
    <x v="0"/>
    <x v="0"/>
    <x v="1"/>
    <n v="-1.18"/>
    <x v="1"/>
    <x v="1"/>
    <x v="0"/>
    <x v="1"/>
    <x v="0"/>
  </r>
  <r>
    <x v="0"/>
    <x v="0"/>
    <x v="0"/>
    <x v="1"/>
    <x v="0"/>
    <x v="0"/>
    <n v="-1.46"/>
    <x v="1"/>
    <x v="1"/>
    <x v="0"/>
    <x v="1"/>
    <x v="0"/>
  </r>
  <r>
    <x v="0"/>
    <x v="0"/>
    <x v="0"/>
    <x v="1"/>
    <x v="0"/>
    <x v="1"/>
    <n v="-0.74"/>
    <x v="1"/>
    <x v="1"/>
    <x v="0"/>
    <x v="1"/>
    <x v="0"/>
  </r>
  <r>
    <x v="0"/>
    <x v="0"/>
    <x v="1"/>
    <x v="0"/>
    <x v="0"/>
    <x v="2"/>
    <n v="10"/>
    <x v="1"/>
    <x v="1"/>
    <x v="0"/>
    <x v="1"/>
    <x v="0"/>
  </r>
  <r>
    <x v="0"/>
    <x v="0"/>
    <x v="1"/>
    <x v="0"/>
    <x v="0"/>
    <x v="3"/>
    <n v="-4.3499999999999996"/>
    <x v="1"/>
    <x v="1"/>
    <x v="0"/>
    <x v="1"/>
    <x v="0"/>
  </r>
  <r>
    <x v="0"/>
    <x v="0"/>
    <x v="1"/>
    <x v="1"/>
    <x v="0"/>
    <x v="2"/>
    <n v="5.52"/>
    <x v="1"/>
    <x v="1"/>
    <x v="0"/>
    <x v="1"/>
    <x v="0"/>
  </r>
  <r>
    <x v="0"/>
    <x v="0"/>
    <x v="1"/>
    <x v="1"/>
    <x v="0"/>
    <x v="3"/>
    <n v="-1.36"/>
    <x v="1"/>
    <x v="1"/>
    <x v="0"/>
    <x v="1"/>
    <x v="0"/>
  </r>
  <r>
    <x v="0"/>
    <x v="1"/>
    <x v="1"/>
    <x v="0"/>
    <x v="0"/>
    <x v="2"/>
    <n v="10"/>
    <x v="1"/>
    <x v="1"/>
    <x v="0"/>
    <x v="1"/>
    <x v="0"/>
  </r>
  <r>
    <x v="0"/>
    <x v="1"/>
    <x v="1"/>
    <x v="0"/>
    <x v="0"/>
    <x v="3"/>
    <n v="-5.33"/>
    <x v="1"/>
    <x v="1"/>
    <x v="0"/>
    <x v="1"/>
    <x v="0"/>
  </r>
  <r>
    <x v="0"/>
    <x v="1"/>
    <x v="1"/>
    <x v="1"/>
    <x v="0"/>
    <x v="2"/>
    <n v="4.6399999999999997"/>
    <x v="1"/>
    <x v="1"/>
    <x v="0"/>
    <x v="1"/>
    <x v="0"/>
  </r>
  <r>
    <x v="0"/>
    <x v="1"/>
    <x v="1"/>
    <x v="1"/>
    <x v="0"/>
    <x v="3"/>
    <n v="-0.36"/>
    <x v="1"/>
    <x v="1"/>
    <x v="0"/>
    <x v="1"/>
    <x v="0"/>
  </r>
  <r>
    <x v="0"/>
    <x v="0"/>
    <x v="0"/>
    <x v="2"/>
    <x v="0"/>
    <x v="0"/>
    <n v="-1.62"/>
    <x v="1"/>
    <x v="1"/>
    <x v="0"/>
    <x v="1"/>
    <x v="1"/>
  </r>
  <r>
    <x v="0"/>
    <x v="0"/>
    <x v="0"/>
    <x v="2"/>
    <x v="0"/>
    <x v="1"/>
    <n v="-1.01"/>
    <x v="1"/>
    <x v="1"/>
    <x v="0"/>
    <x v="1"/>
    <x v="1"/>
  </r>
  <r>
    <x v="0"/>
    <x v="0"/>
    <x v="0"/>
    <x v="2"/>
    <x v="1"/>
    <x v="4"/>
    <n v="7.0000000000000007E-2"/>
    <x v="1"/>
    <x v="1"/>
    <x v="0"/>
    <x v="1"/>
    <x v="1"/>
  </r>
  <r>
    <x v="0"/>
    <x v="0"/>
    <x v="0"/>
    <x v="2"/>
    <x v="1"/>
    <x v="5"/>
    <n v="0.25"/>
    <x v="1"/>
    <x v="1"/>
    <x v="0"/>
    <x v="1"/>
    <x v="1"/>
  </r>
  <r>
    <x v="0"/>
    <x v="0"/>
    <x v="1"/>
    <x v="2"/>
    <x v="0"/>
    <x v="2"/>
    <n v="3.41"/>
    <x v="1"/>
    <x v="1"/>
    <x v="0"/>
    <x v="1"/>
    <x v="1"/>
  </r>
  <r>
    <x v="0"/>
    <x v="0"/>
    <x v="1"/>
    <x v="2"/>
    <x v="0"/>
    <x v="3"/>
    <n v="-0.82"/>
    <x v="1"/>
    <x v="1"/>
    <x v="0"/>
    <x v="1"/>
    <x v="1"/>
  </r>
  <r>
    <x v="0"/>
    <x v="0"/>
    <x v="1"/>
    <x v="2"/>
    <x v="1"/>
    <x v="6"/>
    <n v="0.51"/>
    <x v="1"/>
    <x v="1"/>
    <x v="0"/>
    <x v="1"/>
    <x v="1"/>
  </r>
  <r>
    <x v="0"/>
    <x v="0"/>
    <x v="1"/>
    <x v="2"/>
    <x v="1"/>
    <x v="7"/>
    <n v="0"/>
    <x v="1"/>
    <x v="1"/>
    <x v="0"/>
    <x v="1"/>
    <x v="1"/>
  </r>
  <r>
    <x v="0"/>
    <x v="1"/>
    <x v="1"/>
    <x v="2"/>
    <x v="0"/>
    <x v="2"/>
    <n v="3.98"/>
    <x v="1"/>
    <x v="1"/>
    <x v="0"/>
    <x v="1"/>
    <x v="1"/>
  </r>
  <r>
    <x v="0"/>
    <x v="1"/>
    <x v="1"/>
    <x v="2"/>
    <x v="0"/>
    <x v="3"/>
    <n v="-0.63"/>
    <x v="1"/>
    <x v="1"/>
    <x v="0"/>
    <x v="1"/>
    <x v="1"/>
  </r>
  <r>
    <x v="0"/>
    <x v="1"/>
    <x v="1"/>
    <x v="2"/>
    <x v="1"/>
    <x v="6"/>
    <n v="0.11"/>
    <x v="1"/>
    <x v="1"/>
    <x v="0"/>
    <x v="1"/>
    <x v="1"/>
  </r>
  <r>
    <x v="0"/>
    <x v="1"/>
    <x v="1"/>
    <x v="2"/>
    <x v="1"/>
    <x v="7"/>
    <n v="0.13"/>
    <x v="1"/>
    <x v="1"/>
    <x v="0"/>
    <x v="1"/>
    <x v="1"/>
  </r>
  <r>
    <x v="0"/>
    <x v="0"/>
    <x v="0"/>
    <x v="0"/>
    <x v="0"/>
    <x v="0"/>
    <n v="-1.24"/>
    <x v="1"/>
    <x v="1"/>
    <x v="0"/>
    <x v="0"/>
    <x v="0"/>
  </r>
  <r>
    <x v="0"/>
    <x v="0"/>
    <x v="0"/>
    <x v="0"/>
    <x v="0"/>
    <x v="1"/>
    <n v="-1.18"/>
    <x v="1"/>
    <x v="1"/>
    <x v="0"/>
    <x v="0"/>
    <x v="0"/>
  </r>
  <r>
    <x v="0"/>
    <x v="0"/>
    <x v="0"/>
    <x v="1"/>
    <x v="0"/>
    <x v="0"/>
    <n v="-1.1000000000000001"/>
    <x v="1"/>
    <x v="1"/>
    <x v="0"/>
    <x v="0"/>
    <x v="0"/>
  </r>
  <r>
    <x v="0"/>
    <x v="0"/>
    <x v="0"/>
    <x v="1"/>
    <x v="0"/>
    <x v="1"/>
    <n v="-0.85"/>
    <x v="1"/>
    <x v="1"/>
    <x v="0"/>
    <x v="0"/>
    <x v="0"/>
  </r>
  <r>
    <x v="0"/>
    <x v="0"/>
    <x v="1"/>
    <x v="0"/>
    <x v="0"/>
    <x v="2"/>
    <n v="10"/>
    <x v="1"/>
    <x v="1"/>
    <x v="0"/>
    <x v="0"/>
    <x v="0"/>
  </r>
  <r>
    <x v="0"/>
    <x v="0"/>
    <x v="1"/>
    <x v="0"/>
    <x v="0"/>
    <x v="3"/>
    <n v="-4.3499999999999996"/>
    <x v="1"/>
    <x v="1"/>
    <x v="0"/>
    <x v="0"/>
    <x v="0"/>
  </r>
  <r>
    <x v="0"/>
    <x v="0"/>
    <x v="1"/>
    <x v="1"/>
    <x v="0"/>
    <x v="2"/>
    <n v="5.52"/>
    <x v="1"/>
    <x v="1"/>
    <x v="0"/>
    <x v="0"/>
    <x v="0"/>
  </r>
  <r>
    <x v="0"/>
    <x v="0"/>
    <x v="1"/>
    <x v="1"/>
    <x v="0"/>
    <x v="3"/>
    <n v="-1.98"/>
    <x v="1"/>
    <x v="1"/>
    <x v="0"/>
    <x v="0"/>
    <x v="0"/>
  </r>
  <r>
    <x v="0"/>
    <x v="1"/>
    <x v="0"/>
    <x v="0"/>
    <x v="0"/>
    <x v="0"/>
    <n v="-1.96"/>
    <x v="1"/>
    <x v="1"/>
    <x v="0"/>
    <x v="0"/>
    <x v="0"/>
  </r>
  <r>
    <x v="0"/>
    <x v="1"/>
    <x v="0"/>
    <x v="0"/>
    <x v="0"/>
    <x v="1"/>
    <n v="-3.31"/>
    <x v="1"/>
    <x v="1"/>
    <x v="0"/>
    <x v="0"/>
    <x v="0"/>
  </r>
  <r>
    <x v="0"/>
    <x v="1"/>
    <x v="0"/>
    <x v="1"/>
    <x v="0"/>
    <x v="0"/>
    <n v="-1.76"/>
    <x v="1"/>
    <x v="1"/>
    <x v="0"/>
    <x v="0"/>
    <x v="0"/>
  </r>
  <r>
    <x v="0"/>
    <x v="1"/>
    <x v="0"/>
    <x v="1"/>
    <x v="0"/>
    <x v="1"/>
    <n v="-0.61"/>
    <x v="1"/>
    <x v="1"/>
    <x v="0"/>
    <x v="0"/>
    <x v="0"/>
  </r>
  <r>
    <x v="0"/>
    <x v="1"/>
    <x v="1"/>
    <x v="0"/>
    <x v="0"/>
    <x v="2"/>
    <n v="10"/>
    <x v="1"/>
    <x v="1"/>
    <x v="0"/>
    <x v="0"/>
    <x v="0"/>
  </r>
  <r>
    <x v="0"/>
    <x v="1"/>
    <x v="1"/>
    <x v="0"/>
    <x v="0"/>
    <x v="3"/>
    <n v="-5.33"/>
    <x v="1"/>
    <x v="1"/>
    <x v="0"/>
    <x v="0"/>
    <x v="0"/>
  </r>
  <r>
    <x v="0"/>
    <x v="1"/>
    <x v="1"/>
    <x v="1"/>
    <x v="0"/>
    <x v="2"/>
    <n v="4.6399999999999997"/>
    <x v="1"/>
    <x v="1"/>
    <x v="0"/>
    <x v="0"/>
    <x v="0"/>
  </r>
  <r>
    <x v="0"/>
    <x v="1"/>
    <x v="1"/>
    <x v="1"/>
    <x v="0"/>
    <x v="3"/>
    <n v="-0.95"/>
    <x v="1"/>
    <x v="1"/>
    <x v="0"/>
    <x v="0"/>
    <x v="0"/>
  </r>
  <r>
    <x v="0"/>
    <x v="0"/>
    <x v="0"/>
    <x v="2"/>
    <x v="0"/>
    <x v="0"/>
    <n v="9.75"/>
    <x v="1"/>
    <x v="1"/>
    <x v="0"/>
    <x v="0"/>
    <x v="1"/>
  </r>
  <r>
    <x v="0"/>
    <x v="0"/>
    <x v="0"/>
    <x v="2"/>
    <x v="0"/>
    <x v="1"/>
    <n v="9.11"/>
    <x v="1"/>
    <x v="1"/>
    <x v="0"/>
    <x v="0"/>
    <x v="1"/>
  </r>
  <r>
    <x v="0"/>
    <x v="0"/>
    <x v="0"/>
    <x v="2"/>
    <x v="1"/>
    <x v="4"/>
    <n v="-3.56"/>
    <x v="1"/>
    <x v="1"/>
    <x v="0"/>
    <x v="0"/>
    <x v="1"/>
  </r>
  <r>
    <x v="0"/>
    <x v="0"/>
    <x v="0"/>
    <x v="2"/>
    <x v="1"/>
    <x v="5"/>
    <n v="-10"/>
    <x v="1"/>
    <x v="1"/>
    <x v="0"/>
    <x v="0"/>
    <x v="1"/>
  </r>
  <r>
    <x v="0"/>
    <x v="0"/>
    <x v="1"/>
    <x v="2"/>
    <x v="0"/>
    <x v="2"/>
    <n v="1.5"/>
    <x v="1"/>
    <x v="1"/>
    <x v="0"/>
    <x v="0"/>
    <x v="1"/>
  </r>
  <r>
    <x v="0"/>
    <x v="0"/>
    <x v="1"/>
    <x v="2"/>
    <x v="0"/>
    <x v="3"/>
    <n v="-0.49"/>
    <x v="1"/>
    <x v="1"/>
    <x v="0"/>
    <x v="0"/>
    <x v="1"/>
  </r>
  <r>
    <x v="0"/>
    <x v="0"/>
    <x v="1"/>
    <x v="2"/>
    <x v="1"/>
    <x v="6"/>
    <n v="1.1499999999999999"/>
    <x v="1"/>
    <x v="1"/>
    <x v="0"/>
    <x v="0"/>
    <x v="1"/>
  </r>
  <r>
    <x v="0"/>
    <x v="0"/>
    <x v="1"/>
    <x v="2"/>
    <x v="1"/>
    <x v="7"/>
    <n v="-0.24"/>
    <x v="1"/>
    <x v="1"/>
    <x v="0"/>
    <x v="0"/>
    <x v="1"/>
  </r>
  <r>
    <x v="0"/>
    <x v="1"/>
    <x v="0"/>
    <x v="2"/>
    <x v="0"/>
    <x v="0"/>
    <n v="9.35"/>
    <x v="1"/>
    <x v="1"/>
    <x v="0"/>
    <x v="0"/>
    <x v="1"/>
  </r>
  <r>
    <x v="0"/>
    <x v="1"/>
    <x v="0"/>
    <x v="2"/>
    <x v="0"/>
    <x v="1"/>
    <n v="9.14"/>
    <x v="1"/>
    <x v="1"/>
    <x v="0"/>
    <x v="0"/>
    <x v="1"/>
  </r>
  <r>
    <x v="0"/>
    <x v="1"/>
    <x v="0"/>
    <x v="2"/>
    <x v="1"/>
    <x v="4"/>
    <n v="-3.39"/>
    <x v="1"/>
    <x v="1"/>
    <x v="0"/>
    <x v="0"/>
    <x v="1"/>
  </r>
  <r>
    <x v="0"/>
    <x v="1"/>
    <x v="0"/>
    <x v="2"/>
    <x v="1"/>
    <x v="5"/>
    <n v="-10"/>
    <x v="1"/>
    <x v="1"/>
    <x v="0"/>
    <x v="0"/>
    <x v="1"/>
  </r>
  <r>
    <x v="0"/>
    <x v="1"/>
    <x v="2"/>
    <x v="2"/>
    <x v="0"/>
    <x v="8"/>
    <n v="10"/>
    <x v="1"/>
    <x v="1"/>
    <x v="0"/>
    <x v="0"/>
    <x v="1"/>
  </r>
  <r>
    <x v="0"/>
    <x v="1"/>
    <x v="2"/>
    <x v="2"/>
    <x v="0"/>
    <x v="9"/>
    <n v="-5.63"/>
    <x v="1"/>
    <x v="1"/>
    <x v="0"/>
    <x v="0"/>
    <x v="1"/>
  </r>
  <r>
    <x v="0"/>
    <x v="1"/>
    <x v="2"/>
    <x v="2"/>
    <x v="1"/>
    <x v="10"/>
    <n v="0.85"/>
    <x v="1"/>
    <x v="1"/>
    <x v="0"/>
    <x v="0"/>
    <x v="1"/>
  </r>
  <r>
    <x v="0"/>
    <x v="1"/>
    <x v="2"/>
    <x v="2"/>
    <x v="1"/>
    <x v="11"/>
    <n v="-0.2"/>
    <x v="1"/>
    <x v="1"/>
    <x v="0"/>
    <x v="0"/>
    <x v="1"/>
  </r>
  <r>
    <x v="0"/>
    <x v="1"/>
    <x v="1"/>
    <x v="2"/>
    <x v="0"/>
    <x v="2"/>
    <n v="2.91"/>
    <x v="1"/>
    <x v="1"/>
    <x v="0"/>
    <x v="0"/>
    <x v="1"/>
  </r>
  <r>
    <x v="0"/>
    <x v="1"/>
    <x v="1"/>
    <x v="2"/>
    <x v="0"/>
    <x v="3"/>
    <n v="-0.84"/>
    <x v="1"/>
    <x v="1"/>
    <x v="0"/>
    <x v="0"/>
    <x v="1"/>
  </r>
  <r>
    <x v="0"/>
    <x v="1"/>
    <x v="1"/>
    <x v="2"/>
    <x v="1"/>
    <x v="6"/>
    <n v="0.55000000000000004"/>
    <x v="1"/>
    <x v="1"/>
    <x v="0"/>
    <x v="0"/>
    <x v="1"/>
  </r>
  <r>
    <x v="0"/>
    <x v="1"/>
    <x v="1"/>
    <x v="2"/>
    <x v="1"/>
    <x v="7"/>
    <n v="0.04"/>
    <x v="1"/>
    <x v="1"/>
    <x v="0"/>
    <x v="0"/>
    <x v="1"/>
  </r>
  <r>
    <x v="0"/>
    <x v="0"/>
    <x v="0"/>
    <x v="0"/>
    <x v="0"/>
    <x v="0"/>
    <n v="-0.85"/>
    <x v="1"/>
    <x v="1"/>
    <x v="1"/>
    <x v="1"/>
    <x v="0"/>
  </r>
  <r>
    <x v="0"/>
    <x v="0"/>
    <x v="0"/>
    <x v="0"/>
    <x v="0"/>
    <x v="1"/>
    <n v="-0.92"/>
    <x v="1"/>
    <x v="1"/>
    <x v="1"/>
    <x v="1"/>
    <x v="0"/>
  </r>
  <r>
    <x v="0"/>
    <x v="0"/>
    <x v="0"/>
    <x v="1"/>
    <x v="0"/>
    <x v="0"/>
    <n v="-1.26"/>
    <x v="1"/>
    <x v="1"/>
    <x v="1"/>
    <x v="1"/>
    <x v="0"/>
  </r>
  <r>
    <x v="0"/>
    <x v="0"/>
    <x v="0"/>
    <x v="1"/>
    <x v="0"/>
    <x v="1"/>
    <n v="-0.8"/>
    <x v="1"/>
    <x v="1"/>
    <x v="1"/>
    <x v="1"/>
    <x v="0"/>
  </r>
  <r>
    <x v="0"/>
    <x v="0"/>
    <x v="1"/>
    <x v="0"/>
    <x v="0"/>
    <x v="2"/>
    <n v="10"/>
    <x v="1"/>
    <x v="1"/>
    <x v="1"/>
    <x v="1"/>
    <x v="0"/>
  </r>
  <r>
    <x v="0"/>
    <x v="0"/>
    <x v="1"/>
    <x v="0"/>
    <x v="0"/>
    <x v="3"/>
    <n v="-5.59"/>
    <x v="1"/>
    <x v="1"/>
    <x v="1"/>
    <x v="1"/>
    <x v="0"/>
  </r>
  <r>
    <x v="0"/>
    <x v="0"/>
    <x v="1"/>
    <x v="1"/>
    <x v="0"/>
    <x v="2"/>
    <n v="5.59"/>
    <x v="1"/>
    <x v="1"/>
    <x v="1"/>
    <x v="1"/>
    <x v="0"/>
  </r>
  <r>
    <x v="0"/>
    <x v="0"/>
    <x v="1"/>
    <x v="1"/>
    <x v="0"/>
    <x v="3"/>
    <n v="-2.08"/>
    <x v="1"/>
    <x v="1"/>
    <x v="1"/>
    <x v="1"/>
    <x v="0"/>
  </r>
  <r>
    <x v="0"/>
    <x v="1"/>
    <x v="1"/>
    <x v="0"/>
    <x v="0"/>
    <x v="2"/>
    <n v="10"/>
    <x v="1"/>
    <x v="1"/>
    <x v="1"/>
    <x v="1"/>
    <x v="0"/>
  </r>
  <r>
    <x v="0"/>
    <x v="1"/>
    <x v="1"/>
    <x v="0"/>
    <x v="0"/>
    <x v="3"/>
    <n v="-6.42"/>
    <x v="1"/>
    <x v="1"/>
    <x v="1"/>
    <x v="1"/>
    <x v="0"/>
  </r>
  <r>
    <x v="0"/>
    <x v="1"/>
    <x v="1"/>
    <x v="1"/>
    <x v="0"/>
    <x v="2"/>
    <n v="5.57"/>
    <x v="1"/>
    <x v="1"/>
    <x v="1"/>
    <x v="1"/>
    <x v="0"/>
  </r>
  <r>
    <x v="0"/>
    <x v="1"/>
    <x v="1"/>
    <x v="1"/>
    <x v="0"/>
    <x v="3"/>
    <n v="-2.5499999999999998"/>
    <x v="1"/>
    <x v="1"/>
    <x v="1"/>
    <x v="1"/>
    <x v="0"/>
  </r>
  <r>
    <x v="0"/>
    <x v="0"/>
    <x v="0"/>
    <x v="2"/>
    <x v="0"/>
    <x v="0"/>
    <n v="1.96"/>
    <x v="1"/>
    <x v="1"/>
    <x v="1"/>
    <x v="1"/>
    <x v="1"/>
  </r>
  <r>
    <x v="0"/>
    <x v="0"/>
    <x v="0"/>
    <x v="2"/>
    <x v="0"/>
    <x v="1"/>
    <n v="1.9"/>
    <x v="1"/>
    <x v="1"/>
    <x v="1"/>
    <x v="1"/>
    <x v="1"/>
  </r>
  <r>
    <x v="0"/>
    <x v="0"/>
    <x v="0"/>
    <x v="2"/>
    <x v="1"/>
    <x v="4"/>
    <n v="-0.96"/>
    <x v="1"/>
    <x v="1"/>
    <x v="1"/>
    <x v="1"/>
    <x v="1"/>
  </r>
  <r>
    <x v="0"/>
    <x v="0"/>
    <x v="0"/>
    <x v="2"/>
    <x v="1"/>
    <x v="5"/>
    <n v="-2.8"/>
    <x v="1"/>
    <x v="1"/>
    <x v="1"/>
    <x v="1"/>
    <x v="1"/>
  </r>
  <r>
    <x v="0"/>
    <x v="0"/>
    <x v="1"/>
    <x v="2"/>
    <x v="0"/>
    <x v="2"/>
    <n v="3.42"/>
    <x v="1"/>
    <x v="1"/>
    <x v="1"/>
    <x v="1"/>
    <x v="1"/>
  </r>
  <r>
    <x v="0"/>
    <x v="0"/>
    <x v="1"/>
    <x v="2"/>
    <x v="0"/>
    <x v="3"/>
    <n v="-1.03"/>
    <x v="1"/>
    <x v="1"/>
    <x v="1"/>
    <x v="1"/>
    <x v="1"/>
  </r>
  <r>
    <x v="0"/>
    <x v="0"/>
    <x v="1"/>
    <x v="2"/>
    <x v="1"/>
    <x v="6"/>
    <n v="0.51"/>
    <x v="1"/>
    <x v="1"/>
    <x v="1"/>
    <x v="1"/>
    <x v="1"/>
  </r>
  <r>
    <x v="0"/>
    <x v="0"/>
    <x v="1"/>
    <x v="2"/>
    <x v="1"/>
    <x v="7"/>
    <n v="-0.11"/>
    <x v="1"/>
    <x v="1"/>
    <x v="1"/>
    <x v="1"/>
    <x v="1"/>
  </r>
  <r>
    <x v="0"/>
    <x v="1"/>
    <x v="1"/>
    <x v="2"/>
    <x v="0"/>
    <x v="2"/>
    <n v="2.66"/>
    <x v="1"/>
    <x v="1"/>
    <x v="1"/>
    <x v="1"/>
    <x v="1"/>
  </r>
  <r>
    <x v="0"/>
    <x v="1"/>
    <x v="1"/>
    <x v="2"/>
    <x v="0"/>
    <x v="3"/>
    <n v="-0.96"/>
    <x v="1"/>
    <x v="1"/>
    <x v="1"/>
    <x v="1"/>
    <x v="1"/>
  </r>
  <r>
    <x v="0"/>
    <x v="1"/>
    <x v="1"/>
    <x v="2"/>
    <x v="1"/>
    <x v="6"/>
    <n v="0.77"/>
    <x v="1"/>
    <x v="1"/>
    <x v="1"/>
    <x v="1"/>
    <x v="1"/>
  </r>
  <r>
    <x v="0"/>
    <x v="1"/>
    <x v="1"/>
    <x v="2"/>
    <x v="1"/>
    <x v="7"/>
    <n v="-0.22"/>
    <x v="1"/>
    <x v="1"/>
    <x v="1"/>
    <x v="1"/>
    <x v="1"/>
  </r>
  <r>
    <x v="0"/>
    <x v="0"/>
    <x v="0"/>
    <x v="0"/>
    <x v="0"/>
    <x v="0"/>
    <n v="-0.86"/>
    <x v="1"/>
    <x v="1"/>
    <x v="1"/>
    <x v="0"/>
    <x v="0"/>
  </r>
  <r>
    <x v="0"/>
    <x v="0"/>
    <x v="0"/>
    <x v="0"/>
    <x v="0"/>
    <x v="1"/>
    <n v="-0.92"/>
    <x v="1"/>
    <x v="1"/>
    <x v="1"/>
    <x v="0"/>
    <x v="0"/>
  </r>
  <r>
    <x v="0"/>
    <x v="0"/>
    <x v="0"/>
    <x v="1"/>
    <x v="0"/>
    <x v="0"/>
    <n v="-0.97"/>
    <x v="1"/>
    <x v="1"/>
    <x v="1"/>
    <x v="0"/>
    <x v="0"/>
  </r>
  <r>
    <x v="0"/>
    <x v="0"/>
    <x v="0"/>
    <x v="1"/>
    <x v="0"/>
    <x v="1"/>
    <n v="-0.88"/>
    <x v="1"/>
    <x v="1"/>
    <x v="1"/>
    <x v="0"/>
    <x v="0"/>
  </r>
  <r>
    <x v="0"/>
    <x v="0"/>
    <x v="1"/>
    <x v="0"/>
    <x v="0"/>
    <x v="2"/>
    <n v="10"/>
    <x v="1"/>
    <x v="1"/>
    <x v="1"/>
    <x v="0"/>
    <x v="0"/>
  </r>
  <r>
    <x v="0"/>
    <x v="0"/>
    <x v="1"/>
    <x v="0"/>
    <x v="0"/>
    <x v="3"/>
    <n v="-5.59"/>
    <x v="1"/>
    <x v="1"/>
    <x v="1"/>
    <x v="0"/>
    <x v="0"/>
  </r>
  <r>
    <x v="0"/>
    <x v="0"/>
    <x v="1"/>
    <x v="1"/>
    <x v="0"/>
    <x v="2"/>
    <n v="5.59"/>
    <x v="1"/>
    <x v="1"/>
    <x v="1"/>
    <x v="0"/>
    <x v="0"/>
  </r>
  <r>
    <x v="0"/>
    <x v="0"/>
    <x v="1"/>
    <x v="1"/>
    <x v="0"/>
    <x v="3"/>
    <n v="-2.7"/>
    <x v="1"/>
    <x v="1"/>
    <x v="1"/>
    <x v="0"/>
    <x v="0"/>
  </r>
  <r>
    <x v="0"/>
    <x v="1"/>
    <x v="0"/>
    <x v="0"/>
    <x v="0"/>
    <x v="0"/>
    <n v="-1"/>
    <x v="1"/>
    <x v="1"/>
    <x v="1"/>
    <x v="0"/>
    <x v="0"/>
  </r>
  <r>
    <x v="0"/>
    <x v="1"/>
    <x v="0"/>
    <x v="0"/>
    <x v="0"/>
    <x v="1"/>
    <n v="-2.86"/>
    <x v="1"/>
    <x v="1"/>
    <x v="1"/>
    <x v="0"/>
    <x v="0"/>
  </r>
  <r>
    <x v="0"/>
    <x v="1"/>
    <x v="0"/>
    <x v="1"/>
    <x v="0"/>
    <x v="0"/>
    <n v="-0.96"/>
    <x v="1"/>
    <x v="1"/>
    <x v="1"/>
    <x v="0"/>
    <x v="0"/>
  </r>
  <r>
    <x v="0"/>
    <x v="1"/>
    <x v="0"/>
    <x v="1"/>
    <x v="0"/>
    <x v="1"/>
    <n v="-0.89"/>
    <x v="1"/>
    <x v="1"/>
    <x v="1"/>
    <x v="0"/>
    <x v="0"/>
  </r>
  <r>
    <x v="0"/>
    <x v="1"/>
    <x v="1"/>
    <x v="0"/>
    <x v="0"/>
    <x v="2"/>
    <n v="10"/>
    <x v="1"/>
    <x v="1"/>
    <x v="1"/>
    <x v="0"/>
    <x v="0"/>
  </r>
  <r>
    <x v="0"/>
    <x v="1"/>
    <x v="1"/>
    <x v="0"/>
    <x v="0"/>
    <x v="3"/>
    <n v="-6.42"/>
    <x v="1"/>
    <x v="1"/>
    <x v="1"/>
    <x v="0"/>
    <x v="0"/>
  </r>
  <r>
    <x v="0"/>
    <x v="1"/>
    <x v="1"/>
    <x v="1"/>
    <x v="0"/>
    <x v="2"/>
    <n v="5.57"/>
    <x v="1"/>
    <x v="1"/>
    <x v="1"/>
    <x v="0"/>
    <x v="0"/>
  </r>
  <r>
    <x v="0"/>
    <x v="1"/>
    <x v="1"/>
    <x v="1"/>
    <x v="0"/>
    <x v="3"/>
    <n v="-2.98"/>
    <x v="1"/>
    <x v="1"/>
    <x v="1"/>
    <x v="0"/>
    <x v="0"/>
  </r>
  <r>
    <x v="0"/>
    <x v="0"/>
    <x v="0"/>
    <x v="2"/>
    <x v="0"/>
    <x v="0"/>
    <n v="-0.8"/>
    <x v="1"/>
    <x v="1"/>
    <x v="1"/>
    <x v="0"/>
    <x v="1"/>
  </r>
  <r>
    <x v="0"/>
    <x v="0"/>
    <x v="0"/>
    <x v="2"/>
    <x v="0"/>
    <x v="1"/>
    <n v="-0.73"/>
    <x v="1"/>
    <x v="1"/>
    <x v="1"/>
    <x v="0"/>
    <x v="1"/>
  </r>
  <r>
    <x v="0"/>
    <x v="0"/>
    <x v="0"/>
    <x v="2"/>
    <x v="1"/>
    <x v="4"/>
    <n v="-0.06"/>
    <x v="1"/>
    <x v="1"/>
    <x v="1"/>
    <x v="0"/>
    <x v="1"/>
  </r>
  <r>
    <x v="0"/>
    <x v="0"/>
    <x v="0"/>
    <x v="2"/>
    <x v="1"/>
    <x v="5"/>
    <n v="-0.15"/>
    <x v="1"/>
    <x v="1"/>
    <x v="1"/>
    <x v="0"/>
    <x v="1"/>
  </r>
  <r>
    <x v="0"/>
    <x v="0"/>
    <x v="1"/>
    <x v="2"/>
    <x v="0"/>
    <x v="2"/>
    <n v="1.24"/>
    <x v="1"/>
    <x v="1"/>
    <x v="1"/>
    <x v="0"/>
    <x v="1"/>
  </r>
  <r>
    <x v="0"/>
    <x v="0"/>
    <x v="1"/>
    <x v="2"/>
    <x v="0"/>
    <x v="3"/>
    <n v="-0.41"/>
    <x v="1"/>
    <x v="1"/>
    <x v="1"/>
    <x v="0"/>
    <x v="1"/>
  </r>
  <r>
    <x v="0"/>
    <x v="0"/>
    <x v="1"/>
    <x v="2"/>
    <x v="1"/>
    <x v="6"/>
    <n v="1.24"/>
    <x v="1"/>
    <x v="1"/>
    <x v="1"/>
    <x v="0"/>
    <x v="1"/>
  </r>
  <r>
    <x v="0"/>
    <x v="0"/>
    <x v="1"/>
    <x v="2"/>
    <x v="1"/>
    <x v="7"/>
    <n v="-0.41"/>
    <x v="1"/>
    <x v="1"/>
    <x v="1"/>
    <x v="0"/>
    <x v="1"/>
  </r>
  <r>
    <x v="0"/>
    <x v="1"/>
    <x v="0"/>
    <x v="2"/>
    <x v="0"/>
    <x v="0"/>
    <n v="-0.02"/>
    <x v="1"/>
    <x v="1"/>
    <x v="1"/>
    <x v="0"/>
    <x v="1"/>
  </r>
  <r>
    <x v="0"/>
    <x v="1"/>
    <x v="0"/>
    <x v="2"/>
    <x v="0"/>
    <x v="1"/>
    <n v="-0.01"/>
    <x v="1"/>
    <x v="1"/>
    <x v="1"/>
    <x v="0"/>
    <x v="1"/>
  </r>
  <r>
    <x v="0"/>
    <x v="1"/>
    <x v="0"/>
    <x v="2"/>
    <x v="1"/>
    <x v="4"/>
    <n v="-0.32"/>
    <x v="1"/>
    <x v="1"/>
    <x v="1"/>
    <x v="0"/>
    <x v="1"/>
  </r>
  <r>
    <x v="0"/>
    <x v="1"/>
    <x v="0"/>
    <x v="2"/>
    <x v="1"/>
    <x v="5"/>
    <n v="-0.87"/>
    <x v="1"/>
    <x v="1"/>
    <x v="1"/>
    <x v="0"/>
    <x v="1"/>
  </r>
  <r>
    <x v="0"/>
    <x v="1"/>
    <x v="2"/>
    <x v="2"/>
    <x v="0"/>
    <x v="8"/>
    <n v="10"/>
    <x v="1"/>
    <x v="1"/>
    <x v="1"/>
    <x v="0"/>
    <x v="1"/>
  </r>
  <r>
    <x v="0"/>
    <x v="1"/>
    <x v="2"/>
    <x v="2"/>
    <x v="0"/>
    <x v="9"/>
    <n v="-0.65"/>
    <x v="1"/>
    <x v="1"/>
    <x v="1"/>
    <x v="0"/>
    <x v="1"/>
  </r>
  <r>
    <x v="0"/>
    <x v="1"/>
    <x v="2"/>
    <x v="2"/>
    <x v="1"/>
    <x v="10"/>
    <n v="-1.01"/>
    <x v="1"/>
    <x v="1"/>
    <x v="1"/>
    <x v="0"/>
    <x v="1"/>
  </r>
  <r>
    <x v="0"/>
    <x v="1"/>
    <x v="2"/>
    <x v="2"/>
    <x v="1"/>
    <x v="11"/>
    <n v="5.75"/>
    <x v="1"/>
    <x v="1"/>
    <x v="1"/>
    <x v="0"/>
    <x v="1"/>
  </r>
  <r>
    <x v="0"/>
    <x v="1"/>
    <x v="1"/>
    <x v="2"/>
    <x v="0"/>
    <x v="2"/>
    <n v="1.24"/>
    <x v="1"/>
    <x v="1"/>
    <x v="1"/>
    <x v="0"/>
    <x v="1"/>
  </r>
  <r>
    <x v="0"/>
    <x v="1"/>
    <x v="1"/>
    <x v="2"/>
    <x v="0"/>
    <x v="3"/>
    <n v="-0.41"/>
    <x v="1"/>
    <x v="1"/>
    <x v="1"/>
    <x v="0"/>
    <x v="1"/>
  </r>
  <r>
    <x v="0"/>
    <x v="1"/>
    <x v="1"/>
    <x v="2"/>
    <x v="1"/>
    <x v="6"/>
    <n v="1.24"/>
    <x v="1"/>
    <x v="1"/>
    <x v="1"/>
    <x v="0"/>
    <x v="1"/>
  </r>
  <r>
    <x v="0"/>
    <x v="1"/>
    <x v="1"/>
    <x v="2"/>
    <x v="1"/>
    <x v="7"/>
    <n v="-0.41"/>
    <x v="1"/>
    <x v="1"/>
    <x v="1"/>
    <x v="0"/>
    <x v="1"/>
  </r>
  <r>
    <x v="0"/>
    <x v="0"/>
    <x v="0"/>
    <x v="0"/>
    <x v="0"/>
    <x v="0"/>
    <n v="-1.31"/>
    <x v="1"/>
    <x v="2"/>
    <x v="0"/>
    <x v="1"/>
    <x v="0"/>
  </r>
  <r>
    <x v="0"/>
    <x v="0"/>
    <x v="0"/>
    <x v="0"/>
    <x v="0"/>
    <x v="1"/>
    <n v="-1.52"/>
    <x v="1"/>
    <x v="2"/>
    <x v="0"/>
    <x v="1"/>
    <x v="0"/>
  </r>
  <r>
    <x v="0"/>
    <x v="0"/>
    <x v="0"/>
    <x v="1"/>
    <x v="0"/>
    <x v="0"/>
    <n v="-1.48"/>
    <x v="1"/>
    <x v="2"/>
    <x v="0"/>
    <x v="1"/>
    <x v="0"/>
  </r>
  <r>
    <x v="0"/>
    <x v="0"/>
    <x v="0"/>
    <x v="1"/>
    <x v="0"/>
    <x v="1"/>
    <n v="-0.95"/>
    <x v="1"/>
    <x v="2"/>
    <x v="0"/>
    <x v="1"/>
    <x v="0"/>
  </r>
  <r>
    <x v="0"/>
    <x v="0"/>
    <x v="1"/>
    <x v="0"/>
    <x v="0"/>
    <x v="2"/>
    <n v="10"/>
    <x v="1"/>
    <x v="2"/>
    <x v="0"/>
    <x v="1"/>
    <x v="0"/>
  </r>
  <r>
    <x v="0"/>
    <x v="0"/>
    <x v="1"/>
    <x v="0"/>
    <x v="0"/>
    <x v="3"/>
    <n v="-4.49"/>
    <x v="1"/>
    <x v="2"/>
    <x v="0"/>
    <x v="1"/>
    <x v="0"/>
  </r>
  <r>
    <x v="0"/>
    <x v="0"/>
    <x v="1"/>
    <x v="1"/>
    <x v="0"/>
    <x v="2"/>
    <n v="6.26"/>
    <x v="1"/>
    <x v="2"/>
    <x v="0"/>
    <x v="1"/>
    <x v="0"/>
  </r>
  <r>
    <x v="0"/>
    <x v="0"/>
    <x v="1"/>
    <x v="1"/>
    <x v="0"/>
    <x v="3"/>
    <n v="-1.78"/>
    <x v="1"/>
    <x v="2"/>
    <x v="0"/>
    <x v="1"/>
    <x v="0"/>
  </r>
  <r>
    <x v="0"/>
    <x v="1"/>
    <x v="1"/>
    <x v="0"/>
    <x v="0"/>
    <x v="2"/>
    <n v="10"/>
    <x v="1"/>
    <x v="2"/>
    <x v="0"/>
    <x v="1"/>
    <x v="0"/>
  </r>
  <r>
    <x v="0"/>
    <x v="1"/>
    <x v="1"/>
    <x v="0"/>
    <x v="0"/>
    <x v="3"/>
    <n v="-5.4"/>
    <x v="1"/>
    <x v="2"/>
    <x v="0"/>
    <x v="1"/>
    <x v="0"/>
  </r>
  <r>
    <x v="0"/>
    <x v="1"/>
    <x v="1"/>
    <x v="1"/>
    <x v="0"/>
    <x v="2"/>
    <n v="5.12"/>
    <x v="1"/>
    <x v="2"/>
    <x v="0"/>
    <x v="1"/>
    <x v="0"/>
  </r>
  <r>
    <x v="0"/>
    <x v="1"/>
    <x v="1"/>
    <x v="1"/>
    <x v="0"/>
    <x v="3"/>
    <n v="-0.5"/>
    <x v="1"/>
    <x v="2"/>
    <x v="0"/>
    <x v="1"/>
    <x v="0"/>
  </r>
  <r>
    <x v="0"/>
    <x v="0"/>
    <x v="0"/>
    <x v="2"/>
    <x v="0"/>
    <x v="0"/>
    <n v="-1.58"/>
    <x v="1"/>
    <x v="2"/>
    <x v="0"/>
    <x v="1"/>
    <x v="1"/>
  </r>
  <r>
    <x v="0"/>
    <x v="0"/>
    <x v="0"/>
    <x v="2"/>
    <x v="0"/>
    <x v="1"/>
    <n v="-1.22"/>
    <x v="1"/>
    <x v="2"/>
    <x v="0"/>
    <x v="1"/>
    <x v="1"/>
  </r>
  <r>
    <x v="0"/>
    <x v="0"/>
    <x v="0"/>
    <x v="2"/>
    <x v="1"/>
    <x v="4"/>
    <n v="0.05"/>
    <x v="1"/>
    <x v="2"/>
    <x v="0"/>
    <x v="1"/>
    <x v="1"/>
  </r>
  <r>
    <x v="0"/>
    <x v="0"/>
    <x v="0"/>
    <x v="2"/>
    <x v="1"/>
    <x v="5"/>
    <n v="0.25"/>
    <x v="1"/>
    <x v="2"/>
    <x v="0"/>
    <x v="1"/>
    <x v="1"/>
  </r>
  <r>
    <x v="0"/>
    <x v="0"/>
    <x v="1"/>
    <x v="2"/>
    <x v="0"/>
    <x v="2"/>
    <n v="3.84"/>
    <x v="1"/>
    <x v="2"/>
    <x v="0"/>
    <x v="1"/>
    <x v="1"/>
  </r>
  <r>
    <x v="0"/>
    <x v="0"/>
    <x v="1"/>
    <x v="2"/>
    <x v="0"/>
    <x v="3"/>
    <n v="-1.07"/>
    <x v="1"/>
    <x v="2"/>
    <x v="0"/>
    <x v="1"/>
    <x v="1"/>
  </r>
  <r>
    <x v="0"/>
    <x v="0"/>
    <x v="1"/>
    <x v="2"/>
    <x v="1"/>
    <x v="6"/>
    <n v="0.56999999999999995"/>
    <x v="1"/>
    <x v="2"/>
    <x v="0"/>
    <x v="1"/>
    <x v="1"/>
  </r>
  <r>
    <x v="0"/>
    <x v="0"/>
    <x v="1"/>
    <x v="2"/>
    <x v="1"/>
    <x v="7"/>
    <n v="-0.04"/>
    <x v="1"/>
    <x v="2"/>
    <x v="0"/>
    <x v="1"/>
    <x v="1"/>
  </r>
  <r>
    <x v="0"/>
    <x v="1"/>
    <x v="1"/>
    <x v="2"/>
    <x v="0"/>
    <x v="2"/>
    <n v="4.41"/>
    <x v="1"/>
    <x v="2"/>
    <x v="0"/>
    <x v="1"/>
    <x v="1"/>
  </r>
  <r>
    <x v="0"/>
    <x v="1"/>
    <x v="1"/>
    <x v="2"/>
    <x v="0"/>
    <x v="3"/>
    <n v="-0.72"/>
    <x v="1"/>
    <x v="2"/>
    <x v="0"/>
    <x v="1"/>
    <x v="1"/>
  </r>
  <r>
    <x v="0"/>
    <x v="1"/>
    <x v="1"/>
    <x v="2"/>
    <x v="1"/>
    <x v="6"/>
    <n v="0.12"/>
    <x v="1"/>
    <x v="2"/>
    <x v="0"/>
    <x v="1"/>
    <x v="1"/>
  </r>
  <r>
    <x v="0"/>
    <x v="1"/>
    <x v="1"/>
    <x v="2"/>
    <x v="1"/>
    <x v="7"/>
    <n v="0.12"/>
    <x v="1"/>
    <x v="2"/>
    <x v="0"/>
    <x v="1"/>
    <x v="1"/>
  </r>
  <r>
    <x v="0"/>
    <x v="0"/>
    <x v="0"/>
    <x v="0"/>
    <x v="0"/>
    <x v="0"/>
    <n v="-1.31"/>
    <x v="1"/>
    <x v="2"/>
    <x v="0"/>
    <x v="0"/>
    <x v="0"/>
  </r>
  <r>
    <x v="0"/>
    <x v="0"/>
    <x v="0"/>
    <x v="0"/>
    <x v="0"/>
    <x v="1"/>
    <n v="-1.52"/>
    <x v="1"/>
    <x v="2"/>
    <x v="0"/>
    <x v="0"/>
    <x v="0"/>
  </r>
  <r>
    <x v="0"/>
    <x v="0"/>
    <x v="0"/>
    <x v="1"/>
    <x v="0"/>
    <x v="0"/>
    <n v="-1.1000000000000001"/>
    <x v="1"/>
    <x v="2"/>
    <x v="0"/>
    <x v="0"/>
    <x v="0"/>
  </r>
  <r>
    <x v="0"/>
    <x v="0"/>
    <x v="0"/>
    <x v="1"/>
    <x v="0"/>
    <x v="1"/>
    <n v="-1.04"/>
    <x v="1"/>
    <x v="2"/>
    <x v="0"/>
    <x v="0"/>
    <x v="0"/>
  </r>
  <r>
    <x v="0"/>
    <x v="0"/>
    <x v="1"/>
    <x v="0"/>
    <x v="0"/>
    <x v="2"/>
    <n v="10"/>
    <x v="1"/>
    <x v="2"/>
    <x v="0"/>
    <x v="0"/>
    <x v="0"/>
  </r>
  <r>
    <x v="0"/>
    <x v="0"/>
    <x v="1"/>
    <x v="0"/>
    <x v="0"/>
    <x v="3"/>
    <n v="-4.49"/>
    <x v="1"/>
    <x v="2"/>
    <x v="0"/>
    <x v="0"/>
    <x v="0"/>
  </r>
  <r>
    <x v="0"/>
    <x v="0"/>
    <x v="1"/>
    <x v="1"/>
    <x v="0"/>
    <x v="2"/>
    <n v="6.26"/>
    <x v="1"/>
    <x v="2"/>
    <x v="0"/>
    <x v="0"/>
    <x v="0"/>
  </r>
  <r>
    <x v="0"/>
    <x v="0"/>
    <x v="1"/>
    <x v="1"/>
    <x v="0"/>
    <x v="3"/>
    <n v="-2.42"/>
    <x v="1"/>
    <x v="2"/>
    <x v="0"/>
    <x v="0"/>
    <x v="0"/>
  </r>
  <r>
    <x v="0"/>
    <x v="1"/>
    <x v="0"/>
    <x v="0"/>
    <x v="0"/>
    <x v="0"/>
    <n v="-2.06"/>
    <x v="1"/>
    <x v="2"/>
    <x v="0"/>
    <x v="0"/>
    <x v="0"/>
  </r>
  <r>
    <x v="0"/>
    <x v="1"/>
    <x v="0"/>
    <x v="0"/>
    <x v="0"/>
    <x v="1"/>
    <n v="-4.1399999999999997"/>
    <x v="1"/>
    <x v="2"/>
    <x v="0"/>
    <x v="0"/>
    <x v="0"/>
  </r>
  <r>
    <x v="0"/>
    <x v="1"/>
    <x v="0"/>
    <x v="1"/>
    <x v="0"/>
    <x v="0"/>
    <n v="-1.8"/>
    <x v="1"/>
    <x v="2"/>
    <x v="0"/>
    <x v="0"/>
    <x v="0"/>
  </r>
  <r>
    <x v="0"/>
    <x v="1"/>
    <x v="0"/>
    <x v="1"/>
    <x v="0"/>
    <x v="1"/>
    <n v="-0.83"/>
    <x v="1"/>
    <x v="2"/>
    <x v="0"/>
    <x v="0"/>
    <x v="0"/>
  </r>
  <r>
    <x v="0"/>
    <x v="1"/>
    <x v="1"/>
    <x v="0"/>
    <x v="0"/>
    <x v="2"/>
    <n v="10"/>
    <x v="1"/>
    <x v="2"/>
    <x v="0"/>
    <x v="0"/>
    <x v="0"/>
  </r>
  <r>
    <x v="0"/>
    <x v="1"/>
    <x v="1"/>
    <x v="0"/>
    <x v="0"/>
    <x v="3"/>
    <n v="-5.4"/>
    <x v="1"/>
    <x v="2"/>
    <x v="0"/>
    <x v="0"/>
    <x v="0"/>
  </r>
  <r>
    <x v="0"/>
    <x v="1"/>
    <x v="1"/>
    <x v="1"/>
    <x v="0"/>
    <x v="2"/>
    <n v="5.12"/>
    <x v="1"/>
    <x v="2"/>
    <x v="0"/>
    <x v="0"/>
    <x v="0"/>
  </r>
  <r>
    <x v="0"/>
    <x v="1"/>
    <x v="1"/>
    <x v="1"/>
    <x v="0"/>
    <x v="3"/>
    <n v="-1.1599999999999999"/>
    <x v="1"/>
    <x v="2"/>
    <x v="0"/>
    <x v="0"/>
    <x v="0"/>
  </r>
  <r>
    <x v="0"/>
    <x v="0"/>
    <x v="0"/>
    <x v="2"/>
    <x v="0"/>
    <x v="0"/>
    <n v="-2.0699999999999998"/>
    <x v="1"/>
    <x v="2"/>
    <x v="0"/>
    <x v="0"/>
    <x v="1"/>
  </r>
  <r>
    <x v="0"/>
    <x v="0"/>
    <x v="0"/>
    <x v="2"/>
    <x v="0"/>
    <x v="1"/>
    <n v="-2.19"/>
    <x v="1"/>
    <x v="2"/>
    <x v="0"/>
    <x v="0"/>
    <x v="1"/>
  </r>
  <r>
    <x v="0"/>
    <x v="0"/>
    <x v="0"/>
    <x v="2"/>
    <x v="1"/>
    <x v="4"/>
    <n v="0.34"/>
    <x v="1"/>
    <x v="2"/>
    <x v="0"/>
    <x v="0"/>
    <x v="1"/>
  </r>
  <r>
    <x v="0"/>
    <x v="0"/>
    <x v="0"/>
    <x v="2"/>
    <x v="1"/>
    <x v="5"/>
    <n v="1.1299999999999999"/>
    <x v="1"/>
    <x v="2"/>
    <x v="0"/>
    <x v="0"/>
    <x v="1"/>
  </r>
  <r>
    <x v="0"/>
    <x v="0"/>
    <x v="1"/>
    <x v="2"/>
    <x v="0"/>
    <x v="2"/>
    <n v="1.69"/>
    <x v="1"/>
    <x v="2"/>
    <x v="0"/>
    <x v="0"/>
    <x v="1"/>
  </r>
  <r>
    <x v="0"/>
    <x v="0"/>
    <x v="1"/>
    <x v="2"/>
    <x v="0"/>
    <x v="3"/>
    <n v="-0.62"/>
    <x v="1"/>
    <x v="2"/>
    <x v="0"/>
    <x v="0"/>
    <x v="1"/>
  </r>
  <r>
    <x v="0"/>
    <x v="0"/>
    <x v="1"/>
    <x v="2"/>
    <x v="1"/>
    <x v="6"/>
    <n v="1.3"/>
    <x v="1"/>
    <x v="2"/>
    <x v="0"/>
    <x v="0"/>
    <x v="1"/>
  </r>
  <r>
    <x v="0"/>
    <x v="0"/>
    <x v="1"/>
    <x v="2"/>
    <x v="1"/>
    <x v="7"/>
    <n v="-0.33"/>
    <x v="1"/>
    <x v="2"/>
    <x v="0"/>
    <x v="0"/>
    <x v="1"/>
  </r>
  <r>
    <x v="0"/>
    <x v="1"/>
    <x v="0"/>
    <x v="2"/>
    <x v="0"/>
    <x v="0"/>
    <n v="-9.06"/>
    <x v="1"/>
    <x v="2"/>
    <x v="0"/>
    <x v="0"/>
    <x v="1"/>
  </r>
  <r>
    <x v="0"/>
    <x v="1"/>
    <x v="0"/>
    <x v="2"/>
    <x v="0"/>
    <x v="1"/>
    <n v="-9.5399999999999991"/>
    <x v="1"/>
    <x v="2"/>
    <x v="0"/>
    <x v="0"/>
    <x v="1"/>
  </r>
  <r>
    <x v="0"/>
    <x v="1"/>
    <x v="0"/>
    <x v="2"/>
    <x v="1"/>
    <x v="4"/>
    <n v="2.68"/>
    <x v="1"/>
    <x v="2"/>
    <x v="0"/>
    <x v="0"/>
    <x v="1"/>
  </r>
  <r>
    <x v="0"/>
    <x v="1"/>
    <x v="0"/>
    <x v="2"/>
    <x v="1"/>
    <x v="5"/>
    <n v="8.5299999999999994"/>
    <x v="1"/>
    <x v="2"/>
    <x v="0"/>
    <x v="0"/>
    <x v="1"/>
  </r>
  <r>
    <x v="0"/>
    <x v="1"/>
    <x v="2"/>
    <x v="2"/>
    <x v="0"/>
    <x v="8"/>
    <n v="-0.44"/>
    <x v="1"/>
    <x v="2"/>
    <x v="0"/>
    <x v="0"/>
    <x v="1"/>
  </r>
  <r>
    <x v="0"/>
    <x v="1"/>
    <x v="2"/>
    <x v="2"/>
    <x v="0"/>
    <x v="9"/>
    <n v="0.22"/>
    <x v="1"/>
    <x v="2"/>
    <x v="0"/>
    <x v="0"/>
    <x v="1"/>
  </r>
  <r>
    <x v="0"/>
    <x v="1"/>
    <x v="2"/>
    <x v="2"/>
    <x v="1"/>
    <x v="10"/>
    <n v="-0.18"/>
    <x v="1"/>
    <x v="2"/>
    <x v="0"/>
    <x v="0"/>
    <x v="1"/>
  </r>
  <r>
    <x v="0"/>
    <x v="1"/>
    <x v="2"/>
    <x v="2"/>
    <x v="1"/>
    <x v="11"/>
    <n v="-0.04"/>
    <x v="1"/>
    <x v="2"/>
    <x v="0"/>
    <x v="0"/>
    <x v="1"/>
  </r>
  <r>
    <x v="0"/>
    <x v="1"/>
    <x v="1"/>
    <x v="2"/>
    <x v="0"/>
    <x v="2"/>
    <n v="3.28"/>
    <x v="1"/>
    <x v="2"/>
    <x v="0"/>
    <x v="0"/>
    <x v="1"/>
  </r>
  <r>
    <x v="0"/>
    <x v="1"/>
    <x v="1"/>
    <x v="2"/>
    <x v="0"/>
    <x v="3"/>
    <n v="-1"/>
    <x v="1"/>
    <x v="2"/>
    <x v="0"/>
    <x v="0"/>
    <x v="1"/>
  </r>
  <r>
    <x v="0"/>
    <x v="1"/>
    <x v="1"/>
    <x v="2"/>
    <x v="1"/>
    <x v="6"/>
    <n v="0.6"/>
    <x v="1"/>
    <x v="2"/>
    <x v="0"/>
    <x v="0"/>
    <x v="1"/>
  </r>
  <r>
    <x v="0"/>
    <x v="1"/>
    <x v="1"/>
    <x v="2"/>
    <x v="1"/>
    <x v="7"/>
    <n v="0.02"/>
    <x v="1"/>
    <x v="2"/>
    <x v="0"/>
    <x v="0"/>
    <x v="1"/>
  </r>
  <r>
    <x v="0"/>
    <x v="0"/>
    <x v="0"/>
    <x v="0"/>
    <x v="0"/>
    <x v="0"/>
    <n v="-0.85"/>
    <x v="1"/>
    <x v="2"/>
    <x v="1"/>
    <x v="1"/>
    <x v="0"/>
  </r>
  <r>
    <x v="0"/>
    <x v="0"/>
    <x v="0"/>
    <x v="0"/>
    <x v="0"/>
    <x v="1"/>
    <n v="-1.1100000000000001"/>
    <x v="1"/>
    <x v="2"/>
    <x v="1"/>
    <x v="1"/>
    <x v="0"/>
  </r>
  <r>
    <x v="0"/>
    <x v="0"/>
    <x v="0"/>
    <x v="1"/>
    <x v="0"/>
    <x v="0"/>
    <n v="-1.26"/>
    <x v="1"/>
    <x v="2"/>
    <x v="1"/>
    <x v="1"/>
    <x v="0"/>
  </r>
  <r>
    <x v="0"/>
    <x v="0"/>
    <x v="0"/>
    <x v="1"/>
    <x v="0"/>
    <x v="1"/>
    <n v="-1"/>
    <x v="1"/>
    <x v="2"/>
    <x v="1"/>
    <x v="1"/>
    <x v="0"/>
  </r>
  <r>
    <x v="0"/>
    <x v="0"/>
    <x v="1"/>
    <x v="0"/>
    <x v="0"/>
    <x v="2"/>
    <n v="10"/>
    <x v="1"/>
    <x v="2"/>
    <x v="1"/>
    <x v="1"/>
    <x v="0"/>
  </r>
  <r>
    <x v="0"/>
    <x v="0"/>
    <x v="1"/>
    <x v="0"/>
    <x v="0"/>
    <x v="3"/>
    <n v="-5.77"/>
    <x v="1"/>
    <x v="2"/>
    <x v="1"/>
    <x v="1"/>
    <x v="0"/>
  </r>
  <r>
    <x v="0"/>
    <x v="0"/>
    <x v="1"/>
    <x v="1"/>
    <x v="0"/>
    <x v="2"/>
    <n v="6.35"/>
    <x v="1"/>
    <x v="2"/>
    <x v="1"/>
    <x v="1"/>
    <x v="0"/>
  </r>
  <r>
    <x v="0"/>
    <x v="0"/>
    <x v="1"/>
    <x v="1"/>
    <x v="0"/>
    <x v="3"/>
    <n v="-2.65"/>
    <x v="1"/>
    <x v="2"/>
    <x v="1"/>
    <x v="1"/>
    <x v="0"/>
  </r>
  <r>
    <x v="0"/>
    <x v="1"/>
    <x v="1"/>
    <x v="0"/>
    <x v="0"/>
    <x v="2"/>
    <n v="10"/>
    <x v="1"/>
    <x v="2"/>
    <x v="1"/>
    <x v="1"/>
    <x v="0"/>
  </r>
  <r>
    <x v="0"/>
    <x v="1"/>
    <x v="1"/>
    <x v="0"/>
    <x v="0"/>
    <x v="3"/>
    <n v="-6.44"/>
    <x v="1"/>
    <x v="2"/>
    <x v="1"/>
    <x v="1"/>
    <x v="0"/>
  </r>
  <r>
    <x v="0"/>
    <x v="1"/>
    <x v="1"/>
    <x v="1"/>
    <x v="0"/>
    <x v="2"/>
    <n v="6.32"/>
    <x v="1"/>
    <x v="2"/>
    <x v="1"/>
    <x v="1"/>
    <x v="0"/>
  </r>
  <r>
    <x v="0"/>
    <x v="1"/>
    <x v="1"/>
    <x v="1"/>
    <x v="0"/>
    <x v="3"/>
    <n v="-3.08"/>
    <x v="1"/>
    <x v="2"/>
    <x v="1"/>
    <x v="1"/>
    <x v="0"/>
  </r>
  <r>
    <x v="0"/>
    <x v="0"/>
    <x v="0"/>
    <x v="2"/>
    <x v="0"/>
    <x v="0"/>
    <n v="7.82"/>
    <x v="1"/>
    <x v="2"/>
    <x v="1"/>
    <x v="1"/>
    <x v="1"/>
  </r>
  <r>
    <x v="0"/>
    <x v="0"/>
    <x v="0"/>
    <x v="2"/>
    <x v="0"/>
    <x v="1"/>
    <n v="8.92"/>
    <x v="1"/>
    <x v="2"/>
    <x v="1"/>
    <x v="1"/>
    <x v="1"/>
  </r>
  <r>
    <x v="0"/>
    <x v="0"/>
    <x v="0"/>
    <x v="2"/>
    <x v="1"/>
    <x v="4"/>
    <n v="-2.92"/>
    <x v="1"/>
    <x v="2"/>
    <x v="1"/>
    <x v="1"/>
    <x v="1"/>
  </r>
  <r>
    <x v="0"/>
    <x v="0"/>
    <x v="0"/>
    <x v="2"/>
    <x v="1"/>
    <x v="5"/>
    <n v="-10"/>
    <x v="1"/>
    <x v="2"/>
    <x v="1"/>
    <x v="1"/>
    <x v="1"/>
  </r>
  <r>
    <x v="0"/>
    <x v="0"/>
    <x v="1"/>
    <x v="2"/>
    <x v="0"/>
    <x v="2"/>
    <n v="3.91"/>
    <x v="1"/>
    <x v="2"/>
    <x v="1"/>
    <x v="1"/>
    <x v="1"/>
  </r>
  <r>
    <x v="0"/>
    <x v="0"/>
    <x v="1"/>
    <x v="2"/>
    <x v="0"/>
    <x v="3"/>
    <n v="-1.37"/>
    <x v="1"/>
    <x v="2"/>
    <x v="1"/>
    <x v="1"/>
    <x v="1"/>
  </r>
  <r>
    <x v="0"/>
    <x v="0"/>
    <x v="1"/>
    <x v="2"/>
    <x v="1"/>
    <x v="6"/>
    <n v="0.56000000000000005"/>
    <x v="1"/>
    <x v="2"/>
    <x v="1"/>
    <x v="1"/>
    <x v="1"/>
  </r>
  <r>
    <x v="0"/>
    <x v="0"/>
    <x v="1"/>
    <x v="2"/>
    <x v="1"/>
    <x v="7"/>
    <n v="-0.15"/>
    <x v="1"/>
    <x v="2"/>
    <x v="1"/>
    <x v="1"/>
    <x v="1"/>
  </r>
  <r>
    <x v="0"/>
    <x v="1"/>
    <x v="1"/>
    <x v="2"/>
    <x v="0"/>
    <x v="2"/>
    <n v="3.17"/>
    <x v="1"/>
    <x v="2"/>
    <x v="1"/>
    <x v="1"/>
    <x v="1"/>
  </r>
  <r>
    <x v="0"/>
    <x v="1"/>
    <x v="1"/>
    <x v="2"/>
    <x v="0"/>
    <x v="3"/>
    <n v="-1.26"/>
    <x v="1"/>
    <x v="2"/>
    <x v="1"/>
    <x v="1"/>
    <x v="1"/>
  </r>
  <r>
    <x v="0"/>
    <x v="1"/>
    <x v="1"/>
    <x v="2"/>
    <x v="1"/>
    <x v="6"/>
    <n v="0.81"/>
    <x v="1"/>
    <x v="2"/>
    <x v="1"/>
    <x v="1"/>
    <x v="1"/>
  </r>
  <r>
    <x v="0"/>
    <x v="1"/>
    <x v="1"/>
    <x v="2"/>
    <x v="1"/>
    <x v="7"/>
    <n v="-0.28000000000000003"/>
    <x v="1"/>
    <x v="2"/>
    <x v="1"/>
    <x v="1"/>
    <x v="1"/>
  </r>
  <r>
    <x v="0"/>
    <x v="0"/>
    <x v="0"/>
    <x v="0"/>
    <x v="0"/>
    <x v="0"/>
    <n v="-0.85"/>
    <x v="1"/>
    <x v="2"/>
    <x v="1"/>
    <x v="0"/>
    <x v="0"/>
  </r>
  <r>
    <x v="0"/>
    <x v="0"/>
    <x v="0"/>
    <x v="0"/>
    <x v="0"/>
    <x v="1"/>
    <n v="-1.1100000000000001"/>
    <x v="1"/>
    <x v="2"/>
    <x v="1"/>
    <x v="0"/>
    <x v="0"/>
  </r>
  <r>
    <x v="0"/>
    <x v="0"/>
    <x v="0"/>
    <x v="1"/>
    <x v="0"/>
    <x v="0"/>
    <n v="-0.98"/>
    <x v="1"/>
    <x v="2"/>
    <x v="1"/>
    <x v="0"/>
    <x v="0"/>
  </r>
  <r>
    <x v="0"/>
    <x v="0"/>
    <x v="0"/>
    <x v="1"/>
    <x v="0"/>
    <x v="1"/>
    <n v="-1.08"/>
    <x v="1"/>
    <x v="2"/>
    <x v="1"/>
    <x v="0"/>
    <x v="0"/>
  </r>
  <r>
    <x v="0"/>
    <x v="0"/>
    <x v="1"/>
    <x v="0"/>
    <x v="0"/>
    <x v="2"/>
    <n v="10"/>
    <x v="1"/>
    <x v="2"/>
    <x v="1"/>
    <x v="0"/>
    <x v="0"/>
  </r>
  <r>
    <x v="0"/>
    <x v="0"/>
    <x v="1"/>
    <x v="0"/>
    <x v="0"/>
    <x v="3"/>
    <n v="-5.77"/>
    <x v="1"/>
    <x v="2"/>
    <x v="1"/>
    <x v="0"/>
    <x v="0"/>
  </r>
  <r>
    <x v="0"/>
    <x v="0"/>
    <x v="1"/>
    <x v="1"/>
    <x v="0"/>
    <x v="2"/>
    <n v="6.35"/>
    <x v="1"/>
    <x v="2"/>
    <x v="1"/>
    <x v="0"/>
    <x v="0"/>
  </r>
  <r>
    <x v="0"/>
    <x v="0"/>
    <x v="1"/>
    <x v="1"/>
    <x v="0"/>
    <x v="3"/>
    <n v="-3.27"/>
    <x v="1"/>
    <x v="2"/>
    <x v="1"/>
    <x v="0"/>
    <x v="0"/>
  </r>
  <r>
    <x v="0"/>
    <x v="1"/>
    <x v="0"/>
    <x v="0"/>
    <x v="0"/>
    <x v="0"/>
    <n v="-1.03"/>
    <x v="1"/>
    <x v="2"/>
    <x v="1"/>
    <x v="0"/>
    <x v="0"/>
  </r>
  <r>
    <x v="0"/>
    <x v="1"/>
    <x v="0"/>
    <x v="0"/>
    <x v="0"/>
    <x v="1"/>
    <n v="-3.48"/>
    <x v="1"/>
    <x v="2"/>
    <x v="1"/>
    <x v="0"/>
    <x v="0"/>
  </r>
  <r>
    <x v="0"/>
    <x v="1"/>
    <x v="0"/>
    <x v="1"/>
    <x v="0"/>
    <x v="0"/>
    <n v="-0.96"/>
    <x v="1"/>
    <x v="2"/>
    <x v="1"/>
    <x v="0"/>
    <x v="0"/>
  </r>
  <r>
    <x v="0"/>
    <x v="1"/>
    <x v="0"/>
    <x v="1"/>
    <x v="0"/>
    <x v="1"/>
    <n v="-1.08"/>
    <x v="1"/>
    <x v="2"/>
    <x v="1"/>
    <x v="0"/>
    <x v="0"/>
  </r>
  <r>
    <x v="0"/>
    <x v="1"/>
    <x v="1"/>
    <x v="0"/>
    <x v="0"/>
    <x v="2"/>
    <n v="10"/>
    <x v="1"/>
    <x v="2"/>
    <x v="1"/>
    <x v="0"/>
    <x v="0"/>
  </r>
  <r>
    <x v="0"/>
    <x v="1"/>
    <x v="1"/>
    <x v="0"/>
    <x v="0"/>
    <x v="3"/>
    <n v="-6.44"/>
    <x v="1"/>
    <x v="2"/>
    <x v="1"/>
    <x v="0"/>
    <x v="0"/>
  </r>
  <r>
    <x v="0"/>
    <x v="1"/>
    <x v="1"/>
    <x v="1"/>
    <x v="0"/>
    <x v="2"/>
    <n v="6.32"/>
    <x v="1"/>
    <x v="2"/>
    <x v="1"/>
    <x v="0"/>
    <x v="0"/>
  </r>
  <r>
    <x v="0"/>
    <x v="1"/>
    <x v="1"/>
    <x v="1"/>
    <x v="0"/>
    <x v="3"/>
    <n v="-3.52"/>
    <x v="1"/>
    <x v="2"/>
    <x v="1"/>
    <x v="0"/>
    <x v="0"/>
  </r>
  <r>
    <x v="0"/>
    <x v="0"/>
    <x v="0"/>
    <x v="2"/>
    <x v="0"/>
    <x v="0"/>
    <n v="-0.26"/>
    <x v="1"/>
    <x v="2"/>
    <x v="1"/>
    <x v="0"/>
    <x v="1"/>
  </r>
  <r>
    <x v="0"/>
    <x v="0"/>
    <x v="0"/>
    <x v="2"/>
    <x v="0"/>
    <x v="1"/>
    <n v="-0.27"/>
    <x v="1"/>
    <x v="2"/>
    <x v="1"/>
    <x v="0"/>
    <x v="1"/>
  </r>
  <r>
    <x v="0"/>
    <x v="0"/>
    <x v="0"/>
    <x v="2"/>
    <x v="1"/>
    <x v="4"/>
    <n v="-0.26"/>
    <x v="1"/>
    <x v="2"/>
    <x v="1"/>
    <x v="0"/>
    <x v="1"/>
  </r>
  <r>
    <x v="0"/>
    <x v="0"/>
    <x v="0"/>
    <x v="2"/>
    <x v="1"/>
    <x v="5"/>
    <n v="-0.8"/>
    <x v="1"/>
    <x v="2"/>
    <x v="1"/>
    <x v="0"/>
    <x v="1"/>
  </r>
  <r>
    <x v="0"/>
    <x v="0"/>
    <x v="1"/>
    <x v="2"/>
    <x v="0"/>
    <x v="2"/>
    <n v="1.4"/>
    <x v="1"/>
    <x v="2"/>
    <x v="1"/>
    <x v="0"/>
    <x v="1"/>
  </r>
  <r>
    <x v="0"/>
    <x v="0"/>
    <x v="1"/>
    <x v="2"/>
    <x v="0"/>
    <x v="3"/>
    <n v="-0.53"/>
    <x v="1"/>
    <x v="2"/>
    <x v="1"/>
    <x v="0"/>
    <x v="1"/>
  </r>
  <r>
    <x v="0"/>
    <x v="0"/>
    <x v="1"/>
    <x v="2"/>
    <x v="1"/>
    <x v="6"/>
    <n v="1.4"/>
    <x v="1"/>
    <x v="2"/>
    <x v="1"/>
    <x v="0"/>
    <x v="1"/>
  </r>
  <r>
    <x v="0"/>
    <x v="0"/>
    <x v="1"/>
    <x v="2"/>
    <x v="1"/>
    <x v="7"/>
    <n v="-0.53"/>
    <x v="1"/>
    <x v="2"/>
    <x v="1"/>
    <x v="0"/>
    <x v="1"/>
  </r>
  <r>
    <x v="0"/>
    <x v="1"/>
    <x v="0"/>
    <x v="2"/>
    <x v="0"/>
    <x v="0"/>
    <n v="0.69"/>
    <x v="1"/>
    <x v="2"/>
    <x v="1"/>
    <x v="0"/>
    <x v="1"/>
  </r>
  <r>
    <x v="0"/>
    <x v="1"/>
    <x v="0"/>
    <x v="2"/>
    <x v="0"/>
    <x v="1"/>
    <n v="0.77"/>
    <x v="1"/>
    <x v="2"/>
    <x v="1"/>
    <x v="0"/>
    <x v="1"/>
  </r>
  <r>
    <x v="0"/>
    <x v="1"/>
    <x v="0"/>
    <x v="2"/>
    <x v="1"/>
    <x v="4"/>
    <n v="-0.55000000000000004"/>
    <x v="1"/>
    <x v="2"/>
    <x v="1"/>
    <x v="0"/>
    <x v="1"/>
  </r>
  <r>
    <x v="0"/>
    <x v="1"/>
    <x v="0"/>
    <x v="2"/>
    <x v="1"/>
    <x v="5"/>
    <n v="-1.85"/>
    <x v="1"/>
    <x v="2"/>
    <x v="1"/>
    <x v="0"/>
    <x v="1"/>
  </r>
  <r>
    <x v="0"/>
    <x v="1"/>
    <x v="2"/>
    <x v="2"/>
    <x v="0"/>
    <x v="8"/>
    <n v="-0.25"/>
    <x v="1"/>
    <x v="2"/>
    <x v="1"/>
    <x v="0"/>
    <x v="1"/>
  </r>
  <r>
    <x v="0"/>
    <x v="1"/>
    <x v="2"/>
    <x v="2"/>
    <x v="0"/>
    <x v="9"/>
    <n v="0.01"/>
    <x v="1"/>
    <x v="2"/>
    <x v="1"/>
    <x v="0"/>
    <x v="1"/>
  </r>
  <r>
    <x v="0"/>
    <x v="1"/>
    <x v="2"/>
    <x v="2"/>
    <x v="1"/>
    <x v="10"/>
    <n v="-0.56000000000000005"/>
    <x v="1"/>
    <x v="2"/>
    <x v="1"/>
    <x v="0"/>
    <x v="1"/>
  </r>
  <r>
    <x v="0"/>
    <x v="1"/>
    <x v="2"/>
    <x v="2"/>
    <x v="1"/>
    <x v="11"/>
    <n v="2.63"/>
    <x v="1"/>
    <x v="2"/>
    <x v="1"/>
    <x v="0"/>
    <x v="1"/>
  </r>
  <r>
    <x v="0"/>
    <x v="1"/>
    <x v="1"/>
    <x v="2"/>
    <x v="0"/>
    <x v="2"/>
    <n v="1.4"/>
    <x v="1"/>
    <x v="2"/>
    <x v="1"/>
    <x v="0"/>
    <x v="1"/>
  </r>
  <r>
    <x v="0"/>
    <x v="1"/>
    <x v="1"/>
    <x v="2"/>
    <x v="0"/>
    <x v="3"/>
    <n v="-0.53"/>
    <x v="1"/>
    <x v="2"/>
    <x v="1"/>
    <x v="0"/>
    <x v="1"/>
  </r>
  <r>
    <x v="0"/>
    <x v="1"/>
    <x v="1"/>
    <x v="2"/>
    <x v="1"/>
    <x v="6"/>
    <n v="1.4"/>
    <x v="1"/>
    <x v="2"/>
    <x v="1"/>
    <x v="0"/>
    <x v="1"/>
  </r>
  <r>
    <x v="0"/>
    <x v="1"/>
    <x v="1"/>
    <x v="2"/>
    <x v="1"/>
    <x v="7"/>
    <n v="-0.53"/>
    <x v="1"/>
    <x v="2"/>
    <x v="1"/>
    <x v="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0">
  <r>
    <x v="0"/>
    <x v="0"/>
    <x v="0"/>
    <x v="0"/>
    <x v="0"/>
    <x v="0"/>
    <x v="0"/>
    <x v="0"/>
    <x v="0"/>
    <x v="0"/>
    <n v="3.34797428780357E-2"/>
    <n v="6.6495131349324901E-2"/>
    <n v="1.08"/>
  </r>
  <r>
    <x v="0"/>
    <x v="0"/>
    <x v="0"/>
    <x v="0"/>
    <x v="0"/>
    <x v="0"/>
    <x v="0"/>
    <x v="0"/>
    <x v="0"/>
    <x v="1"/>
    <n v="5.5774743581904797E-2"/>
    <n v="2.0086007253429999E-2"/>
    <n v="-1.1299999999999999"/>
  </r>
  <r>
    <x v="0"/>
    <x v="0"/>
    <x v="0"/>
    <x v="0"/>
    <x v="0"/>
    <x v="0"/>
    <x v="0"/>
    <x v="0"/>
    <x v="0"/>
    <x v="2"/>
    <n v="1.14278495159622E-2"/>
    <n v="0.11323443515793501"/>
    <n v="1.9"/>
  </r>
  <r>
    <x v="0"/>
    <x v="0"/>
    <x v="0"/>
    <x v="0"/>
    <x v="0"/>
    <x v="1"/>
    <x v="0"/>
    <x v="0"/>
    <x v="0"/>
    <x v="0"/>
    <n v="3.34797428780357E-2"/>
    <n v="6.4576282986984507E-2"/>
    <n v="1.05"/>
  </r>
  <r>
    <x v="0"/>
    <x v="0"/>
    <x v="0"/>
    <x v="0"/>
    <x v="0"/>
    <x v="1"/>
    <x v="0"/>
    <x v="0"/>
    <x v="0"/>
    <x v="1"/>
    <n v="5.5774743581904797E-2"/>
    <n v="2.1151330364298102E-2"/>
    <n v="-1.1100000000000001"/>
  </r>
  <r>
    <x v="0"/>
    <x v="0"/>
    <x v="0"/>
    <x v="0"/>
    <x v="0"/>
    <x v="1"/>
    <x v="0"/>
    <x v="0"/>
    <x v="0"/>
    <x v="2"/>
    <n v="1.14278495159622E-2"/>
    <n v="0.108548089907867"/>
    <n v="1.86"/>
  </r>
  <r>
    <x v="0"/>
    <x v="0"/>
    <x v="0"/>
    <x v="0"/>
    <x v="1"/>
    <x v="0"/>
    <x v="0"/>
    <x v="0"/>
    <x v="0"/>
    <x v="0"/>
    <n v="3.34797428780357E-2"/>
    <n v="8.30348818820561E-2"/>
    <n v="1.33"/>
  </r>
  <r>
    <x v="0"/>
    <x v="0"/>
    <x v="0"/>
    <x v="0"/>
    <x v="1"/>
    <x v="0"/>
    <x v="0"/>
    <x v="0"/>
    <x v="0"/>
    <x v="1"/>
    <n v="5.5774743581904797E-2"/>
    <n v="2.5227191969001798E-2"/>
    <n v="-1.04"/>
  </r>
  <r>
    <x v="0"/>
    <x v="0"/>
    <x v="0"/>
    <x v="0"/>
    <x v="1"/>
    <x v="0"/>
    <x v="0"/>
    <x v="0"/>
    <x v="0"/>
    <x v="2"/>
    <n v="1.14278495159622E-2"/>
    <n v="0.14087009730714201"/>
    <n v="2.15"/>
  </r>
  <r>
    <x v="0"/>
    <x v="0"/>
    <x v="0"/>
    <x v="0"/>
    <x v="1"/>
    <x v="1"/>
    <x v="0"/>
    <x v="0"/>
    <x v="0"/>
    <x v="0"/>
    <n v="3.34797428780357E-2"/>
    <n v="7.4865593052620097E-2"/>
    <n v="1.21"/>
  </r>
  <r>
    <x v="0"/>
    <x v="0"/>
    <x v="0"/>
    <x v="0"/>
    <x v="1"/>
    <x v="1"/>
    <x v="0"/>
    <x v="0"/>
    <x v="0"/>
    <x v="1"/>
    <n v="5.5774743581904797E-2"/>
    <n v="3.3643188998980202E-2"/>
    <n v="-0.89"/>
  </r>
  <r>
    <x v="0"/>
    <x v="0"/>
    <x v="0"/>
    <x v="0"/>
    <x v="1"/>
    <x v="1"/>
    <x v="0"/>
    <x v="0"/>
    <x v="0"/>
    <x v="2"/>
    <n v="1.14278495159622E-2"/>
    <n v="0.116002749220646"/>
    <n v="1.93"/>
  </r>
  <r>
    <x v="0"/>
    <x v="0"/>
    <x v="0"/>
    <x v="1"/>
    <x v="0"/>
    <x v="0"/>
    <x v="0"/>
    <x v="0"/>
    <x v="0"/>
    <x v="0"/>
    <n v="3.34797428780357E-2"/>
    <n v="9.7661500584782096E-2"/>
    <n v="1.51"/>
  </r>
  <r>
    <x v="0"/>
    <x v="0"/>
    <x v="0"/>
    <x v="1"/>
    <x v="0"/>
    <x v="0"/>
    <x v="0"/>
    <x v="0"/>
    <x v="0"/>
    <x v="1"/>
    <n v="5.5774743581904797E-2"/>
    <n v="1.8068968638793599E-2"/>
    <n v="-1.1599999999999999"/>
  </r>
  <r>
    <x v="0"/>
    <x v="0"/>
    <x v="0"/>
    <x v="1"/>
    <x v="0"/>
    <x v="0"/>
    <x v="0"/>
    <x v="0"/>
    <x v="0"/>
    <x v="2"/>
    <n v="1.14278495159622E-2"/>
    <n v="0.177344405595905"/>
    <n v="2.4300000000000002"/>
  </r>
  <r>
    <x v="0"/>
    <x v="0"/>
    <x v="0"/>
    <x v="1"/>
    <x v="0"/>
    <x v="1"/>
    <x v="0"/>
    <x v="0"/>
    <x v="0"/>
    <x v="0"/>
    <n v="3.34797428780357E-2"/>
    <n v="4.2653051775335703E-2"/>
    <n v="0.56999999999999995"/>
  </r>
  <r>
    <x v="0"/>
    <x v="0"/>
    <x v="0"/>
    <x v="1"/>
    <x v="0"/>
    <x v="1"/>
    <x v="0"/>
    <x v="0"/>
    <x v="0"/>
    <x v="1"/>
    <n v="5.5774743581904797E-2"/>
    <n v="5.5391628281997403E-2"/>
    <n v="-0.12"/>
  </r>
  <r>
    <x v="0"/>
    <x v="0"/>
    <x v="0"/>
    <x v="1"/>
    <x v="0"/>
    <x v="1"/>
    <x v="0"/>
    <x v="0"/>
    <x v="0"/>
    <x v="2"/>
    <n v="1.14278495159622E-2"/>
    <n v="3.00519646534331E-2"/>
    <n v="0.81"/>
  </r>
  <r>
    <x v="0"/>
    <x v="0"/>
    <x v="0"/>
    <x v="1"/>
    <x v="1"/>
    <x v="0"/>
    <x v="0"/>
    <x v="0"/>
    <x v="0"/>
    <x v="0"/>
    <n v="3.34797428780357E-2"/>
    <n v="0.116501553743058"/>
    <n v="1.72"/>
  </r>
  <r>
    <x v="0"/>
    <x v="0"/>
    <x v="0"/>
    <x v="1"/>
    <x v="1"/>
    <x v="0"/>
    <x v="0"/>
    <x v="0"/>
    <x v="0"/>
    <x v="1"/>
    <n v="5.5774743581904797E-2"/>
    <n v="2.4521195258900601E-2"/>
    <n v="-1.05"/>
  </r>
  <r>
    <x v="0"/>
    <x v="0"/>
    <x v="0"/>
    <x v="1"/>
    <x v="1"/>
    <x v="0"/>
    <x v="0"/>
    <x v="0"/>
    <x v="0"/>
    <x v="2"/>
    <n v="1.14278495159622E-2"/>
    <n v="0.20853866230148699"/>
    <n v="2.65"/>
  </r>
  <r>
    <x v="0"/>
    <x v="0"/>
    <x v="0"/>
    <x v="1"/>
    <x v="1"/>
    <x v="1"/>
    <x v="0"/>
    <x v="0"/>
    <x v="0"/>
    <x v="0"/>
    <n v="3.34797428780357E-2"/>
    <n v="4.29746089482414E-2"/>
    <n v="0.57999999999999996"/>
  </r>
  <r>
    <x v="0"/>
    <x v="0"/>
    <x v="0"/>
    <x v="1"/>
    <x v="1"/>
    <x v="1"/>
    <x v="0"/>
    <x v="0"/>
    <x v="0"/>
    <x v="1"/>
    <n v="5.5774743581904797E-2"/>
    <n v="6.1055494550184997E-2"/>
    <n v="0.43"/>
  </r>
  <r>
    <x v="0"/>
    <x v="0"/>
    <x v="0"/>
    <x v="1"/>
    <x v="1"/>
    <x v="1"/>
    <x v="0"/>
    <x v="0"/>
    <x v="0"/>
    <x v="2"/>
    <n v="1.14278495159622E-2"/>
    <n v="2.48353960698788E-2"/>
    <n v="0.69"/>
  </r>
  <r>
    <x v="0"/>
    <x v="1"/>
    <x v="0"/>
    <x v="0"/>
    <x v="0"/>
    <x v="2"/>
    <x v="0"/>
    <x v="0"/>
    <x v="0"/>
    <x v="0"/>
    <n v="3.2527138295335302E-2"/>
    <n v="6.4391148858155306E-2"/>
    <n v="1.06"/>
  </r>
  <r>
    <x v="0"/>
    <x v="1"/>
    <x v="0"/>
    <x v="0"/>
    <x v="0"/>
    <x v="2"/>
    <x v="0"/>
    <x v="0"/>
    <x v="0"/>
    <x v="1"/>
    <n v="5.3309575730820902E-2"/>
    <n v="2.1352287195302098E-2"/>
    <n v="-1.07"/>
  </r>
  <r>
    <x v="0"/>
    <x v="1"/>
    <x v="0"/>
    <x v="0"/>
    <x v="0"/>
    <x v="2"/>
    <x v="0"/>
    <x v="0"/>
    <x v="0"/>
    <x v="2"/>
    <n v="1.19672785513557E-2"/>
    <n v="0.107989333686639"/>
    <n v="1.85"/>
  </r>
  <r>
    <x v="0"/>
    <x v="1"/>
    <x v="0"/>
    <x v="0"/>
    <x v="1"/>
    <x v="2"/>
    <x v="0"/>
    <x v="0"/>
    <x v="0"/>
    <x v="0"/>
    <n v="3.2527138295335302E-2"/>
    <n v="7.1885412021003306E-2"/>
    <n v="1.18"/>
  </r>
  <r>
    <x v="0"/>
    <x v="1"/>
    <x v="0"/>
    <x v="0"/>
    <x v="1"/>
    <x v="2"/>
    <x v="0"/>
    <x v="0"/>
    <x v="0"/>
    <x v="1"/>
    <n v="5.3309575730820902E-2"/>
    <n v="2.90757094709167E-2"/>
    <n v="-0.93"/>
  </r>
  <r>
    <x v="0"/>
    <x v="1"/>
    <x v="0"/>
    <x v="0"/>
    <x v="1"/>
    <x v="2"/>
    <x v="0"/>
    <x v="0"/>
    <x v="0"/>
    <x v="2"/>
    <n v="1.19672785513557E-2"/>
    <n v="0.114531138048551"/>
    <n v="1.91"/>
  </r>
  <r>
    <x v="0"/>
    <x v="1"/>
    <x v="0"/>
    <x v="1"/>
    <x v="0"/>
    <x v="2"/>
    <x v="0"/>
    <x v="0"/>
    <x v="0"/>
    <x v="0"/>
    <n v="3.2527138295335302E-2"/>
    <n v="3.8808924994786199E-2"/>
    <n v="0.47"/>
  </r>
  <r>
    <x v="0"/>
    <x v="1"/>
    <x v="0"/>
    <x v="1"/>
    <x v="0"/>
    <x v="2"/>
    <x v="0"/>
    <x v="0"/>
    <x v="0"/>
    <x v="1"/>
    <n v="5.3309575730820902E-2"/>
    <n v="5.2845294262376899E-2"/>
    <n v="-0.13"/>
  </r>
  <r>
    <x v="0"/>
    <x v="1"/>
    <x v="0"/>
    <x v="1"/>
    <x v="0"/>
    <x v="2"/>
    <x v="0"/>
    <x v="0"/>
    <x v="0"/>
    <x v="2"/>
    <n v="1.19672785513557E-2"/>
    <n v="2.5116086742328101E-2"/>
    <n v="0.68"/>
  </r>
  <r>
    <x v="0"/>
    <x v="1"/>
    <x v="0"/>
    <x v="1"/>
    <x v="2"/>
    <x v="2"/>
    <x v="0"/>
    <x v="0"/>
    <x v="0"/>
    <x v="0"/>
    <n v="3.2527138295335302E-2"/>
    <n v="5.2809664503367999E-2"/>
    <n v="0.85"/>
  </r>
  <r>
    <x v="0"/>
    <x v="1"/>
    <x v="0"/>
    <x v="1"/>
    <x v="2"/>
    <x v="2"/>
    <x v="0"/>
    <x v="0"/>
    <x v="0"/>
    <x v="1"/>
    <n v="5.3309575730820902E-2"/>
    <n v="5.3379734496027197E-2"/>
    <n v="0.05"/>
  </r>
  <r>
    <x v="0"/>
    <x v="1"/>
    <x v="0"/>
    <x v="1"/>
    <x v="2"/>
    <x v="2"/>
    <x v="0"/>
    <x v="0"/>
    <x v="0"/>
    <x v="2"/>
    <n v="1.19672785513557E-2"/>
    <n v="5.21552623592169E-2"/>
    <n v="1.2"/>
  </r>
  <r>
    <x v="0"/>
    <x v="1"/>
    <x v="0"/>
    <x v="1"/>
    <x v="1"/>
    <x v="2"/>
    <x v="0"/>
    <x v="0"/>
    <x v="0"/>
    <x v="0"/>
    <n v="3.2527138295335302E-2"/>
    <n v="4.1174252822443497E-2"/>
    <n v="0.55000000000000004"/>
  </r>
  <r>
    <x v="0"/>
    <x v="1"/>
    <x v="0"/>
    <x v="1"/>
    <x v="1"/>
    <x v="2"/>
    <x v="0"/>
    <x v="0"/>
    <x v="0"/>
    <x v="1"/>
    <n v="5.3309575730820902E-2"/>
    <n v="6.2548348684933294E-2"/>
    <n v="0.56999999999999995"/>
  </r>
  <r>
    <x v="0"/>
    <x v="1"/>
    <x v="0"/>
    <x v="1"/>
    <x v="1"/>
    <x v="2"/>
    <x v="0"/>
    <x v="0"/>
    <x v="0"/>
    <x v="2"/>
    <n v="1.19672785513557E-2"/>
    <n v="1.9782341918817701E-2"/>
    <n v="0.53"/>
  </r>
  <r>
    <x v="0"/>
    <x v="0"/>
    <x v="0"/>
    <x v="0"/>
    <x v="0"/>
    <x v="0"/>
    <x v="0"/>
    <x v="0"/>
    <x v="1"/>
    <x v="0"/>
    <n v="9.8880253074355703E-2"/>
    <n v="0.10458651754163401"/>
    <n v="0.45"/>
  </r>
  <r>
    <x v="0"/>
    <x v="0"/>
    <x v="0"/>
    <x v="0"/>
    <x v="0"/>
    <x v="0"/>
    <x v="0"/>
    <x v="0"/>
    <x v="1"/>
    <x v="1"/>
    <n v="0.10271221483616"/>
    <n v="0.104370952515427"/>
    <n v="0.24"/>
  </r>
  <r>
    <x v="0"/>
    <x v="0"/>
    <x v="0"/>
    <x v="0"/>
    <x v="0"/>
    <x v="0"/>
    <x v="0"/>
    <x v="0"/>
    <x v="1"/>
    <x v="2"/>
    <n v="9.6500690698030606E-2"/>
    <n v="0.106055505717475"/>
    <n v="0.57999999999999996"/>
  </r>
  <r>
    <x v="0"/>
    <x v="0"/>
    <x v="0"/>
    <x v="0"/>
    <x v="0"/>
    <x v="1"/>
    <x v="0"/>
    <x v="0"/>
    <x v="1"/>
    <x v="0"/>
    <n v="9.8880253074355703E-2"/>
    <n v="0.104229734125536"/>
    <n v="0.44"/>
  </r>
  <r>
    <x v="0"/>
    <x v="0"/>
    <x v="0"/>
    <x v="0"/>
    <x v="0"/>
    <x v="1"/>
    <x v="0"/>
    <x v="0"/>
    <x v="1"/>
    <x v="1"/>
    <n v="0.10271221483616"/>
    <n v="0.105014231787585"/>
    <n v="0.28999999999999998"/>
  </r>
  <r>
    <x v="0"/>
    <x v="0"/>
    <x v="0"/>
    <x v="0"/>
    <x v="0"/>
    <x v="1"/>
    <x v="0"/>
    <x v="0"/>
    <x v="1"/>
    <x v="2"/>
    <n v="9.6500690698030606E-2"/>
    <n v="0.104686812208516"/>
    <n v="0.54"/>
  </r>
  <r>
    <x v="0"/>
    <x v="0"/>
    <x v="0"/>
    <x v="0"/>
    <x v="1"/>
    <x v="0"/>
    <x v="0"/>
    <x v="0"/>
    <x v="1"/>
    <x v="0"/>
    <n v="9.8880253074355703E-2"/>
    <n v="0.139754744512888"/>
    <n v="1.21"/>
  </r>
  <r>
    <x v="0"/>
    <x v="0"/>
    <x v="0"/>
    <x v="0"/>
    <x v="1"/>
    <x v="0"/>
    <x v="0"/>
    <x v="0"/>
    <x v="1"/>
    <x v="1"/>
    <n v="0.10271221483616"/>
    <n v="0.14577274920283401"/>
    <n v="1.24"/>
  </r>
  <r>
    <x v="0"/>
    <x v="0"/>
    <x v="0"/>
    <x v="0"/>
    <x v="1"/>
    <x v="0"/>
    <x v="0"/>
    <x v="0"/>
    <x v="1"/>
    <x v="2"/>
    <n v="9.6500690698030606E-2"/>
    <n v="0.133757870514841"/>
    <n v="1.1499999999999999"/>
  </r>
  <r>
    <x v="0"/>
    <x v="0"/>
    <x v="0"/>
    <x v="0"/>
    <x v="1"/>
    <x v="1"/>
    <x v="0"/>
    <x v="0"/>
    <x v="1"/>
    <x v="0"/>
    <n v="9.8880253074355703E-2"/>
    <n v="0.13402298190741099"/>
    <n v="1.1200000000000001"/>
  </r>
  <r>
    <x v="0"/>
    <x v="0"/>
    <x v="0"/>
    <x v="0"/>
    <x v="1"/>
    <x v="1"/>
    <x v="0"/>
    <x v="0"/>
    <x v="1"/>
    <x v="1"/>
    <n v="0.10271221483616"/>
    <n v="0.15120512650276199"/>
    <n v="1.31"/>
  </r>
  <r>
    <x v="0"/>
    <x v="0"/>
    <x v="0"/>
    <x v="0"/>
    <x v="1"/>
    <x v="1"/>
    <x v="0"/>
    <x v="0"/>
    <x v="1"/>
    <x v="2"/>
    <n v="9.6500690698030606E-2"/>
    <n v="0.116680407030939"/>
    <n v="0.85"/>
  </r>
  <r>
    <x v="0"/>
    <x v="0"/>
    <x v="0"/>
    <x v="1"/>
    <x v="0"/>
    <x v="0"/>
    <x v="0"/>
    <x v="0"/>
    <x v="1"/>
    <x v="0"/>
    <n v="9.8880253074355703E-2"/>
    <n v="0.17646020364259599"/>
    <n v="1.66"/>
  </r>
  <r>
    <x v="0"/>
    <x v="0"/>
    <x v="0"/>
    <x v="1"/>
    <x v="0"/>
    <x v="0"/>
    <x v="0"/>
    <x v="0"/>
    <x v="1"/>
    <x v="1"/>
    <n v="0.10271221483616"/>
    <n v="4.4162117493537399E-2"/>
    <n v="-1.44"/>
  </r>
  <r>
    <x v="0"/>
    <x v="0"/>
    <x v="0"/>
    <x v="1"/>
    <x v="0"/>
    <x v="0"/>
    <x v="0"/>
    <x v="0"/>
    <x v="1"/>
    <x v="2"/>
    <n v="9.6500690698030606E-2"/>
    <n v="0.308903668950195"/>
    <n v="2.75"/>
  </r>
  <r>
    <x v="0"/>
    <x v="0"/>
    <x v="0"/>
    <x v="1"/>
    <x v="0"/>
    <x v="1"/>
    <x v="0"/>
    <x v="0"/>
    <x v="1"/>
    <x v="0"/>
    <n v="9.8880253074355703E-2"/>
    <n v="0.104236278300071"/>
    <n v="0.44"/>
  </r>
  <r>
    <x v="0"/>
    <x v="0"/>
    <x v="0"/>
    <x v="1"/>
    <x v="0"/>
    <x v="1"/>
    <x v="0"/>
    <x v="0"/>
    <x v="1"/>
    <x v="1"/>
    <n v="0.10271221483616"/>
    <n v="0.10541142444903701"/>
    <n v="0.31"/>
  </r>
  <r>
    <x v="0"/>
    <x v="0"/>
    <x v="0"/>
    <x v="1"/>
    <x v="0"/>
    <x v="1"/>
    <x v="0"/>
    <x v="0"/>
    <x v="1"/>
    <x v="2"/>
    <n v="9.6500690698030606E-2"/>
    <n v="0.104304645262031"/>
    <n v="0.53"/>
  </r>
  <r>
    <x v="0"/>
    <x v="0"/>
    <x v="0"/>
    <x v="1"/>
    <x v="1"/>
    <x v="0"/>
    <x v="0"/>
    <x v="0"/>
    <x v="1"/>
    <x v="0"/>
    <n v="9.8880253074355703E-2"/>
    <n v="0.26304737086053798"/>
    <n v="2.42"/>
  </r>
  <r>
    <x v="0"/>
    <x v="0"/>
    <x v="0"/>
    <x v="1"/>
    <x v="1"/>
    <x v="0"/>
    <x v="0"/>
    <x v="0"/>
    <x v="1"/>
    <x v="1"/>
    <n v="0.10271221483616"/>
    <n v="5.9521577023898702E-2"/>
    <n v="-1.24"/>
  </r>
  <r>
    <x v="0"/>
    <x v="0"/>
    <x v="0"/>
    <x v="1"/>
    <x v="1"/>
    <x v="0"/>
    <x v="0"/>
    <x v="0"/>
    <x v="1"/>
    <x v="2"/>
    <n v="9.6500690698030606E-2"/>
    <n v="0.46658646468738801"/>
    <n v="3.63"/>
  </r>
  <r>
    <x v="0"/>
    <x v="0"/>
    <x v="0"/>
    <x v="1"/>
    <x v="1"/>
    <x v="1"/>
    <x v="0"/>
    <x v="0"/>
    <x v="1"/>
    <x v="0"/>
    <n v="9.8880253074355703E-2"/>
    <n v="0.14722035848239801"/>
    <n v="1.31"/>
  </r>
  <r>
    <x v="0"/>
    <x v="0"/>
    <x v="0"/>
    <x v="1"/>
    <x v="1"/>
    <x v="1"/>
    <x v="0"/>
    <x v="0"/>
    <x v="1"/>
    <x v="1"/>
    <n v="0.10271221483616"/>
    <n v="0.19106252698978199"/>
    <n v="1.77"/>
  </r>
  <r>
    <x v="0"/>
    <x v="0"/>
    <x v="0"/>
    <x v="1"/>
    <x v="1"/>
    <x v="1"/>
    <x v="0"/>
    <x v="0"/>
    <x v="1"/>
    <x v="2"/>
    <n v="9.6500690698030606E-2"/>
    <n v="0.10345446830310701"/>
    <n v="0.5"/>
  </r>
  <r>
    <x v="0"/>
    <x v="1"/>
    <x v="0"/>
    <x v="0"/>
    <x v="0"/>
    <x v="2"/>
    <x v="0"/>
    <x v="0"/>
    <x v="1"/>
    <x v="0"/>
    <n v="9.5473200600593694E-2"/>
    <n v="0.10423737674132"/>
    <n v="0.56000000000000005"/>
  </r>
  <r>
    <x v="0"/>
    <x v="1"/>
    <x v="0"/>
    <x v="0"/>
    <x v="0"/>
    <x v="2"/>
    <x v="0"/>
    <x v="0"/>
    <x v="1"/>
    <x v="1"/>
    <n v="9.6048699676105603E-2"/>
    <n v="0.104800003522281"/>
    <n v="0.56000000000000005"/>
  </r>
  <r>
    <x v="0"/>
    <x v="1"/>
    <x v="0"/>
    <x v="0"/>
    <x v="0"/>
    <x v="2"/>
    <x v="0"/>
    <x v="0"/>
    <x v="1"/>
    <x v="2"/>
    <n v="9.6048699676093002E-2"/>
    <n v="0.10491858663695"/>
    <n v="0.56000000000000005"/>
  </r>
  <r>
    <x v="0"/>
    <x v="1"/>
    <x v="0"/>
    <x v="0"/>
    <x v="1"/>
    <x v="2"/>
    <x v="0"/>
    <x v="0"/>
    <x v="1"/>
    <x v="0"/>
    <n v="9.5473200600593694E-2"/>
    <n v="0.12409910517416201"/>
    <n v="1.01"/>
  </r>
  <r>
    <x v="0"/>
    <x v="1"/>
    <x v="0"/>
    <x v="0"/>
    <x v="1"/>
    <x v="2"/>
    <x v="0"/>
    <x v="0"/>
    <x v="1"/>
    <x v="1"/>
    <n v="9.6048699676105603E-2"/>
    <n v="0.123865489739322"/>
    <n v="0.99"/>
  </r>
  <r>
    <x v="0"/>
    <x v="1"/>
    <x v="0"/>
    <x v="0"/>
    <x v="1"/>
    <x v="2"/>
    <x v="0"/>
    <x v="0"/>
    <x v="1"/>
    <x v="2"/>
    <n v="9.6048699676093002E-2"/>
    <n v="0.123898939357749"/>
    <n v="1"/>
  </r>
  <r>
    <x v="0"/>
    <x v="1"/>
    <x v="0"/>
    <x v="1"/>
    <x v="0"/>
    <x v="2"/>
    <x v="0"/>
    <x v="0"/>
    <x v="1"/>
    <x v="0"/>
    <n v="9.5473200600593694E-2"/>
    <n v="0.10422802858800401"/>
    <n v="0.56000000000000005"/>
  </r>
  <r>
    <x v="0"/>
    <x v="1"/>
    <x v="0"/>
    <x v="1"/>
    <x v="0"/>
    <x v="2"/>
    <x v="0"/>
    <x v="0"/>
    <x v="1"/>
    <x v="1"/>
    <n v="9.6048699676105603E-2"/>
    <n v="0.103944016766798"/>
    <n v="0.53"/>
  </r>
  <r>
    <x v="0"/>
    <x v="1"/>
    <x v="0"/>
    <x v="1"/>
    <x v="0"/>
    <x v="2"/>
    <x v="0"/>
    <x v="0"/>
    <x v="1"/>
    <x v="2"/>
    <n v="9.6048699676093002E-2"/>
    <n v="0.105753143171497"/>
    <n v="0.59"/>
  </r>
  <r>
    <x v="0"/>
    <x v="1"/>
    <x v="0"/>
    <x v="1"/>
    <x v="2"/>
    <x v="2"/>
    <x v="0"/>
    <x v="0"/>
    <x v="1"/>
    <x v="0"/>
    <n v="9.5473200600593694E-2"/>
    <n v="0.102865268789033"/>
    <n v="0.51"/>
  </r>
  <r>
    <x v="0"/>
    <x v="1"/>
    <x v="0"/>
    <x v="1"/>
    <x v="2"/>
    <x v="2"/>
    <x v="0"/>
    <x v="0"/>
    <x v="1"/>
    <x v="1"/>
    <n v="9.6048699676105603E-2"/>
    <n v="0.107744249367034"/>
    <n v="0.64"/>
  </r>
  <r>
    <x v="0"/>
    <x v="1"/>
    <x v="0"/>
    <x v="1"/>
    <x v="2"/>
    <x v="2"/>
    <x v="0"/>
    <x v="0"/>
    <x v="1"/>
    <x v="2"/>
    <n v="9.6048699676093002E-2"/>
    <n v="9.9191494453145901E-2"/>
    <n v="0.33"/>
  </r>
  <r>
    <x v="0"/>
    <x v="1"/>
    <x v="0"/>
    <x v="1"/>
    <x v="1"/>
    <x v="2"/>
    <x v="0"/>
    <x v="0"/>
    <x v="1"/>
    <x v="0"/>
    <n v="9.5473200600593694E-2"/>
    <n v="0.12409893050375601"/>
    <n v="1.01"/>
  </r>
  <r>
    <x v="0"/>
    <x v="1"/>
    <x v="0"/>
    <x v="1"/>
    <x v="1"/>
    <x v="2"/>
    <x v="0"/>
    <x v="0"/>
    <x v="1"/>
    <x v="1"/>
    <n v="9.6048699676105603E-2"/>
    <n v="0.123894795672742"/>
    <n v="1"/>
  </r>
  <r>
    <x v="0"/>
    <x v="1"/>
    <x v="0"/>
    <x v="1"/>
    <x v="1"/>
    <x v="2"/>
    <x v="0"/>
    <x v="0"/>
    <x v="1"/>
    <x v="2"/>
    <n v="9.6048699676093002E-2"/>
    <n v="0.123869239504158"/>
    <n v="0.99"/>
  </r>
  <r>
    <x v="0"/>
    <x v="0"/>
    <x v="0"/>
    <x v="0"/>
    <x v="0"/>
    <x v="0"/>
    <x v="0"/>
    <x v="1"/>
    <x v="0"/>
    <x v="0"/>
    <n v="2.45768377688378E-2"/>
    <n v="4.9053977953169403E-2"/>
    <n v="0.93"/>
  </r>
  <r>
    <x v="0"/>
    <x v="0"/>
    <x v="0"/>
    <x v="0"/>
    <x v="0"/>
    <x v="0"/>
    <x v="0"/>
    <x v="1"/>
    <x v="0"/>
    <x v="1"/>
    <n v="4.1136214634809598E-2"/>
    <n v="1.47854778857205E-2"/>
    <n v="-0.97"/>
  </r>
  <r>
    <x v="0"/>
    <x v="0"/>
    <x v="0"/>
    <x v="0"/>
    <x v="0"/>
    <x v="0"/>
    <x v="0"/>
    <x v="1"/>
    <x v="0"/>
    <x v="2"/>
    <n v="8.1665863781462105E-3"/>
    <n v="8.34294540919997E-2"/>
    <n v="1.64"/>
  </r>
  <r>
    <x v="0"/>
    <x v="0"/>
    <x v="0"/>
    <x v="0"/>
    <x v="0"/>
    <x v="1"/>
    <x v="0"/>
    <x v="1"/>
    <x v="0"/>
    <x v="0"/>
    <n v="2.45768377688378E-2"/>
    <n v="4.7556379927234098E-2"/>
    <n v="0.9"/>
  </r>
  <r>
    <x v="0"/>
    <x v="0"/>
    <x v="0"/>
    <x v="0"/>
    <x v="0"/>
    <x v="1"/>
    <x v="0"/>
    <x v="1"/>
    <x v="0"/>
    <x v="1"/>
    <n v="4.1136214634809598E-2"/>
    <n v="1.5737320939620901E-2"/>
    <n v="-0.95"/>
  </r>
  <r>
    <x v="0"/>
    <x v="0"/>
    <x v="0"/>
    <x v="0"/>
    <x v="0"/>
    <x v="1"/>
    <x v="0"/>
    <x v="1"/>
    <x v="0"/>
    <x v="2"/>
    <n v="8.1665863781462105E-3"/>
    <n v="7.9588355323416904E-2"/>
    <n v="1.59"/>
  </r>
  <r>
    <x v="0"/>
    <x v="0"/>
    <x v="0"/>
    <x v="0"/>
    <x v="1"/>
    <x v="0"/>
    <x v="0"/>
    <x v="1"/>
    <x v="0"/>
    <x v="0"/>
    <n v="2.45768377688378E-2"/>
    <n v="6.0812162932648399E-2"/>
    <n v="1.1399999999999999"/>
  </r>
  <r>
    <x v="0"/>
    <x v="0"/>
    <x v="0"/>
    <x v="0"/>
    <x v="1"/>
    <x v="0"/>
    <x v="0"/>
    <x v="1"/>
    <x v="0"/>
    <x v="1"/>
    <n v="4.1136214634809598E-2"/>
    <n v="1.8320823983048899E-2"/>
    <n v="-0.9"/>
  </r>
  <r>
    <x v="0"/>
    <x v="0"/>
    <x v="0"/>
    <x v="0"/>
    <x v="1"/>
    <x v="0"/>
    <x v="0"/>
    <x v="1"/>
    <x v="0"/>
    <x v="2"/>
    <n v="8.1665863781462105E-3"/>
    <n v="0.10332817173891"/>
    <n v="1.84"/>
  </r>
  <r>
    <x v="0"/>
    <x v="0"/>
    <x v="0"/>
    <x v="0"/>
    <x v="1"/>
    <x v="1"/>
    <x v="0"/>
    <x v="1"/>
    <x v="0"/>
    <x v="0"/>
    <n v="2.45768377688378E-2"/>
    <n v="5.5965748215063102E-2"/>
    <n v="1.06"/>
  </r>
  <r>
    <x v="0"/>
    <x v="0"/>
    <x v="0"/>
    <x v="0"/>
    <x v="1"/>
    <x v="1"/>
    <x v="0"/>
    <x v="1"/>
    <x v="0"/>
    <x v="1"/>
    <n v="4.1136214634809598E-2"/>
    <n v="2.4094388858239401E-2"/>
    <n v="-0.78"/>
  </r>
  <r>
    <x v="0"/>
    <x v="0"/>
    <x v="0"/>
    <x v="0"/>
    <x v="1"/>
    <x v="1"/>
    <x v="0"/>
    <x v="1"/>
    <x v="0"/>
    <x v="2"/>
    <n v="8.1665863781462105E-3"/>
    <n v="8.7967116359887798E-2"/>
    <n v="1.68"/>
  </r>
  <r>
    <x v="0"/>
    <x v="0"/>
    <x v="0"/>
    <x v="1"/>
    <x v="0"/>
    <x v="0"/>
    <x v="0"/>
    <x v="1"/>
    <x v="0"/>
    <x v="0"/>
    <n v="2.45768377688378E-2"/>
    <n v="7.1155141841995395E-2"/>
    <n v="1.29"/>
  </r>
  <r>
    <x v="0"/>
    <x v="0"/>
    <x v="0"/>
    <x v="1"/>
    <x v="0"/>
    <x v="0"/>
    <x v="0"/>
    <x v="1"/>
    <x v="0"/>
    <x v="1"/>
    <n v="4.1136214634809598E-2"/>
    <n v="1.3239251989321301E-2"/>
    <n v="-1"/>
  </r>
  <r>
    <x v="0"/>
    <x v="0"/>
    <x v="0"/>
    <x v="1"/>
    <x v="0"/>
    <x v="0"/>
    <x v="0"/>
    <x v="1"/>
    <x v="0"/>
    <x v="2"/>
    <n v="8.1665863781462105E-3"/>
    <n v="0.12910494541176301"/>
    <n v="2.0699999999999998"/>
  </r>
  <r>
    <x v="0"/>
    <x v="0"/>
    <x v="0"/>
    <x v="1"/>
    <x v="0"/>
    <x v="1"/>
    <x v="0"/>
    <x v="1"/>
    <x v="0"/>
    <x v="0"/>
    <n v="2.45768377688378E-2"/>
    <n v="3.1221516731783298E-2"/>
    <n v="0.49"/>
  </r>
  <r>
    <x v="0"/>
    <x v="0"/>
    <x v="0"/>
    <x v="1"/>
    <x v="0"/>
    <x v="1"/>
    <x v="0"/>
    <x v="1"/>
    <x v="0"/>
    <x v="1"/>
    <n v="4.1136214634809598E-2"/>
    <n v="4.09550172217516E-2"/>
    <n v="-0.08"/>
  </r>
  <r>
    <x v="0"/>
    <x v="0"/>
    <x v="0"/>
    <x v="1"/>
    <x v="0"/>
    <x v="1"/>
    <x v="0"/>
    <x v="1"/>
    <x v="0"/>
    <x v="2"/>
    <n v="8.1665863781462105E-3"/>
    <n v="2.1679845549807598E-2"/>
    <n v="0.69"/>
  </r>
  <r>
    <x v="0"/>
    <x v="0"/>
    <x v="0"/>
    <x v="1"/>
    <x v="1"/>
    <x v="0"/>
    <x v="0"/>
    <x v="1"/>
    <x v="0"/>
    <x v="0"/>
    <n v="2.45768377688378E-2"/>
    <n v="8.4804424626982899E-2"/>
    <n v="1.46"/>
  </r>
  <r>
    <x v="0"/>
    <x v="0"/>
    <x v="0"/>
    <x v="1"/>
    <x v="1"/>
    <x v="0"/>
    <x v="0"/>
    <x v="1"/>
    <x v="0"/>
    <x v="1"/>
    <n v="4.1136214634809598E-2"/>
    <n v="1.7168817974452098E-2"/>
    <n v="-0.92"/>
  </r>
  <r>
    <x v="0"/>
    <x v="0"/>
    <x v="0"/>
    <x v="1"/>
    <x v="1"/>
    <x v="0"/>
    <x v="0"/>
    <x v="1"/>
    <x v="0"/>
    <x v="2"/>
    <n v="8.1665863781462105E-3"/>
    <n v="0.15245199389283401"/>
    <n v="2.2599999999999998"/>
  </r>
  <r>
    <x v="0"/>
    <x v="0"/>
    <x v="0"/>
    <x v="1"/>
    <x v="1"/>
    <x v="1"/>
    <x v="0"/>
    <x v="1"/>
    <x v="0"/>
    <x v="0"/>
    <n v="2.45768377688378E-2"/>
    <n v="3.1909205715155903E-2"/>
    <n v="0.51"/>
  </r>
  <r>
    <x v="0"/>
    <x v="0"/>
    <x v="0"/>
    <x v="1"/>
    <x v="1"/>
    <x v="1"/>
    <x v="0"/>
    <x v="1"/>
    <x v="0"/>
    <x v="1"/>
    <n v="4.1136214634809598E-2"/>
    <n v="4.6238476014350403E-2"/>
    <n v="0.43"/>
  </r>
  <r>
    <x v="0"/>
    <x v="0"/>
    <x v="0"/>
    <x v="1"/>
    <x v="1"/>
    <x v="1"/>
    <x v="0"/>
    <x v="1"/>
    <x v="0"/>
    <x v="2"/>
    <n v="8.1665863781462105E-3"/>
    <n v="1.77339556448112E-2"/>
    <n v="0.57999999999999996"/>
  </r>
  <r>
    <x v="0"/>
    <x v="1"/>
    <x v="0"/>
    <x v="0"/>
    <x v="0"/>
    <x v="2"/>
    <x v="0"/>
    <x v="1"/>
    <x v="0"/>
    <x v="0"/>
    <n v="2.3893357269484699E-2"/>
    <n v="4.7451525328524001E-2"/>
    <n v="0.92"/>
  </r>
  <r>
    <x v="0"/>
    <x v="1"/>
    <x v="0"/>
    <x v="0"/>
    <x v="0"/>
    <x v="2"/>
    <x v="0"/>
    <x v="1"/>
    <x v="0"/>
    <x v="1"/>
    <n v="3.9419965452148702E-2"/>
    <n v="1.57290454101137E-2"/>
    <n v="-0.92"/>
  </r>
  <r>
    <x v="0"/>
    <x v="1"/>
    <x v="0"/>
    <x v="0"/>
    <x v="0"/>
    <x v="2"/>
    <x v="0"/>
    <x v="1"/>
    <x v="0"/>
    <x v="2"/>
    <n v="8.6421072929958806E-3"/>
    <n v="7.9381225334657704E-2"/>
    <n v="1.59"/>
  </r>
  <r>
    <x v="0"/>
    <x v="1"/>
    <x v="0"/>
    <x v="0"/>
    <x v="1"/>
    <x v="2"/>
    <x v="0"/>
    <x v="1"/>
    <x v="0"/>
    <x v="0"/>
    <n v="2.3893357269484699E-2"/>
    <n v="5.4214896757059199E-2"/>
    <n v="1.04"/>
  </r>
  <r>
    <x v="0"/>
    <x v="1"/>
    <x v="0"/>
    <x v="0"/>
    <x v="1"/>
    <x v="2"/>
    <x v="0"/>
    <x v="1"/>
    <x v="0"/>
    <x v="1"/>
    <n v="3.9419965452148702E-2"/>
    <n v="2.1674292099172401E-2"/>
    <n v="-0.79"/>
  </r>
  <r>
    <x v="0"/>
    <x v="1"/>
    <x v="0"/>
    <x v="0"/>
    <x v="1"/>
    <x v="2"/>
    <x v="0"/>
    <x v="1"/>
    <x v="0"/>
    <x v="2"/>
    <n v="8.6421072929958806E-3"/>
    <n v="8.6989270087454704E-2"/>
    <n v="1.67"/>
  </r>
  <r>
    <x v="0"/>
    <x v="1"/>
    <x v="0"/>
    <x v="1"/>
    <x v="0"/>
    <x v="2"/>
    <x v="0"/>
    <x v="1"/>
    <x v="0"/>
    <x v="0"/>
    <n v="2.3893357269484699E-2"/>
    <n v="2.85283981962411E-2"/>
    <n v="0.41"/>
  </r>
  <r>
    <x v="0"/>
    <x v="1"/>
    <x v="0"/>
    <x v="1"/>
    <x v="0"/>
    <x v="2"/>
    <x v="0"/>
    <x v="1"/>
    <x v="0"/>
    <x v="1"/>
    <n v="3.9419965452148702E-2"/>
    <n v="3.8743811379389502E-2"/>
    <n v="-0.16"/>
  </r>
  <r>
    <x v="0"/>
    <x v="1"/>
    <x v="0"/>
    <x v="1"/>
    <x v="0"/>
    <x v="2"/>
    <x v="0"/>
    <x v="1"/>
    <x v="0"/>
    <x v="2"/>
    <n v="8.6421072929958806E-3"/>
    <n v="1.8428237175566499E-2"/>
    <n v="0.59"/>
  </r>
  <r>
    <x v="0"/>
    <x v="1"/>
    <x v="0"/>
    <x v="1"/>
    <x v="2"/>
    <x v="2"/>
    <x v="0"/>
    <x v="1"/>
    <x v="0"/>
    <x v="0"/>
    <n v="2.3893357269484699E-2"/>
    <n v="3.38754519936076E-2"/>
    <n v="0.6"/>
  </r>
  <r>
    <x v="0"/>
    <x v="1"/>
    <x v="0"/>
    <x v="1"/>
    <x v="2"/>
    <x v="2"/>
    <x v="0"/>
    <x v="1"/>
    <x v="0"/>
    <x v="1"/>
    <n v="3.9419965452148702E-2"/>
    <n v="4.9503169791778497E-2"/>
    <n v="0.6"/>
  </r>
  <r>
    <x v="0"/>
    <x v="1"/>
    <x v="0"/>
    <x v="1"/>
    <x v="2"/>
    <x v="2"/>
    <x v="0"/>
    <x v="1"/>
    <x v="0"/>
    <x v="2"/>
    <n v="8.6421072929958806E-3"/>
    <n v="1.8265969999660799E-2"/>
    <n v="0.57999999999999996"/>
  </r>
  <r>
    <x v="0"/>
    <x v="1"/>
    <x v="0"/>
    <x v="1"/>
    <x v="1"/>
    <x v="2"/>
    <x v="0"/>
    <x v="1"/>
    <x v="0"/>
    <x v="0"/>
    <n v="2.3893357269484699E-2"/>
    <n v="3.0658417939821599E-2"/>
    <n v="0.49"/>
  </r>
  <r>
    <x v="0"/>
    <x v="1"/>
    <x v="0"/>
    <x v="1"/>
    <x v="1"/>
    <x v="2"/>
    <x v="0"/>
    <x v="1"/>
    <x v="0"/>
    <x v="1"/>
    <n v="3.9419965452148702E-2"/>
    <n v="4.6699001495526297E-2"/>
    <n v="0.51"/>
  </r>
  <r>
    <x v="0"/>
    <x v="1"/>
    <x v="0"/>
    <x v="1"/>
    <x v="1"/>
    <x v="2"/>
    <x v="0"/>
    <x v="1"/>
    <x v="0"/>
    <x v="2"/>
    <n v="8.6421072929958806E-3"/>
    <n v="1.4728714616635601E-2"/>
    <n v="0.47"/>
  </r>
  <r>
    <x v="0"/>
    <x v="0"/>
    <x v="0"/>
    <x v="0"/>
    <x v="0"/>
    <x v="0"/>
    <x v="0"/>
    <x v="1"/>
    <x v="1"/>
    <x v="0"/>
    <n v="7.3750822473408903E-2"/>
    <n v="7.7680932700966807E-2"/>
    <n v="0.37"/>
  </r>
  <r>
    <x v="0"/>
    <x v="0"/>
    <x v="0"/>
    <x v="0"/>
    <x v="0"/>
    <x v="0"/>
    <x v="0"/>
    <x v="1"/>
    <x v="1"/>
    <x v="1"/>
    <n v="7.65586152938562E-2"/>
    <n v="7.7321473067288607E-2"/>
    <n v="0.16"/>
  </r>
  <r>
    <x v="0"/>
    <x v="0"/>
    <x v="0"/>
    <x v="0"/>
    <x v="0"/>
    <x v="0"/>
    <x v="0"/>
    <x v="1"/>
    <x v="1"/>
    <x v="2"/>
    <n v="7.1966249854935702E-2"/>
    <n v="7.8509721581023206E-2"/>
    <n v="0.48"/>
  </r>
  <r>
    <x v="0"/>
    <x v="0"/>
    <x v="0"/>
    <x v="0"/>
    <x v="0"/>
    <x v="1"/>
    <x v="0"/>
    <x v="1"/>
    <x v="1"/>
    <x v="0"/>
    <n v="7.3750822473408903E-2"/>
    <n v="7.7416479322467494E-2"/>
    <n v="0.36"/>
  </r>
  <r>
    <x v="0"/>
    <x v="0"/>
    <x v="0"/>
    <x v="0"/>
    <x v="0"/>
    <x v="1"/>
    <x v="0"/>
    <x v="1"/>
    <x v="1"/>
    <x v="1"/>
    <n v="7.65586152938562E-2"/>
    <n v="7.7811785695064195E-2"/>
    <n v="0.21"/>
  </r>
  <r>
    <x v="0"/>
    <x v="0"/>
    <x v="0"/>
    <x v="0"/>
    <x v="0"/>
    <x v="1"/>
    <x v="0"/>
    <x v="1"/>
    <x v="1"/>
    <x v="2"/>
    <n v="7.1966249854935702E-2"/>
    <n v="7.7487792133306393E-2"/>
    <n v="0.44"/>
  </r>
  <r>
    <x v="0"/>
    <x v="0"/>
    <x v="0"/>
    <x v="0"/>
    <x v="1"/>
    <x v="0"/>
    <x v="0"/>
    <x v="1"/>
    <x v="1"/>
    <x v="0"/>
    <n v="7.3750822473408903E-2"/>
    <n v="0.10396210953469701"/>
    <n v="1.04"/>
  </r>
  <r>
    <x v="0"/>
    <x v="0"/>
    <x v="0"/>
    <x v="0"/>
    <x v="1"/>
    <x v="0"/>
    <x v="0"/>
    <x v="1"/>
    <x v="1"/>
    <x v="1"/>
    <n v="7.65586152938562E-2"/>
    <n v="0.106811775865713"/>
    <n v="1.04"/>
  </r>
  <r>
    <x v="0"/>
    <x v="0"/>
    <x v="0"/>
    <x v="0"/>
    <x v="1"/>
    <x v="0"/>
    <x v="0"/>
    <x v="1"/>
    <x v="1"/>
    <x v="2"/>
    <n v="7.1966249854935702E-2"/>
    <n v="0.10120576138673699"/>
    <n v="1.02"/>
  </r>
  <r>
    <x v="0"/>
    <x v="0"/>
    <x v="0"/>
    <x v="0"/>
    <x v="1"/>
    <x v="1"/>
    <x v="0"/>
    <x v="1"/>
    <x v="1"/>
    <x v="0"/>
    <n v="7.3750822473408903E-2"/>
    <n v="0.100231465739807"/>
    <n v="0.97"/>
  </r>
  <r>
    <x v="0"/>
    <x v="0"/>
    <x v="0"/>
    <x v="0"/>
    <x v="1"/>
    <x v="1"/>
    <x v="0"/>
    <x v="1"/>
    <x v="1"/>
    <x v="1"/>
    <n v="7.65586152938562E-2"/>
    <n v="0.110817351103801"/>
    <n v="1.1000000000000001"/>
  </r>
  <r>
    <x v="0"/>
    <x v="0"/>
    <x v="0"/>
    <x v="0"/>
    <x v="1"/>
    <x v="1"/>
    <x v="0"/>
    <x v="1"/>
    <x v="1"/>
    <x v="2"/>
    <n v="7.1966249854935702E-2"/>
    <n v="8.9864648471272804E-2"/>
    <n v="0.8"/>
  </r>
  <r>
    <x v="0"/>
    <x v="0"/>
    <x v="0"/>
    <x v="1"/>
    <x v="0"/>
    <x v="0"/>
    <x v="0"/>
    <x v="1"/>
    <x v="1"/>
    <x v="0"/>
    <n v="7.3750822473408903E-2"/>
    <n v="0.129758514878968"/>
    <n v="1.41"/>
  </r>
  <r>
    <x v="0"/>
    <x v="0"/>
    <x v="0"/>
    <x v="1"/>
    <x v="0"/>
    <x v="0"/>
    <x v="0"/>
    <x v="1"/>
    <x v="1"/>
    <x v="1"/>
    <n v="7.65586152938562E-2"/>
    <n v="3.2689232373360397E-2"/>
    <n v="-1.25"/>
  </r>
  <r>
    <x v="0"/>
    <x v="0"/>
    <x v="0"/>
    <x v="1"/>
    <x v="0"/>
    <x v="0"/>
    <x v="0"/>
    <x v="1"/>
    <x v="1"/>
    <x v="2"/>
    <n v="7.1966249854935702E-2"/>
    <n v="0.22703953984700601"/>
    <n v="2.35"/>
  </r>
  <r>
    <x v="0"/>
    <x v="0"/>
    <x v="0"/>
    <x v="1"/>
    <x v="0"/>
    <x v="1"/>
    <x v="0"/>
    <x v="1"/>
    <x v="1"/>
    <x v="0"/>
    <n v="7.3750822473408903E-2"/>
    <n v="7.7423980217634303E-2"/>
    <n v="0.36"/>
  </r>
  <r>
    <x v="0"/>
    <x v="0"/>
    <x v="0"/>
    <x v="1"/>
    <x v="0"/>
    <x v="1"/>
    <x v="0"/>
    <x v="1"/>
    <x v="1"/>
    <x v="1"/>
    <n v="7.65586152938562E-2"/>
    <n v="7.8348145362128196E-2"/>
    <n v="0.25"/>
  </r>
  <r>
    <x v="0"/>
    <x v="0"/>
    <x v="0"/>
    <x v="1"/>
    <x v="0"/>
    <x v="1"/>
    <x v="0"/>
    <x v="1"/>
    <x v="1"/>
    <x v="2"/>
    <n v="7.1966249854935702E-2"/>
    <n v="7.6966329238846803E-2"/>
    <n v="0.42"/>
  </r>
  <r>
    <x v="0"/>
    <x v="0"/>
    <x v="0"/>
    <x v="1"/>
    <x v="1"/>
    <x v="0"/>
    <x v="0"/>
    <x v="1"/>
    <x v="1"/>
    <x v="0"/>
    <n v="7.3750822473408903E-2"/>
    <n v="0.18467083413065699"/>
    <n v="1.99"/>
  </r>
  <r>
    <x v="0"/>
    <x v="0"/>
    <x v="0"/>
    <x v="1"/>
    <x v="1"/>
    <x v="0"/>
    <x v="0"/>
    <x v="1"/>
    <x v="1"/>
    <x v="1"/>
    <n v="7.65586152938562E-2"/>
    <n v="4.0416238165885403E-2"/>
    <n v="-1.1299999999999999"/>
  </r>
  <r>
    <x v="0"/>
    <x v="0"/>
    <x v="0"/>
    <x v="1"/>
    <x v="1"/>
    <x v="0"/>
    <x v="0"/>
    <x v="1"/>
    <x v="1"/>
    <x v="2"/>
    <n v="7.1966249854935702E-2"/>
    <n v="0.32902281578765802"/>
    <n v="3.02"/>
  </r>
  <r>
    <x v="0"/>
    <x v="0"/>
    <x v="0"/>
    <x v="1"/>
    <x v="1"/>
    <x v="1"/>
    <x v="0"/>
    <x v="1"/>
    <x v="1"/>
    <x v="0"/>
    <n v="7.3750822473408903E-2"/>
    <n v="0.106847617640842"/>
    <n v="1.08"/>
  </r>
  <r>
    <x v="0"/>
    <x v="0"/>
    <x v="0"/>
    <x v="1"/>
    <x v="1"/>
    <x v="1"/>
    <x v="0"/>
    <x v="1"/>
    <x v="1"/>
    <x v="1"/>
    <n v="7.65586152938562E-2"/>
    <n v="0.13166390892444199"/>
    <n v="1.4"/>
  </r>
  <r>
    <x v="0"/>
    <x v="0"/>
    <x v="0"/>
    <x v="1"/>
    <x v="1"/>
    <x v="1"/>
    <x v="0"/>
    <x v="1"/>
    <x v="1"/>
    <x v="2"/>
    <n v="7.1966249854935702E-2"/>
    <n v="8.2109405920345505E-2"/>
    <n v="0.6"/>
  </r>
  <r>
    <x v="0"/>
    <x v="1"/>
    <x v="0"/>
    <x v="0"/>
    <x v="0"/>
    <x v="2"/>
    <x v="0"/>
    <x v="1"/>
    <x v="1"/>
    <x v="0"/>
    <n v="7.11577289704525E-2"/>
    <n v="7.7422675169033797E-2"/>
    <n v="0.47"/>
  </r>
  <r>
    <x v="0"/>
    <x v="1"/>
    <x v="0"/>
    <x v="0"/>
    <x v="0"/>
    <x v="2"/>
    <x v="0"/>
    <x v="1"/>
    <x v="1"/>
    <x v="1"/>
    <n v="7.1887250734099406E-2"/>
    <n v="7.7530344898257206E-2"/>
    <n v="0.45"/>
  </r>
  <r>
    <x v="0"/>
    <x v="1"/>
    <x v="0"/>
    <x v="0"/>
    <x v="0"/>
    <x v="2"/>
    <x v="0"/>
    <x v="1"/>
    <x v="1"/>
    <x v="2"/>
    <n v="7.1887250734094299E-2"/>
    <n v="7.7781526312050805E-2"/>
    <n v="0.46"/>
  </r>
  <r>
    <x v="0"/>
    <x v="1"/>
    <x v="0"/>
    <x v="0"/>
    <x v="1"/>
    <x v="2"/>
    <x v="0"/>
    <x v="1"/>
    <x v="1"/>
    <x v="0"/>
    <n v="7.11577289704525E-2"/>
    <n v="9.44391837669801E-2"/>
    <n v="0.91"/>
  </r>
  <r>
    <x v="0"/>
    <x v="1"/>
    <x v="0"/>
    <x v="0"/>
    <x v="1"/>
    <x v="2"/>
    <x v="0"/>
    <x v="1"/>
    <x v="1"/>
    <x v="1"/>
    <n v="7.1887250734099406E-2"/>
    <n v="9.46672847188577E-2"/>
    <n v="0.9"/>
  </r>
  <r>
    <x v="0"/>
    <x v="1"/>
    <x v="0"/>
    <x v="0"/>
    <x v="1"/>
    <x v="2"/>
    <x v="0"/>
    <x v="1"/>
    <x v="1"/>
    <x v="2"/>
    <n v="7.1887250734094299E-2"/>
    <n v="9.4686315464377904E-2"/>
    <n v="0.9"/>
  </r>
  <r>
    <x v="0"/>
    <x v="1"/>
    <x v="0"/>
    <x v="1"/>
    <x v="0"/>
    <x v="2"/>
    <x v="0"/>
    <x v="1"/>
    <x v="1"/>
    <x v="0"/>
    <n v="7.11577289704525E-2"/>
    <n v="7.7410751059369107E-2"/>
    <n v="0.47"/>
  </r>
  <r>
    <x v="0"/>
    <x v="1"/>
    <x v="0"/>
    <x v="1"/>
    <x v="0"/>
    <x v="2"/>
    <x v="0"/>
    <x v="1"/>
    <x v="1"/>
    <x v="1"/>
    <n v="7.1887250734099406E-2"/>
    <n v="7.6820707694740198E-2"/>
    <n v="0.42"/>
  </r>
  <r>
    <x v="0"/>
    <x v="1"/>
    <x v="0"/>
    <x v="1"/>
    <x v="0"/>
    <x v="2"/>
    <x v="0"/>
    <x v="1"/>
    <x v="1"/>
    <x v="2"/>
    <n v="7.1887250734094299E-2"/>
    <n v="7.8467613022663196E-2"/>
    <n v="0.48"/>
  </r>
  <r>
    <x v="0"/>
    <x v="1"/>
    <x v="0"/>
    <x v="1"/>
    <x v="2"/>
    <x v="2"/>
    <x v="0"/>
    <x v="1"/>
    <x v="1"/>
    <x v="0"/>
    <n v="7.11577289704525E-2"/>
    <n v="7.6558329477801501E-2"/>
    <n v="0.44"/>
  </r>
  <r>
    <x v="0"/>
    <x v="1"/>
    <x v="0"/>
    <x v="1"/>
    <x v="2"/>
    <x v="2"/>
    <x v="0"/>
    <x v="1"/>
    <x v="1"/>
    <x v="1"/>
    <n v="7.1887250734099406E-2"/>
    <n v="7.9309096929382206E-2"/>
    <n v="0.51"/>
  </r>
  <r>
    <x v="0"/>
    <x v="1"/>
    <x v="0"/>
    <x v="1"/>
    <x v="2"/>
    <x v="2"/>
    <x v="0"/>
    <x v="1"/>
    <x v="1"/>
    <x v="2"/>
    <n v="7.1887250734094299E-2"/>
    <n v="7.4360243349062299E-2"/>
    <n v="0.3"/>
  </r>
  <r>
    <x v="0"/>
    <x v="1"/>
    <x v="0"/>
    <x v="1"/>
    <x v="1"/>
    <x v="2"/>
    <x v="0"/>
    <x v="1"/>
    <x v="1"/>
    <x v="0"/>
    <n v="7.11577289704525E-2"/>
    <n v="9.4436982678684694E-2"/>
    <n v="0.91"/>
  </r>
  <r>
    <x v="0"/>
    <x v="1"/>
    <x v="0"/>
    <x v="1"/>
    <x v="1"/>
    <x v="2"/>
    <x v="0"/>
    <x v="1"/>
    <x v="1"/>
    <x v="1"/>
    <n v="7.1887250734099406E-2"/>
    <n v="9.4693903846504904E-2"/>
    <n v="0.9"/>
  </r>
  <r>
    <x v="0"/>
    <x v="1"/>
    <x v="0"/>
    <x v="1"/>
    <x v="1"/>
    <x v="2"/>
    <x v="0"/>
    <x v="1"/>
    <x v="1"/>
    <x v="2"/>
    <n v="7.1887250734094299E-2"/>
    <n v="9.4656141344705902E-2"/>
    <n v="0.9"/>
  </r>
  <r>
    <x v="0"/>
    <x v="0"/>
    <x v="0"/>
    <x v="0"/>
    <x v="0"/>
    <x v="0"/>
    <x v="0"/>
    <x v="2"/>
    <x v="0"/>
    <x v="0"/>
    <n v="1.9804182460952401E-2"/>
    <n v="3.9673286767645498E-2"/>
    <n v="0.84"/>
  </r>
  <r>
    <x v="0"/>
    <x v="0"/>
    <x v="0"/>
    <x v="0"/>
    <x v="0"/>
    <x v="0"/>
    <x v="0"/>
    <x v="2"/>
    <x v="0"/>
    <x v="1"/>
    <n v="3.3294983850615502E-2"/>
    <n v="1.1938084931494199E-2"/>
    <n v="-0.87"/>
  </r>
  <r>
    <x v="0"/>
    <x v="0"/>
    <x v="0"/>
    <x v="0"/>
    <x v="0"/>
    <x v="0"/>
    <x v="0"/>
    <x v="2"/>
    <x v="0"/>
    <x v="2"/>
    <n v="6.4373483392521696E-3"/>
    <n v="6.7374730237358196E-2"/>
    <n v="1.47"/>
  </r>
  <r>
    <x v="0"/>
    <x v="0"/>
    <x v="0"/>
    <x v="0"/>
    <x v="0"/>
    <x v="1"/>
    <x v="0"/>
    <x v="2"/>
    <x v="0"/>
    <x v="0"/>
    <n v="1.9804182460952401E-2"/>
    <n v="3.84388105076401E-2"/>
    <n v="0.81"/>
  </r>
  <r>
    <x v="0"/>
    <x v="0"/>
    <x v="0"/>
    <x v="0"/>
    <x v="0"/>
    <x v="1"/>
    <x v="0"/>
    <x v="2"/>
    <x v="0"/>
    <x v="1"/>
    <n v="3.3294983850615502E-2"/>
    <n v="1.28411538177906E-2"/>
    <n v="-0.85"/>
  </r>
  <r>
    <x v="0"/>
    <x v="0"/>
    <x v="0"/>
    <x v="0"/>
    <x v="0"/>
    <x v="1"/>
    <x v="0"/>
    <x v="2"/>
    <x v="0"/>
    <x v="2"/>
    <n v="6.4373483392521696E-3"/>
    <n v="6.39962728604071E-2"/>
    <n v="1.43"/>
  </r>
  <r>
    <x v="0"/>
    <x v="0"/>
    <x v="0"/>
    <x v="0"/>
    <x v="1"/>
    <x v="0"/>
    <x v="0"/>
    <x v="2"/>
    <x v="0"/>
    <x v="0"/>
    <n v="1.9804182460952401E-2"/>
    <n v="4.9373771700868797E-2"/>
    <n v="1.03"/>
  </r>
  <r>
    <x v="0"/>
    <x v="0"/>
    <x v="0"/>
    <x v="0"/>
    <x v="1"/>
    <x v="0"/>
    <x v="0"/>
    <x v="2"/>
    <x v="0"/>
    <x v="1"/>
    <n v="3.3294983850615502E-2"/>
    <n v="1.46633757216089E-2"/>
    <n v="-0.81"/>
  </r>
  <r>
    <x v="0"/>
    <x v="0"/>
    <x v="0"/>
    <x v="0"/>
    <x v="1"/>
    <x v="0"/>
    <x v="0"/>
    <x v="2"/>
    <x v="0"/>
    <x v="2"/>
    <n v="6.4373483392521696E-3"/>
    <n v="8.4085182704022599E-2"/>
    <n v="1.66"/>
  </r>
  <r>
    <x v="0"/>
    <x v="0"/>
    <x v="0"/>
    <x v="0"/>
    <x v="1"/>
    <x v="1"/>
    <x v="0"/>
    <x v="2"/>
    <x v="0"/>
    <x v="0"/>
    <n v="1.9804182460952401E-2"/>
    <n v="4.5387551931435899E-2"/>
    <n v="0.95"/>
  </r>
  <r>
    <x v="0"/>
    <x v="0"/>
    <x v="0"/>
    <x v="0"/>
    <x v="1"/>
    <x v="1"/>
    <x v="0"/>
    <x v="2"/>
    <x v="0"/>
    <x v="1"/>
    <n v="3.3294983850615502E-2"/>
    <n v="1.90351902597161E-2"/>
    <n v="-0.71"/>
  </r>
  <r>
    <x v="0"/>
    <x v="0"/>
    <x v="0"/>
    <x v="0"/>
    <x v="1"/>
    <x v="1"/>
    <x v="0"/>
    <x v="2"/>
    <x v="0"/>
    <x v="2"/>
    <n v="6.4373483392521696E-3"/>
    <n v="7.2076182642342307E-2"/>
    <n v="1.53"/>
  </r>
  <r>
    <x v="0"/>
    <x v="0"/>
    <x v="0"/>
    <x v="1"/>
    <x v="0"/>
    <x v="0"/>
    <x v="0"/>
    <x v="2"/>
    <x v="0"/>
    <x v="0"/>
    <n v="1.9804182460952401E-2"/>
    <n v="5.6968103594704597E-2"/>
    <n v="1.1499999999999999"/>
  </r>
  <r>
    <x v="0"/>
    <x v="0"/>
    <x v="0"/>
    <x v="1"/>
    <x v="0"/>
    <x v="0"/>
    <x v="0"/>
    <x v="2"/>
    <x v="0"/>
    <x v="1"/>
    <n v="3.3294983850615502E-2"/>
    <n v="1.0649221338657099E-2"/>
    <n v="-0.9"/>
  </r>
  <r>
    <x v="0"/>
    <x v="0"/>
    <x v="0"/>
    <x v="1"/>
    <x v="0"/>
    <x v="0"/>
    <x v="0"/>
    <x v="2"/>
    <x v="0"/>
    <x v="2"/>
    <n v="6.4373483392521696E-3"/>
    <n v="0.10328417666565901"/>
    <n v="1.86"/>
  </r>
  <r>
    <x v="0"/>
    <x v="0"/>
    <x v="0"/>
    <x v="1"/>
    <x v="0"/>
    <x v="1"/>
    <x v="0"/>
    <x v="2"/>
    <x v="0"/>
    <x v="0"/>
    <n v="1.9804182460952401E-2"/>
    <n v="2.5096123942826499E-2"/>
    <n v="0.43"/>
  </r>
  <r>
    <x v="0"/>
    <x v="0"/>
    <x v="0"/>
    <x v="1"/>
    <x v="0"/>
    <x v="1"/>
    <x v="0"/>
    <x v="2"/>
    <x v="0"/>
    <x v="1"/>
    <n v="3.3294983850615502E-2"/>
    <n v="3.3302973798168302E-2"/>
    <n v="0.02"/>
  </r>
  <r>
    <x v="0"/>
    <x v="0"/>
    <x v="0"/>
    <x v="1"/>
    <x v="0"/>
    <x v="1"/>
    <x v="0"/>
    <x v="2"/>
    <x v="0"/>
    <x v="2"/>
    <n v="6.4373483392521696E-3"/>
    <n v="1.72047650314021E-2"/>
    <n v="0.62"/>
  </r>
  <r>
    <x v="0"/>
    <x v="0"/>
    <x v="0"/>
    <x v="1"/>
    <x v="1"/>
    <x v="0"/>
    <x v="0"/>
    <x v="2"/>
    <x v="0"/>
    <x v="0"/>
    <n v="1.9804182460952401E-2"/>
    <n v="6.7624240216884707E-2"/>
    <n v="1.3"/>
  </r>
  <r>
    <x v="0"/>
    <x v="0"/>
    <x v="0"/>
    <x v="1"/>
    <x v="1"/>
    <x v="0"/>
    <x v="0"/>
    <x v="2"/>
    <x v="0"/>
    <x v="1"/>
    <n v="3.3294983850615502E-2"/>
    <n v="1.3461945917258101E-2"/>
    <n v="-0.84"/>
  </r>
  <r>
    <x v="0"/>
    <x v="0"/>
    <x v="0"/>
    <x v="1"/>
    <x v="1"/>
    <x v="0"/>
    <x v="0"/>
    <x v="2"/>
    <x v="0"/>
    <x v="2"/>
    <n v="6.4373483392521696E-3"/>
    <n v="0.121775647763695"/>
    <n v="2.0299999999999998"/>
  </r>
  <r>
    <x v="0"/>
    <x v="0"/>
    <x v="0"/>
    <x v="1"/>
    <x v="1"/>
    <x v="1"/>
    <x v="0"/>
    <x v="2"/>
    <x v="0"/>
    <x v="0"/>
    <n v="1.9804182460952401E-2"/>
    <n v="2.5842163645235599E-2"/>
    <n v="0.46"/>
  </r>
  <r>
    <x v="0"/>
    <x v="0"/>
    <x v="0"/>
    <x v="1"/>
    <x v="1"/>
    <x v="1"/>
    <x v="0"/>
    <x v="2"/>
    <x v="0"/>
    <x v="1"/>
    <n v="3.3294983850615502E-2"/>
    <n v="3.7930966429382103E-2"/>
    <n v="0.41"/>
  </r>
  <r>
    <x v="0"/>
    <x v="0"/>
    <x v="0"/>
    <x v="1"/>
    <x v="1"/>
    <x v="1"/>
    <x v="0"/>
    <x v="2"/>
    <x v="0"/>
    <x v="2"/>
    <n v="6.4373483392521696E-3"/>
    <n v="1.4188550346047201E-2"/>
    <n v="0.52"/>
  </r>
  <r>
    <x v="0"/>
    <x v="1"/>
    <x v="0"/>
    <x v="0"/>
    <x v="0"/>
    <x v="2"/>
    <x v="0"/>
    <x v="2"/>
    <x v="0"/>
    <x v="0"/>
    <n v="1.9256357215144002E-2"/>
    <n v="3.83436448235739E-2"/>
    <n v="0.82"/>
  </r>
  <r>
    <x v="0"/>
    <x v="1"/>
    <x v="0"/>
    <x v="0"/>
    <x v="0"/>
    <x v="2"/>
    <x v="0"/>
    <x v="2"/>
    <x v="0"/>
    <x v="1"/>
    <n v="3.1990604313502702E-2"/>
    <n v="1.29365577582818E-2"/>
    <n v="-0.82"/>
  </r>
  <r>
    <x v="0"/>
    <x v="1"/>
    <x v="0"/>
    <x v="0"/>
    <x v="0"/>
    <x v="2"/>
    <x v="0"/>
    <x v="2"/>
    <x v="0"/>
    <x v="2"/>
    <n v="6.9466150102797802E-3"/>
    <n v="6.3688647302864596E-2"/>
    <n v="1.42"/>
  </r>
  <r>
    <x v="0"/>
    <x v="1"/>
    <x v="0"/>
    <x v="0"/>
    <x v="1"/>
    <x v="2"/>
    <x v="0"/>
    <x v="2"/>
    <x v="0"/>
    <x v="0"/>
    <n v="1.9256357215144002E-2"/>
    <n v="4.42255281627787E-2"/>
    <n v="0.94"/>
  </r>
  <r>
    <x v="0"/>
    <x v="1"/>
    <x v="0"/>
    <x v="0"/>
    <x v="1"/>
    <x v="2"/>
    <x v="0"/>
    <x v="2"/>
    <x v="0"/>
    <x v="1"/>
    <n v="3.1990604313502702E-2"/>
    <n v="1.7636372048852E-2"/>
    <n v="-0.71"/>
  </r>
  <r>
    <x v="0"/>
    <x v="1"/>
    <x v="0"/>
    <x v="0"/>
    <x v="1"/>
    <x v="2"/>
    <x v="0"/>
    <x v="2"/>
    <x v="0"/>
    <x v="2"/>
    <n v="6.9466150102797802E-3"/>
    <n v="7.1471997418797603E-2"/>
    <n v="1.51"/>
  </r>
  <r>
    <x v="0"/>
    <x v="1"/>
    <x v="0"/>
    <x v="1"/>
    <x v="0"/>
    <x v="2"/>
    <x v="0"/>
    <x v="2"/>
    <x v="0"/>
    <x v="0"/>
    <n v="1.9256357215144002E-2"/>
    <n v="2.2981139542182599E-2"/>
    <n v="0.36"/>
  </r>
  <r>
    <x v="0"/>
    <x v="1"/>
    <x v="0"/>
    <x v="1"/>
    <x v="0"/>
    <x v="2"/>
    <x v="0"/>
    <x v="2"/>
    <x v="0"/>
    <x v="1"/>
    <n v="3.1990604313502702E-2"/>
    <n v="3.1731978000236603E-2"/>
    <n v="-0.1"/>
  </r>
  <r>
    <x v="0"/>
    <x v="1"/>
    <x v="0"/>
    <x v="1"/>
    <x v="0"/>
    <x v="2"/>
    <x v="0"/>
    <x v="2"/>
    <x v="0"/>
    <x v="2"/>
    <n v="6.9466150102797802E-3"/>
    <n v="1.4200623992691499E-2"/>
    <n v="0.51"/>
  </r>
  <r>
    <x v="0"/>
    <x v="1"/>
    <x v="0"/>
    <x v="1"/>
    <x v="2"/>
    <x v="2"/>
    <x v="0"/>
    <x v="2"/>
    <x v="0"/>
    <x v="0"/>
    <n v="1.9256357215144002E-2"/>
    <n v="2.5412510383600099E-2"/>
    <n v="0.47"/>
  </r>
  <r>
    <x v="0"/>
    <x v="1"/>
    <x v="0"/>
    <x v="1"/>
    <x v="2"/>
    <x v="2"/>
    <x v="0"/>
    <x v="2"/>
    <x v="0"/>
    <x v="1"/>
    <n v="3.1990604313502702E-2"/>
    <n v="3.4836725026472101E-2"/>
    <n v="0.32"/>
  </r>
  <r>
    <x v="0"/>
    <x v="1"/>
    <x v="0"/>
    <x v="1"/>
    <x v="2"/>
    <x v="2"/>
    <x v="0"/>
    <x v="2"/>
    <x v="0"/>
    <x v="2"/>
    <n v="6.9466150102797802E-3"/>
    <n v="1.6123302200100699E-2"/>
    <n v="0.56999999999999995"/>
  </r>
  <r>
    <x v="0"/>
    <x v="1"/>
    <x v="0"/>
    <x v="1"/>
    <x v="1"/>
    <x v="2"/>
    <x v="0"/>
    <x v="2"/>
    <x v="0"/>
    <x v="0"/>
    <n v="1.9256357215144002E-2"/>
    <n v="2.4853756056786899E-2"/>
    <n v="0.45"/>
  </r>
  <r>
    <x v="0"/>
    <x v="1"/>
    <x v="0"/>
    <x v="1"/>
    <x v="1"/>
    <x v="2"/>
    <x v="0"/>
    <x v="2"/>
    <x v="0"/>
    <x v="1"/>
    <n v="3.1990604313502702E-2"/>
    <n v="3.7955417773392799E-2"/>
    <n v="0.46"/>
  </r>
  <r>
    <x v="0"/>
    <x v="1"/>
    <x v="0"/>
    <x v="1"/>
    <x v="1"/>
    <x v="2"/>
    <x v="0"/>
    <x v="2"/>
    <x v="0"/>
    <x v="2"/>
    <n v="6.9466150102797802E-3"/>
    <n v="1.2020580273569999E-2"/>
    <n v="0.42"/>
  </r>
  <r>
    <x v="0"/>
    <x v="0"/>
    <x v="0"/>
    <x v="0"/>
    <x v="0"/>
    <x v="0"/>
    <x v="0"/>
    <x v="2"/>
    <x v="1"/>
    <x v="0"/>
    <n v="6.0109510674251097E-2"/>
    <n v="6.3188503170695798E-2"/>
    <n v="0.33"/>
  </r>
  <r>
    <x v="0"/>
    <x v="0"/>
    <x v="0"/>
    <x v="0"/>
    <x v="0"/>
    <x v="0"/>
    <x v="0"/>
    <x v="2"/>
    <x v="1"/>
    <x v="1"/>
    <n v="6.2599030483015794E-2"/>
    <n v="6.2643204747913905E-2"/>
    <n v="0.04"/>
  </r>
  <r>
    <x v="0"/>
    <x v="0"/>
    <x v="0"/>
    <x v="0"/>
    <x v="0"/>
    <x v="0"/>
    <x v="0"/>
    <x v="2"/>
    <x v="1"/>
    <x v="2"/>
    <n v="5.8600103703764998E-2"/>
    <n v="6.3574758117590002E-2"/>
    <n v="0.42"/>
  </r>
  <r>
    <x v="0"/>
    <x v="0"/>
    <x v="0"/>
    <x v="0"/>
    <x v="0"/>
    <x v="1"/>
    <x v="0"/>
    <x v="2"/>
    <x v="1"/>
    <x v="0"/>
    <n v="6.0109510674251097E-2"/>
    <n v="6.29733360929359E-2"/>
    <n v="0.32"/>
  </r>
  <r>
    <x v="0"/>
    <x v="0"/>
    <x v="0"/>
    <x v="0"/>
    <x v="0"/>
    <x v="1"/>
    <x v="0"/>
    <x v="2"/>
    <x v="1"/>
    <x v="1"/>
    <n v="6.2599030483015794E-2"/>
    <n v="6.3058235660459802E-2"/>
    <n v="0.13"/>
  </r>
  <r>
    <x v="0"/>
    <x v="0"/>
    <x v="0"/>
    <x v="0"/>
    <x v="0"/>
    <x v="1"/>
    <x v="0"/>
    <x v="2"/>
    <x v="1"/>
    <x v="2"/>
    <n v="5.8600103703764998E-2"/>
    <n v="6.2736907245468404E-2"/>
    <n v="0.38"/>
  </r>
  <r>
    <x v="0"/>
    <x v="0"/>
    <x v="0"/>
    <x v="0"/>
    <x v="1"/>
    <x v="0"/>
    <x v="0"/>
    <x v="2"/>
    <x v="1"/>
    <x v="0"/>
    <n v="6.0109510674251097E-2"/>
    <n v="8.5695822335442401E-2"/>
    <n v="0.95"/>
  </r>
  <r>
    <x v="0"/>
    <x v="0"/>
    <x v="0"/>
    <x v="0"/>
    <x v="1"/>
    <x v="0"/>
    <x v="0"/>
    <x v="2"/>
    <x v="1"/>
    <x v="1"/>
    <n v="6.2599030483015794E-2"/>
    <n v="8.5976597692153503E-2"/>
    <n v="0.91"/>
  </r>
  <r>
    <x v="0"/>
    <x v="0"/>
    <x v="0"/>
    <x v="0"/>
    <x v="1"/>
    <x v="0"/>
    <x v="0"/>
    <x v="2"/>
    <x v="1"/>
    <x v="2"/>
    <n v="5.8600103703764998E-2"/>
    <n v="8.5427382682589703E-2"/>
    <n v="0.98"/>
  </r>
  <r>
    <x v="0"/>
    <x v="0"/>
    <x v="0"/>
    <x v="0"/>
    <x v="1"/>
    <x v="1"/>
    <x v="0"/>
    <x v="2"/>
    <x v="1"/>
    <x v="0"/>
    <n v="6.0109510674251097E-2"/>
    <n v="8.1142190658350793E-2"/>
    <n v="0.86"/>
  </r>
  <r>
    <x v="0"/>
    <x v="0"/>
    <x v="0"/>
    <x v="0"/>
    <x v="1"/>
    <x v="1"/>
    <x v="0"/>
    <x v="2"/>
    <x v="1"/>
    <x v="1"/>
    <n v="6.2599030483015794E-2"/>
    <n v="8.8685342665582506E-2"/>
    <n v="0.96"/>
  </r>
  <r>
    <x v="0"/>
    <x v="0"/>
    <x v="0"/>
    <x v="0"/>
    <x v="1"/>
    <x v="1"/>
    <x v="0"/>
    <x v="2"/>
    <x v="1"/>
    <x v="2"/>
    <n v="5.8600103703764998E-2"/>
    <n v="7.4101483618863997E-2"/>
    <n v="0.74"/>
  </r>
  <r>
    <x v="0"/>
    <x v="0"/>
    <x v="0"/>
    <x v="1"/>
    <x v="0"/>
    <x v="0"/>
    <x v="0"/>
    <x v="2"/>
    <x v="1"/>
    <x v="0"/>
    <n v="6.0109510674251097E-2"/>
    <n v="0.104391603781661"/>
    <n v="1.25"/>
  </r>
  <r>
    <x v="0"/>
    <x v="0"/>
    <x v="0"/>
    <x v="1"/>
    <x v="0"/>
    <x v="0"/>
    <x v="0"/>
    <x v="2"/>
    <x v="1"/>
    <x v="1"/>
    <n v="6.2599030483015794E-2"/>
    <n v="2.6555036802955002E-2"/>
    <n v="-1.1299999999999999"/>
  </r>
  <r>
    <x v="0"/>
    <x v="0"/>
    <x v="0"/>
    <x v="1"/>
    <x v="0"/>
    <x v="0"/>
    <x v="0"/>
    <x v="2"/>
    <x v="1"/>
    <x v="2"/>
    <n v="5.8600103703764998E-2"/>
    <n v="0.18255607333695201"/>
    <n v="2.1"/>
  </r>
  <r>
    <x v="0"/>
    <x v="0"/>
    <x v="0"/>
    <x v="1"/>
    <x v="0"/>
    <x v="1"/>
    <x v="0"/>
    <x v="2"/>
    <x v="1"/>
    <x v="0"/>
    <n v="6.0109510674251097E-2"/>
    <n v="6.2981548899155401E-2"/>
    <n v="0.32"/>
  </r>
  <r>
    <x v="0"/>
    <x v="0"/>
    <x v="0"/>
    <x v="1"/>
    <x v="0"/>
    <x v="1"/>
    <x v="0"/>
    <x v="2"/>
    <x v="1"/>
    <x v="1"/>
    <n v="6.2599030483015794E-2"/>
    <n v="6.3409626550531395E-2"/>
    <n v="0.17"/>
  </r>
  <r>
    <x v="0"/>
    <x v="0"/>
    <x v="0"/>
    <x v="1"/>
    <x v="0"/>
    <x v="1"/>
    <x v="0"/>
    <x v="2"/>
    <x v="1"/>
    <x v="2"/>
    <n v="5.8600103703764998E-2"/>
    <n v="6.2398427782902298E-2"/>
    <n v="0.37"/>
  </r>
  <r>
    <x v="0"/>
    <x v="0"/>
    <x v="0"/>
    <x v="1"/>
    <x v="1"/>
    <x v="0"/>
    <x v="0"/>
    <x v="2"/>
    <x v="1"/>
    <x v="0"/>
    <n v="6.0109510674251097E-2"/>
    <n v="0.14454787767150501"/>
    <n v="1.73"/>
  </r>
  <r>
    <x v="0"/>
    <x v="0"/>
    <x v="0"/>
    <x v="1"/>
    <x v="1"/>
    <x v="0"/>
    <x v="0"/>
    <x v="2"/>
    <x v="1"/>
    <x v="1"/>
    <n v="6.2599030483015794E-2"/>
    <n v="3.1395997526448803E-2"/>
    <n v="-1.05"/>
  </r>
  <r>
    <x v="0"/>
    <x v="0"/>
    <x v="0"/>
    <x v="1"/>
    <x v="1"/>
    <x v="0"/>
    <x v="0"/>
    <x v="2"/>
    <x v="1"/>
    <x v="2"/>
    <n v="5.8600103703764998E-2"/>
    <n v="0.25796540432366899"/>
    <n v="2.66"/>
  </r>
  <r>
    <x v="0"/>
    <x v="0"/>
    <x v="0"/>
    <x v="1"/>
    <x v="1"/>
    <x v="1"/>
    <x v="0"/>
    <x v="2"/>
    <x v="1"/>
    <x v="0"/>
    <n v="6.0109510674251097E-2"/>
    <n v="8.52006067823632E-2"/>
    <n v="0.94"/>
  </r>
  <r>
    <x v="0"/>
    <x v="0"/>
    <x v="0"/>
    <x v="1"/>
    <x v="1"/>
    <x v="1"/>
    <x v="0"/>
    <x v="2"/>
    <x v="1"/>
    <x v="1"/>
    <n v="6.2599030483015794E-2"/>
    <n v="0.102036761457574"/>
    <n v="1.18"/>
  </r>
  <r>
    <x v="0"/>
    <x v="0"/>
    <x v="0"/>
    <x v="1"/>
    <x v="1"/>
    <x v="1"/>
    <x v="0"/>
    <x v="2"/>
    <x v="1"/>
    <x v="2"/>
    <n v="5.8600103703764998E-2"/>
    <n v="6.8435916359593799E-2"/>
    <n v="0.59"/>
  </r>
  <r>
    <x v="0"/>
    <x v="1"/>
    <x v="0"/>
    <x v="0"/>
    <x v="0"/>
    <x v="2"/>
    <x v="0"/>
    <x v="2"/>
    <x v="1"/>
    <x v="0"/>
    <n v="5.79119614228241E-2"/>
    <n v="6.2979431080236195E-2"/>
    <n v="0.42"/>
  </r>
  <r>
    <x v="0"/>
    <x v="1"/>
    <x v="0"/>
    <x v="0"/>
    <x v="0"/>
    <x v="2"/>
    <x v="0"/>
    <x v="2"/>
    <x v="1"/>
    <x v="1"/>
    <n v="5.9056488771882798E-2"/>
    <n v="6.2802125991161195E-2"/>
    <n v="0.36"/>
  </r>
  <r>
    <x v="0"/>
    <x v="1"/>
    <x v="0"/>
    <x v="0"/>
    <x v="0"/>
    <x v="2"/>
    <x v="0"/>
    <x v="2"/>
    <x v="1"/>
    <x v="2"/>
    <n v="5.9056488771889702E-2"/>
    <n v="6.3002347855838803E-2"/>
    <n v="0.37"/>
  </r>
  <r>
    <x v="0"/>
    <x v="1"/>
    <x v="0"/>
    <x v="0"/>
    <x v="1"/>
    <x v="2"/>
    <x v="0"/>
    <x v="2"/>
    <x v="1"/>
    <x v="0"/>
    <n v="5.79119614228241E-2"/>
    <n v="7.72737067714038E-2"/>
    <n v="0.83"/>
  </r>
  <r>
    <x v="0"/>
    <x v="1"/>
    <x v="0"/>
    <x v="0"/>
    <x v="1"/>
    <x v="2"/>
    <x v="0"/>
    <x v="2"/>
    <x v="1"/>
    <x v="1"/>
    <n v="5.9056488771882798E-2"/>
    <n v="7.79465923303852E-2"/>
    <n v="0.82"/>
  </r>
  <r>
    <x v="0"/>
    <x v="1"/>
    <x v="0"/>
    <x v="0"/>
    <x v="1"/>
    <x v="2"/>
    <x v="0"/>
    <x v="2"/>
    <x v="1"/>
    <x v="2"/>
    <n v="5.9056488771889702E-2"/>
    <n v="7.79445388393087E-2"/>
    <n v="0.82"/>
  </r>
  <r>
    <x v="0"/>
    <x v="1"/>
    <x v="0"/>
    <x v="1"/>
    <x v="0"/>
    <x v="2"/>
    <x v="0"/>
    <x v="2"/>
    <x v="1"/>
    <x v="0"/>
    <n v="5.79119614228241E-2"/>
    <n v="6.2983586011402498E-2"/>
    <n v="0.42"/>
  </r>
  <r>
    <x v="0"/>
    <x v="1"/>
    <x v="0"/>
    <x v="1"/>
    <x v="0"/>
    <x v="2"/>
    <x v="0"/>
    <x v="2"/>
    <x v="1"/>
    <x v="1"/>
    <n v="5.9056488771882798E-2"/>
    <n v="6.3061120428811998E-2"/>
    <n v="0.38"/>
  </r>
  <r>
    <x v="0"/>
    <x v="1"/>
    <x v="0"/>
    <x v="1"/>
    <x v="0"/>
    <x v="2"/>
    <x v="0"/>
    <x v="2"/>
    <x v="1"/>
    <x v="2"/>
    <n v="5.9056488771889702E-2"/>
    <n v="6.2750315915592006E-2"/>
    <n v="0.36"/>
  </r>
  <r>
    <x v="0"/>
    <x v="1"/>
    <x v="0"/>
    <x v="1"/>
    <x v="2"/>
    <x v="2"/>
    <x v="0"/>
    <x v="2"/>
    <x v="1"/>
    <x v="0"/>
    <n v="5.79119614228241E-2"/>
    <n v="6.2367959923387298E-2"/>
    <n v="0.4"/>
  </r>
  <r>
    <x v="0"/>
    <x v="1"/>
    <x v="0"/>
    <x v="1"/>
    <x v="2"/>
    <x v="2"/>
    <x v="0"/>
    <x v="2"/>
    <x v="1"/>
    <x v="1"/>
    <n v="5.9056488771882798E-2"/>
    <n v="6.0755686260377501E-2"/>
    <n v="0.25"/>
  </r>
  <r>
    <x v="0"/>
    <x v="1"/>
    <x v="0"/>
    <x v="1"/>
    <x v="2"/>
    <x v="2"/>
    <x v="0"/>
    <x v="2"/>
    <x v="1"/>
    <x v="2"/>
    <n v="5.9056488771889702E-2"/>
    <n v="6.4017597194422696E-2"/>
    <n v="0.42"/>
  </r>
  <r>
    <x v="0"/>
    <x v="1"/>
    <x v="0"/>
    <x v="1"/>
    <x v="1"/>
    <x v="2"/>
    <x v="0"/>
    <x v="2"/>
    <x v="1"/>
    <x v="0"/>
    <n v="5.79119614228241E-2"/>
    <n v="7.7273525031291604E-2"/>
    <n v="0.83"/>
  </r>
  <r>
    <x v="0"/>
    <x v="1"/>
    <x v="0"/>
    <x v="1"/>
    <x v="1"/>
    <x v="2"/>
    <x v="0"/>
    <x v="2"/>
    <x v="1"/>
    <x v="1"/>
    <n v="5.9056488771882798E-2"/>
    <n v="7.79572692129301E-2"/>
    <n v="0.82"/>
  </r>
  <r>
    <x v="0"/>
    <x v="1"/>
    <x v="0"/>
    <x v="1"/>
    <x v="1"/>
    <x v="2"/>
    <x v="0"/>
    <x v="2"/>
    <x v="1"/>
    <x v="2"/>
    <n v="5.9056488771889702E-2"/>
    <n v="7.7933805443865703E-2"/>
    <n v="0.82"/>
  </r>
  <r>
    <x v="1"/>
    <x v="0"/>
    <x v="0"/>
    <x v="0"/>
    <x v="0"/>
    <x v="0"/>
    <x v="1"/>
    <x v="0"/>
    <x v="0"/>
    <x v="0"/>
    <n v="3.3458692964232199E-2"/>
    <n v="0.12746297560940401"/>
    <n v="1.83"/>
  </r>
  <r>
    <x v="1"/>
    <x v="0"/>
    <x v="0"/>
    <x v="0"/>
    <x v="0"/>
    <x v="0"/>
    <x v="1"/>
    <x v="0"/>
    <x v="0"/>
    <x v="1"/>
    <n v="5.5766283701197197E-2"/>
    <n v="4.9888577938335503E-3"/>
    <n v="-1.34"/>
  </r>
  <r>
    <x v="1"/>
    <x v="0"/>
    <x v="0"/>
    <x v="0"/>
    <x v="0"/>
    <x v="0"/>
    <x v="1"/>
    <x v="0"/>
    <x v="0"/>
    <x v="2"/>
    <n v="1.15570596681493E-2"/>
    <n v="0.25092633597318997"/>
    <n v="2.92"/>
  </r>
  <r>
    <x v="1"/>
    <x v="0"/>
    <x v="0"/>
    <x v="0"/>
    <x v="0"/>
    <x v="1"/>
    <x v="1"/>
    <x v="0"/>
    <x v="0"/>
    <x v="0"/>
    <n v="3.3458692964232199E-2"/>
    <n v="0.12031077468288499"/>
    <n v="1.76"/>
  </r>
  <r>
    <x v="1"/>
    <x v="0"/>
    <x v="0"/>
    <x v="0"/>
    <x v="0"/>
    <x v="1"/>
    <x v="1"/>
    <x v="0"/>
    <x v="0"/>
    <x v="1"/>
    <n v="5.5766283701197197E-2"/>
    <n v="9.3457371507177193E-3"/>
    <n v="-1.28"/>
  </r>
  <r>
    <x v="1"/>
    <x v="0"/>
    <x v="0"/>
    <x v="0"/>
    <x v="0"/>
    <x v="1"/>
    <x v="1"/>
    <x v="0"/>
    <x v="0"/>
    <x v="2"/>
    <n v="1.15570596681493E-2"/>
    <n v="0.233610762957767"/>
    <n v="2.81"/>
  </r>
  <r>
    <x v="1"/>
    <x v="0"/>
    <x v="0"/>
    <x v="0"/>
    <x v="1"/>
    <x v="0"/>
    <x v="1"/>
    <x v="0"/>
    <x v="0"/>
    <x v="0"/>
    <n v="3.3458692964232199E-2"/>
    <n v="0.170917082976732"/>
    <n v="2.21"/>
  </r>
  <r>
    <x v="1"/>
    <x v="0"/>
    <x v="0"/>
    <x v="0"/>
    <x v="1"/>
    <x v="0"/>
    <x v="1"/>
    <x v="0"/>
    <x v="0"/>
    <x v="1"/>
    <n v="5.5766283701197197E-2"/>
    <n v="6.4959828746162596E-3"/>
    <n v="-1.32"/>
  </r>
  <r>
    <x v="1"/>
    <x v="0"/>
    <x v="0"/>
    <x v="0"/>
    <x v="1"/>
    <x v="0"/>
    <x v="1"/>
    <x v="0"/>
    <x v="0"/>
    <x v="2"/>
    <n v="1.15570596681493E-2"/>
    <n v="0.33554178333351098"/>
    <n v="3.39"/>
  </r>
  <r>
    <x v="1"/>
    <x v="0"/>
    <x v="0"/>
    <x v="0"/>
    <x v="1"/>
    <x v="1"/>
    <x v="1"/>
    <x v="0"/>
    <x v="0"/>
    <x v="0"/>
    <n v="3.3458692964232199E-2"/>
    <n v="0.136483299584365"/>
    <n v="1.91"/>
  </r>
  <r>
    <x v="1"/>
    <x v="0"/>
    <x v="0"/>
    <x v="0"/>
    <x v="1"/>
    <x v="1"/>
    <x v="1"/>
    <x v="0"/>
    <x v="0"/>
    <x v="1"/>
    <n v="5.5766283701197197E-2"/>
    <n v="4.1397545171257599E-2"/>
    <n v="-0.71"/>
  </r>
  <r>
    <x v="1"/>
    <x v="0"/>
    <x v="0"/>
    <x v="0"/>
    <x v="1"/>
    <x v="1"/>
    <x v="1"/>
    <x v="0"/>
    <x v="0"/>
    <x v="2"/>
    <n v="1.15570596681493E-2"/>
    <n v="0.23680825522572099"/>
    <n v="2.83"/>
  </r>
  <r>
    <x v="1"/>
    <x v="0"/>
    <x v="0"/>
    <x v="1"/>
    <x v="1"/>
    <x v="0"/>
    <x v="1"/>
    <x v="0"/>
    <x v="0"/>
    <x v="0"/>
    <n v="3.3458692964232199E-2"/>
    <n v="0.227472896946329"/>
    <n v="2.63"/>
  </r>
  <r>
    <x v="1"/>
    <x v="0"/>
    <x v="0"/>
    <x v="1"/>
    <x v="1"/>
    <x v="0"/>
    <x v="1"/>
    <x v="0"/>
    <x v="0"/>
    <x v="1"/>
    <n v="5.5766283701197197E-2"/>
    <n v="4.6491639915336802E-3"/>
    <n v="-1.35"/>
  </r>
  <r>
    <x v="1"/>
    <x v="0"/>
    <x v="0"/>
    <x v="1"/>
    <x v="1"/>
    <x v="0"/>
    <x v="1"/>
    <x v="0"/>
    <x v="0"/>
    <x v="2"/>
    <n v="1.15570596681493E-2"/>
    <n v="0.451135443451611"/>
    <n v="3.95"/>
  </r>
  <r>
    <x v="1"/>
    <x v="0"/>
    <x v="0"/>
    <x v="1"/>
    <x v="1"/>
    <x v="1"/>
    <x v="1"/>
    <x v="0"/>
    <x v="0"/>
    <x v="0"/>
    <n v="3.3458692964232199E-2"/>
    <n v="4.7205596714627998E-2"/>
    <n v="0.7"/>
  </r>
  <r>
    <x v="1"/>
    <x v="0"/>
    <x v="0"/>
    <x v="1"/>
    <x v="1"/>
    <x v="1"/>
    <x v="1"/>
    <x v="0"/>
    <x v="0"/>
    <x v="1"/>
    <n v="5.5766283701197197E-2"/>
    <n v="6.9446296670978902E-2"/>
    <n v="0.7"/>
  </r>
  <r>
    <x v="1"/>
    <x v="0"/>
    <x v="0"/>
    <x v="1"/>
    <x v="1"/>
    <x v="1"/>
    <x v="1"/>
    <x v="0"/>
    <x v="0"/>
    <x v="2"/>
    <n v="1.15570596681493E-2"/>
    <n v="2.8841258317894899E-2"/>
    <n v="0.78"/>
  </r>
  <r>
    <x v="1"/>
    <x v="1"/>
    <x v="0"/>
    <x v="0"/>
    <x v="0"/>
    <x v="2"/>
    <x v="1"/>
    <x v="0"/>
    <x v="0"/>
    <x v="0"/>
    <n v="3.2403459050785899E-2"/>
    <n v="0.12095512191289499"/>
    <n v="1.77"/>
  </r>
  <r>
    <x v="1"/>
    <x v="1"/>
    <x v="0"/>
    <x v="0"/>
    <x v="0"/>
    <x v="2"/>
    <x v="1"/>
    <x v="0"/>
    <x v="0"/>
    <x v="1"/>
    <n v="5.3253776427824598E-2"/>
    <n v="6.3408993454587802E-3"/>
    <n v="-1.29"/>
  </r>
  <r>
    <x v="1"/>
    <x v="1"/>
    <x v="0"/>
    <x v="0"/>
    <x v="0"/>
    <x v="2"/>
    <x v="1"/>
    <x v="0"/>
    <x v="0"/>
    <x v="2"/>
    <n v="1.1995394499398E-2"/>
    <n v="0.23739727642497199"/>
    <n v="2.83"/>
  </r>
  <r>
    <x v="1"/>
    <x v="1"/>
    <x v="0"/>
    <x v="0"/>
    <x v="1"/>
    <x v="2"/>
    <x v="1"/>
    <x v="0"/>
    <x v="0"/>
    <x v="0"/>
    <n v="3.2403459050785899E-2"/>
    <n v="0.12878893718295201"/>
    <n v="1.85"/>
  </r>
  <r>
    <x v="1"/>
    <x v="1"/>
    <x v="0"/>
    <x v="0"/>
    <x v="1"/>
    <x v="2"/>
    <x v="1"/>
    <x v="0"/>
    <x v="0"/>
    <x v="1"/>
    <n v="5.3253776427824598E-2"/>
    <n v="3.3402810950753398E-2"/>
    <n v="-0.84"/>
  </r>
  <r>
    <x v="1"/>
    <x v="1"/>
    <x v="0"/>
    <x v="0"/>
    <x v="1"/>
    <x v="2"/>
    <x v="1"/>
    <x v="0"/>
    <x v="0"/>
    <x v="2"/>
    <n v="1.1995394499398E-2"/>
    <n v="0.22874128319630699"/>
    <n v="2.78"/>
  </r>
  <r>
    <x v="1"/>
    <x v="1"/>
    <x v="0"/>
    <x v="1"/>
    <x v="1"/>
    <x v="2"/>
    <x v="1"/>
    <x v="0"/>
    <x v="0"/>
    <x v="0"/>
    <n v="3.2403459050785899E-2"/>
    <n v="4.4810770141880001E-2"/>
    <n v="0.66"/>
  </r>
  <r>
    <x v="1"/>
    <x v="1"/>
    <x v="0"/>
    <x v="1"/>
    <x v="1"/>
    <x v="2"/>
    <x v="1"/>
    <x v="0"/>
    <x v="0"/>
    <x v="1"/>
    <n v="5.3253776427824598E-2"/>
    <n v="6.7695995745696194E-2"/>
    <n v="0.72"/>
  </r>
  <r>
    <x v="1"/>
    <x v="1"/>
    <x v="0"/>
    <x v="1"/>
    <x v="1"/>
    <x v="2"/>
    <x v="1"/>
    <x v="0"/>
    <x v="0"/>
    <x v="2"/>
    <n v="1.1995394499398E-2"/>
    <n v="2.5134185385341901E-2"/>
    <n v="0.68"/>
  </r>
  <r>
    <x v="0"/>
    <x v="0"/>
    <x v="0"/>
    <x v="0"/>
    <x v="0"/>
    <x v="0"/>
    <x v="1"/>
    <x v="0"/>
    <x v="0"/>
    <x v="0"/>
    <n v="3.7697749417212503E-2"/>
    <n v="6.62956243750525E-2"/>
    <n v="1.01"/>
  </r>
  <r>
    <x v="0"/>
    <x v="0"/>
    <x v="0"/>
    <x v="0"/>
    <x v="0"/>
    <x v="0"/>
    <x v="1"/>
    <x v="0"/>
    <x v="0"/>
    <x v="1"/>
    <n v="3.1765947855245801E-2"/>
    <n v="4.9888586154913598E-3"/>
    <n v="-0.98"/>
  </r>
  <r>
    <x v="0"/>
    <x v="0"/>
    <x v="0"/>
    <x v="0"/>
    <x v="0"/>
    <x v="0"/>
    <x v="1"/>
    <x v="0"/>
    <x v="0"/>
    <x v="2"/>
    <n v="5.6315999948148399E-2"/>
    <n v="0.25092425491575998"/>
    <n v="2.63"/>
  </r>
  <r>
    <x v="0"/>
    <x v="0"/>
    <x v="0"/>
    <x v="0"/>
    <x v="0"/>
    <x v="1"/>
    <x v="1"/>
    <x v="0"/>
    <x v="0"/>
    <x v="0"/>
    <n v="3.7697749417212503E-2"/>
    <n v="6.3546497922681106E-2"/>
    <n v="0.96"/>
  </r>
  <r>
    <x v="0"/>
    <x v="0"/>
    <x v="0"/>
    <x v="0"/>
    <x v="0"/>
    <x v="1"/>
    <x v="1"/>
    <x v="0"/>
    <x v="0"/>
    <x v="1"/>
    <n v="3.1765947855245801E-2"/>
    <n v="5.4930366580675802E-3"/>
    <n v="-0.97"/>
  </r>
  <r>
    <x v="0"/>
    <x v="0"/>
    <x v="0"/>
    <x v="0"/>
    <x v="0"/>
    <x v="1"/>
    <x v="1"/>
    <x v="0"/>
    <x v="0"/>
    <x v="2"/>
    <n v="5.6315999948148399E-2"/>
    <n v="0.23901571708868899"/>
    <n v="2.5499999999999998"/>
  </r>
  <r>
    <x v="0"/>
    <x v="0"/>
    <x v="0"/>
    <x v="0"/>
    <x v="1"/>
    <x v="0"/>
    <x v="1"/>
    <x v="0"/>
    <x v="0"/>
    <x v="0"/>
    <n v="3.7697749417212503E-2"/>
    <n v="8.8723661343983601E-2"/>
    <n v="1.35"/>
  </r>
  <r>
    <x v="0"/>
    <x v="0"/>
    <x v="0"/>
    <x v="0"/>
    <x v="1"/>
    <x v="0"/>
    <x v="1"/>
    <x v="0"/>
    <x v="0"/>
    <x v="1"/>
    <n v="3.1765947855245801E-2"/>
    <n v="6.49598171582739E-3"/>
    <n v="-0.95"/>
  </r>
  <r>
    <x v="0"/>
    <x v="0"/>
    <x v="0"/>
    <x v="0"/>
    <x v="1"/>
    <x v="0"/>
    <x v="1"/>
    <x v="0"/>
    <x v="0"/>
    <x v="2"/>
    <n v="5.6315999948148399E-2"/>
    <n v="0.33554063864660699"/>
    <n v="3.15"/>
  </r>
  <r>
    <x v="0"/>
    <x v="0"/>
    <x v="0"/>
    <x v="0"/>
    <x v="1"/>
    <x v="1"/>
    <x v="1"/>
    <x v="0"/>
    <x v="0"/>
    <x v="0"/>
    <n v="3.7697749417212503E-2"/>
    <n v="8.0563548813647898E-2"/>
    <n v="1.23"/>
  </r>
  <r>
    <x v="0"/>
    <x v="0"/>
    <x v="0"/>
    <x v="0"/>
    <x v="1"/>
    <x v="1"/>
    <x v="1"/>
    <x v="0"/>
    <x v="0"/>
    <x v="1"/>
    <n v="3.1765947855245801E-2"/>
    <n v="1.31147078955709E-2"/>
    <n v="-0.81"/>
  </r>
  <r>
    <x v="0"/>
    <x v="0"/>
    <x v="0"/>
    <x v="0"/>
    <x v="1"/>
    <x v="1"/>
    <x v="1"/>
    <x v="0"/>
    <x v="0"/>
    <x v="2"/>
    <n v="5.6315999948148399E-2"/>
    <n v="0.28285100643681199"/>
    <n v="2.84"/>
  </r>
  <r>
    <x v="0"/>
    <x v="0"/>
    <x v="0"/>
    <x v="1"/>
    <x v="0"/>
    <x v="0"/>
    <x v="1"/>
    <x v="0"/>
    <x v="0"/>
    <x v="0"/>
    <n v="3.7697749417212503E-2"/>
    <n v="9.4567867385749904E-2"/>
    <n v="1.42"/>
  </r>
  <r>
    <x v="0"/>
    <x v="0"/>
    <x v="0"/>
    <x v="1"/>
    <x v="0"/>
    <x v="0"/>
    <x v="1"/>
    <x v="0"/>
    <x v="0"/>
    <x v="1"/>
    <n v="3.1765947855245801E-2"/>
    <n v="3.5653247794837101E-3"/>
    <n v="-1"/>
  </r>
  <r>
    <x v="0"/>
    <x v="0"/>
    <x v="0"/>
    <x v="1"/>
    <x v="0"/>
    <x v="0"/>
    <x v="1"/>
    <x v="0"/>
    <x v="0"/>
    <x v="2"/>
    <n v="5.6315999948148399E-2"/>
    <n v="0.36774349364704001"/>
    <n v="3.33"/>
  </r>
  <r>
    <x v="0"/>
    <x v="0"/>
    <x v="0"/>
    <x v="1"/>
    <x v="0"/>
    <x v="1"/>
    <x v="1"/>
    <x v="0"/>
    <x v="0"/>
    <x v="0"/>
    <n v="3.7697749417212503E-2"/>
    <n v="4.5516703372435699E-2"/>
    <n v="0.53"/>
  </r>
  <r>
    <x v="0"/>
    <x v="0"/>
    <x v="0"/>
    <x v="1"/>
    <x v="0"/>
    <x v="1"/>
    <x v="1"/>
    <x v="0"/>
    <x v="0"/>
    <x v="1"/>
    <n v="3.1765947855245801E-2"/>
    <n v="2.77907154073001E-2"/>
    <n v="-0.38"/>
  </r>
  <r>
    <x v="0"/>
    <x v="0"/>
    <x v="0"/>
    <x v="1"/>
    <x v="0"/>
    <x v="1"/>
    <x v="1"/>
    <x v="0"/>
    <x v="0"/>
    <x v="2"/>
    <n v="5.6315999948148399E-2"/>
    <n v="9.9410342014706304E-2"/>
    <n v="1.24"/>
  </r>
  <r>
    <x v="0"/>
    <x v="0"/>
    <x v="0"/>
    <x v="1"/>
    <x v="1"/>
    <x v="0"/>
    <x v="1"/>
    <x v="0"/>
    <x v="0"/>
    <x v="0"/>
    <n v="3.7697749417212503E-2"/>
    <n v="0.11622075934548701"/>
    <n v="1.67"/>
  </r>
  <r>
    <x v="0"/>
    <x v="0"/>
    <x v="0"/>
    <x v="1"/>
    <x v="1"/>
    <x v="0"/>
    <x v="1"/>
    <x v="0"/>
    <x v="0"/>
    <x v="1"/>
    <n v="3.1765947855245801E-2"/>
    <n v="4.6491596664472203E-3"/>
    <n v="-0.98"/>
  </r>
  <r>
    <x v="0"/>
    <x v="0"/>
    <x v="0"/>
    <x v="1"/>
    <x v="1"/>
    <x v="0"/>
    <x v="1"/>
    <x v="0"/>
    <x v="0"/>
    <x v="2"/>
    <n v="5.6315999948148399E-2"/>
    <n v="0.45114248481560298"/>
    <n v="3.75"/>
  </r>
  <r>
    <x v="0"/>
    <x v="0"/>
    <x v="0"/>
    <x v="1"/>
    <x v="1"/>
    <x v="1"/>
    <x v="1"/>
    <x v="0"/>
    <x v="0"/>
    <x v="0"/>
    <n v="3.7697749417212503E-2"/>
    <n v="4.9972759588824599E-2"/>
    <n v="0.66"/>
  </r>
  <r>
    <x v="0"/>
    <x v="0"/>
    <x v="0"/>
    <x v="1"/>
    <x v="1"/>
    <x v="1"/>
    <x v="1"/>
    <x v="0"/>
    <x v="0"/>
    <x v="1"/>
    <n v="3.1765947855245801E-2"/>
    <n v="3.8558179835599303E-2"/>
    <n v="0.49"/>
  </r>
  <r>
    <x v="0"/>
    <x v="0"/>
    <x v="0"/>
    <x v="1"/>
    <x v="1"/>
    <x v="1"/>
    <x v="1"/>
    <x v="0"/>
    <x v="0"/>
    <x v="2"/>
    <n v="5.6315999948148399E-2"/>
    <n v="8.4136348005624098E-2"/>
    <n v="0.99"/>
  </r>
  <r>
    <x v="0"/>
    <x v="1"/>
    <x v="0"/>
    <x v="0"/>
    <x v="0"/>
    <x v="2"/>
    <x v="1"/>
    <x v="0"/>
    <x v="0"/>
    <x v="0"/>
    <n v="3.5939455372163497E-2"/>
    <n v="6.35251985028219E-2"/>
    <n v="0.99"/>
  </r>
  <r>
    <x v="0"/>
    <x v="1"/>
    <x v="0"/>
    <x v="0"/>
    <x v="0"/>
    <x v="2"/>
    <x v="1"/>
    <x v="0"/>
    <x v="0"/>
    <x v="1"/>
    <n v="2.9653900281549499E-2"/>
    <n v="5.4835797898130298E-3"/>
    <n v="-0.93"/>
  </r>
  <r>
    <x v="0"/>
    <x v="1"/>
    <x v="0"/>
    <x v="0"/>
    <x v="0"/>
    <x v="2"/>
    <x v="1"/>
    <x v="0"/>
    <x v="0"/>
    <x v="2"/>
    <n v="5.5470882312528398E-2"/>
    <n v="0.23897923069381"/>
    <n v="2.5499999999999998"/>
  </r>
  <r>
    <x v="0"/>
    <x v="1"/>
    <x v="0"/>
    <x v="0"/>
    <x v="1"/>
    <x v="2"/>
    <x v="1"/>
    <x v="0"/>
    <x v="0"/>
    <x v="0"/>
    <n v="3.5939455372163497E-2"/>
    <n v="7.3317401263307297E-2"/>
    <n v="1.1499999999999999"/>
  </r>
  <r>
    <x v="0"/>
    <x v="1"/>
    <x v="0"/>
    <x v="0"/>
    <x v="1"/>
    <x v="2"/>
    <x v="1"/>
    <x v="0"/>
    <x v="0"/>
    <x v="1"/>
    <n v="2.9653900281549499E-2"/>
    <n v="8.9820485946691796E-3"/>
    <n v="-0.86"/>
  </r>
  <r>
    <x v="0"/>
    <x v="1"/>
    <x v="0"/>
    <x v="0"/>
    <x v="1"/>
    <x v="2"/>
    <x v="1"/>
    <x v="0"/>
    <x v="0"/>
    <x v="2"/>
    <n v="5.5470882312528398E-2"/>
    <n v="0.26589301073730298"/>
    <n v="2.74"/>
  </r>
  <r>
    <x v="0"/>
    <x v="1"/>
    <x v="0"/>
    <x v="1"/>
    <x v="0"/>
    <x v="2"/>
    <x v="1"/>
    <x v="0"/>
    <x v="0"/>
    <x v="0"/>
    <n v="3.5939455372163497E-2"/>
    <n v="4.3569903410646399E-2"/>
    <n v="0.52"/>
  </r>
  <r>
    <x v="0"/>
    <x v="1"/>
    <x v="0"/>
    <x v="1"/>
    <x v="0"/>
    <x v="2"/>
    <x v="1"/>
    <x v="0"/>
    <x v="0"/>
    <x v="1"/>
    <n v="2.9653900281549499E-2"/>
    <n v="2.8051876768263199E-2"/>
    <n v="-0.24"/>
  </r>
  <r>
    <x v="0"/>
    <x v="1"/>
    <x v="0"/>
    <x v="1"/>
    <x v="0"/>
    <x v="2"/>
    <x v="1"/>
    <x v="0"/>
    <x v="0"/>
    <x v="2"/>
    <n v="5.5470882312528398E-2"/>
    <n v="9.1063876691231296E-2"/>
    <n v="1.1200000000000001"/>
  </r>
  <r>
    <x v="0"/>
    <x v="1"/>
    <x v="0"/>
    <x v="1"/>
    <x v="2"/>
    <x v="2"/>
    <x v="1"/>
    <x v="0"/>
    <x v="0"/>
    <x v="0"/>
    <n v="3.5939455372163497E-2"/>
    <n v="5.4844192228846601E-2"/>
    <n v="0.82"/>
  </r>
  <r>
    <x v="0"/>
    <x v="1"/>
    <x v="0"/>
    <x v="1"/>
    <x v="2"/>
    <x v="2"/>
    <x v="1"/>
    <x v="0"/>
    <x v="0"/>
    <x v="1"/>
    <n v="2.9653900281549499E-2"/>
    <n v="3.8897901551844999E-2"/>
    <n v="0.56999999999999995"/>
  </r>
  <r>
    <x v="0"/>
    <x v="1"/>
    <x v="0"/>
    <x v="1"/>
    <x v="2"/>
    <x v="2"/>
    <x v="1"/>
    <x v="0"/>
    <x v="0"/>
    <x v="2"/>
    <n v="5.5470882312528398E-2"/>
    <n v="0.10268287163569"/>
    <n v="1.3"/>
  </r>
  <r>
    <x v="0"/>
    <x v="1"/>
    <x v="0"/>
    <x v="1"/>
    <x v="1"/>
    <x v="2"/>
    <x v="1"/>
    <x v="0"/>
    <x v="0"/>
    <x v="0"/>
    <n v="3.5939455372163497E-2"/>
    <n v="4.7946469939618201E-2"/>
    <n v="0.65"/>
  </r>
  <r>
    <x v="0"/>
    <x v="1"/>
    <x v="0"/>
    <x v="1"/>
    <x v="1"/>
    <x v="2"/>
    <x v="1"/>
    <x v="0"/>
    <x v="0"/>
    <x v="1"/>
    <n v="2.9653900281549499E-2"/>
    <n v="3.5996975025625197E-2"/>
    <n v="0.47"/>
  </r>
  <r>
    <x v="0"/>
    <x v="1"/>
    <x v="0"/>
    <x v="1"/>
    <x v="1"/>
    <x v="2"/>
    <x v="1"/>
    <x v="0"/>
    <x v="0"/>
    <x v="2"/>
    <n v="5.5470882312528398E-2"/>
    <n v="8.3674211883607394E-2"/>
    <n v="1"/>
  </r>
  <r>
    <x v="1"/>
    <x v="0"/>
    <x v="0"/>
    <x v="0"/>
    <x v="0"/>
    <x v="0"/>
    <x v="1"/>
    <x v="0"/>
    <x v="1"/>
    <x v="0"/>
    <n v="9.8971436043821803E-2"/>
    <n v="0.13103326014964101"/>
    <n v="1.07"/>
  </r>
  <r>
    <x v="1"/>
    <x v="0"/>
    <x v="0"/>
    <x v="0"/>
    <x v="0"/>
    <x v="0"/>
    <x v="1"/>
    <x v="0"/>
    <x v="1"/>
    <x v="1"/>
    <n v="0.1042402132955"/>
    <n v="2.6055990692273701E-2"/>
    <n v="-1.67"/>
  </r>
  <r>
    <x v="1"/>
    <x v="0"/>
    <x v="0"/>
    <x v="0"/>
    <x v="0"/>
    <x v="0"/>
    <x v="1"/>
    <x v="0"/>
    <x v="1"/>
    <x v="2"/>
    <n v="9.6614501526218297E-2"/>
    <n v="0.23758396087584499"/>
    <n v="2.2400000000000002"/>
  </r>
  <r>
    <x v="1"/>
    <x v="0"/>
    <x v="0"/>
    <x v="0"/>
    <x v="0"/>
    <x v="1"/>
    <x v="1"/>
    <x v="0"/>
    <x v="1"/>
    <x v="0"/>
    <n v="9.8971436043821803E-2"/>
    <n v="0.12915089074248601"/>
    <n v="1.04"/>
  </r>
  <r>
    <x v="1"/>
    <x v="0"/>
    <x v="0"/>
    <x v="0"/>
    <x v="0"/>
    <x v="1"/>
    <x v="1"/>
    <x v="0"/>
    <x v="1"/>
    <x v="1"/>
    <n v="0.1042402132955"/>
    <n v="3.0096715555892901E-2"/>
    <n v="-1.62"/>
  </r>
  <r>
    <x v="1"/>
    <x v="0"/>
    <x v="0"/>
    <x v="0"/>
    <x v="0"/>
    <x v="1"/>
    <x v="1"/>
    <x v="0"/>
    <x v="1"/>
    <x v="2"/>
    <n v="9.6614501526218297E-2"/>
    <n v="0.23006366871294001"/>
    <n v="2.1800000000000002"/>
  </r>
  <r>
    <x v="1"/>
    <x v="0"/>
    <x v="0"/>
    <x v="0"/>
    <x v="1"/>
    <x v="0"/>
    <x v="1"/>
    <x v="0"/>
    <x v="1"/>
    <x v="0"/>
    <n v="9.8971436043821803E-2"/>
    <n v="0.18968707364178899"/>
    <n v="1.8"/>
  </r>
  <r>
    <x v="1"/>
    <x v="0"/>
    <x v="0"/>
    <x v="0"/>
    <x v="1"/>
    <x v="0"/>
    <x v="1"/>
    <x v="0"/>
    <x v="1"/>
    <x v="1"/>
    <n v="0.1042402132955"/>
    <n v="3.7693725236787802E-2"/>
    <n v="-1.54"/>
  </r>
  <r>
    <x v="1"/>
    <x v="0"/>
    <x v="0"/>
    <x v="0"/>
    <x v="1"/>
    <x v="0"/>
    <x v="1"/>
    <x v="0"/>
    <x v="1"/>
    <x v="2"/>
    <n v="9.6614501526218297E-2"/>
    <n v="0.34187787888704402"/>
    <n v="2.95"/>
  </r>
  <r>
    <x v="1"/>
    <x v="0"/>
    <x v="0"/>
    <x v="0"/>
    <x v="1"/>
    <x v="1"/>
    <x v="1"/>
    <x v="0"/>
    <x v="1"/>
    <x v="0"/>
    <n v="9.8971436043821803E-2"/>
    <n v="0.15482829930515399"/>
    <n v="1.41"/>
  </r>
  <r>
    <x v="1"/>
    <x v="0"/>
    <x v="0"/>
    <x v="0"/>
    <x v="1"/>
    <x v="1"/>
    <x v="1"/>
    <x v="0"/>
    <x v="1"/>
    <x v="1"/>
    <n v="0.1042402132955"/>
    <n v="7.4457509934688706E-2"/>
    <n v="-1.03"/>
  </r>
  <r>
    <x v="1"/>
    <x v="0"/>
    <x v="0"/>
    <x v="0"/>
    <x v="1"/>
    <x v="1"/>
    <x v="1"/>
    <x v="0"/>
    <x v="1"/>
    <x v="2"/>
    <n v="9.6614501526218297E-2"/>
    <n v="0.240733906713225"/>
    <n v="2.2599999999999998"/>
  </r>
  <r>
    <x v="1"/>
    <x v="0"/>
    <x v="0"/>
    <x v="1"/>
    <x v="1"/>
    <x v="0"/>
    <x v="1"/>
    <x v="0"/>
    <x v="1"/>
    <x v="0"/>
    <n v="9.8971436043821803E-2"/>
    <n v="0.29758042042223398"/>
    <n v="2.66"/>
  </r>
  <r>
    <x v="1"/>
    <x v="0"/>
    <x v="0"/>
    <x v="1"/>
    <x v="1"/>
    <x v="0"/>
    <x v="1"/>
    <x v="0"/>
    <x v="1"/>
    <x v="1"/>
    <n v="0.1042402132955"/>
    <n v="7.3519441630499199E-3"/>
    <n v="-1.86"/>
  </r>
  <r>
    <x v="1"/>
    <x v="0"/>
    <x v="0"/>
    <x v="1"/>
    <x v="1"/>
    <x v="0"/>
    <x v="1"/>
    <x v="0"/>
    <x v="1"/>
    <x v="2"/>
    <n v="9.6614501526218297E-2"/>
    <n v="0.58945264687355803"/>
    <n v="4.1900000000000004"/>
  </r>
  <r>
    <x v="1"/>
    <x v="0"/>
    <x v="0"/>
    <x v="1"/>
    <x v="1"/>
    <x v="1"/>
    <x v="1"/>
    <x v="0"/>
    <x v="1"/>
    <x v="0"/>
    <n v="9.8971436043821803E-2"/>
    <n v="0.13615094141790399"/>
    <n v="1.1499999999999999"/>
  </r>
  <r>
    <x v="1"/>
    <x v="0"/>
    <x v="0"/>
    <x v="1"/>
    <x v="1"/>
    <x v="1"/>
    <x v="1"/>
    <x v="0"/>
    <x v="1"/>
    <x v="1"/>
    <n v="0.1042402132955"/>
    <n v="0.15350272185626099"/>
    <n v="1.32"/>
  </r>
  <r>
    <x v="1"/>
    <x v="0"/>
    <x v="0"/>
    <x v="1"/>
    <x v="1"/>
    <x v="1"/>
    <x v="1"/>
    <x v="0"/>
    <x v="1"/>
    <x v="2"/>
    <n v="9.6614501526218297E-2"/>
    <n v="0.120321547625504"/>
    <n v="0.92"/>
  </r>
  <r>
    <x v="1"/>
    <x v="1"/>
    <x v="0"/>
    <x v="0"/>
    <x v="0"/>
    <x v="2"/>
    <x v="1"/>
    <x v="0"/>
    <x v="1"/>
    <x v="0"/>
    <n v="9.4620881239094401E-2"/>
    <n v="0.12909891169812501"/>
    <n v="1.1100000000000001"/>
  </r>
  <r>
    <x v="1"/>
    <x v="1"/>
    <x v="0"/>
    <x v="0"/>
    <x v="0"/>
    <x v="2"/>
    <x v="1"/>
    <x v="0"/>
    <x v="1"/>
    <x v="1"/>
    <n v="9.7596922388361707E-2"/>
    <n v="3.02028826223028E-2"/>
    <n v="-1.55"/>
  </r>
  <r>
    <x v="1"/>
    <x v="1"/>
    <x v="0"/>
    <x v="0"/>
    <x v="0"/>
    <x v="2"/>
    <x v="1"/>
    <x v="0"/>
    <x v="1"/>
    <x v="2"/>
    <n v="9.5562788520083694E-2"/>
    <n v="0.229811808991704"/>
    <n v="2.1800000000000002"/>
  </r>
  <r>
    <x v="1"/>
    <x v="1"/>
    <x v="0"/>
    <x v="0"/>
    <x v="1"/>
    <x v="2"/>
    <x v="1"/>
    <x v="0"/>
    <x v="1"/>
    <x v="0"/>
    <n v="9.4620881239094401E-2"/>
    <n v="0.14484148730664201"/>
    <n v="1.34"/>
  </r>
  <r>
    <x v="1"/>
    <x v="1"/>
    <x v="0"/>
    <x v="0"/>
    <x v="1"/>
    <x v="2"/>
    <x v="1"/>
    <x v="0"/>
    <x v="1"/>
    <x v="1"/>
    <n v="9.7596922388361707E-2"/>
    <n v="6.0922366502008697E-2"/>
    <n v="-1.1399999999999999"/>
  </r>
  <r>
    <x v="1"/>
    <x v="1"/>
    <x v="0"/>
    <x v="0"/>
    <x v="1"/>
    <x v="2"/>
    <x v="1"/>
    <x v="0"/>
    <x v="1"/>
    <x v="2"/>
    <n v="9.5562788520083694E-2"/>
    <n v="0.233550923363638"/>
    <n v="2.2200000000000002"/>
  </r>
  <r>
    <x v="1"/>
    <x v="1"/>
    <x v="0"/>
    <x v="1"/>
    <x v="1"/>
    <x v="2"/>
    <x v="1"/>
    <x v="0"/>
    <x v="1"/>
    <x v="0"/>
    <n v="9.4620881239094401E-2"/>
    <n v="0.123574589685189"/>
    <n v="1.01"/>
  </r>
  <r>
    <x v="1"/>
    <x v="1"/>
    <x v="0"/>
    <x v="1"/>
    <x v="1"/>
    <x v="2"/>
    <x v="1"/>
    <x v="0"/>
    <x v="1"/>
    <x v="1"/>
    <n v="9.7596922388361707E-2"/>
    <n v="0.124504687013767"/>
    <n v="0.98"/>
  </r>
  <r>
    <x v="1"/>
    <x v="1"/>
    <x v="0"/>
    <x v="1"/>
    <x v="1"/>
    <x v="2"/>
    <x v="1"/>
    <x v="0"/>
    <x v="1"/>
    <x v="2"/>
    <n v="9.5562788520083694E-2"/>
    <n v="0.124975428657365"/>
    <n v="1.02"/>
  </r>
  <r>
    <x v="0"/>
    <x v="0"/>
    <x v="0"/>
    <x v="0"/>
    <x v="0"/>
    <x v="0"/>
    <x v="1"/>
    <x v="0"/>
    <x v="1"/>
    <x v="0"/>
    <n v="7.5714185352991195E-2"/>
    <n v="7.8468219024821206E-2"/>
    <n v="0.31"/>
  </r>
  <r>
    <x v="0"/>
    <x v="0"/>
    <x v="0"/>
    <x v="0"/>
    <x v="0"/>
    <x v="0"/>
    <x v="1"/>
    <x v="0"/>
    <x v="1"/>
    <x v="1"/>
    <n v="2.7092818589122401E-2"/>
    <n v="2.6055990224894701E-2"/>
    <n v="-0.19"/>
  </r>
  <r>
    <x v="0"/>
    <x v="0"/>
    <x v="0"/>
    <x v="0"/>
    <x v="0"/>
    <x v="0"/>
    <x v="1"/>
    <x v="0"/>
    <x v="1"/>
    <x v="2"/>
    <n v="0.22395675588014499"/>
    <n v="0.237583575727008"/>
    <n v="0.7"/>
  </r>
  <r>
    <x v="0"/>
    <x v="0"/>
    <x v="0"/>
    <x v="0"/>
    <x v="0"/>
    <x v="1"/>
    <x v="1"/>
    <x v="0"/>
    <x v="1"/>
    <x v="0"/>
    <n v="7.5714185352991195E-2"/>
    <n v="7.8175824337013505E-2"/>
    <n v="0.3"/>
  </r>
  <r>
    <x v="0"/>
    <x v="0"/>
    <x v="0"/>
    <x v="0"/>
    <x v="0"/>
    <x v="1"/>
    <x v="1"/>
    <x v="0"/>
    <x v="1"/>
    <x v="1"/>
    <n v="2.7092818589122401E-2"/>
    <n v="2.6410858640915101E-2"/>
    <n v="-0.16"/>
  </r>
  <r>
    <x v="0"/>
    <x v="0"/>
    <x v="0"/>
    <x v="0"/>
    <x v="0"/>
    <x v="1"/>
    <x v="1"/>
    <x v="0"/>
    <x v="1"/>
    <x v="2"/>
    <n v="0.22395675588014499"/>
    <n v="0.23533534699549"/>
    <n v="0.64"/>
  </r>
  <r>
    <x v="0"/>
    <x v="0"/>
    <x v="0"/>
    <x v="0"/>
    <x v="1"/>
    <x v="0"/>
    <x v="1"/>
    <x v="0"/>
    <x v="1"/>
    <x v="0"/>
    <n v="7.5714185352991195E-2"/>
    <n v="0.113683661257848"/>
    <n v="1.1599999999999999"/>
  </r>
  <r>
    <x v="0"/>
    <x v="0"/>
    <x v="0"/>
    <x v="0"/>
    <x v="1"/>
    <x v="0"/>
    <x v="1"/>
    <x v="0"/>
    <x v="1"/>
    <x v="1"/>
    <n v="2.7092818589122401E-2"/>
    <n v="3.7693727799242897E-2"/>
    <n v="0.61"/>
  </r>
  <r>
    <x v="0"/>
    <x v="0"/>
    <x v="0"/>
    <x v="0"/>
    <x v="1"/>
    <x v="0"/>
    <x v="1"/>
    <x v="0"/>
    <x v="1"/>
    <x v="2"/>
    <n v="0.22395675588014499"/>
    <n v="0.34187840373191503"/>
    <n v="2.0499999999999998"/>
  </r>
  <r>
    <x v="0"/>
    <x v="0"/>
    <x v="0"/>
    <x v="0"/>
    <x v="1"/>
    <x v="1"/>
    <x v="1"/>
    <x v="0"/>
    <x v="1"/>
    <x v="0"/>
    <n v="7.5714185352991195E-2"/>
    <n v="0.105490828544318"/>
    <n v="1.03"/>
  </r>
  <r>
    <x v="0"/>
    <x v="0"/>
    <x v="0"/>
    <x v="0"/>
    <x v="1"/>
    <x v="1"/>
    <x v="1"/>
    <x v="0"/>
    <x v="1"/>
    <x v="1"/>
    <n v="2.7092818589122401E-2"/>
    <n v="4.3707461621392399E-2"/>
    <n v="0.77"/>
  </r>
  <r>
    <x v="0"/>
    <x v="0"/>
    <x v="0"/>
    <x v="0"/>
    <x v="1"/>
    <x v="1"/>
    <x v="1"/>
    <x v="0"/>
    <x v="1"/>
    <x v="2"/>
    <n v="0.22395675588014499"/>
    <n v="0.29082040083879901"/>
    <n v="1.54"/>
  </r>
  <r>
    <x v="0"/>
    <x v="0"/>
    <x v="0"/>
    <x v="1"/>
    <x v="0"/>
    <x v="0"/>
    <x v="1"/>
    <x v="0"/>
    <x v="1"/>
    <x v="0"/>
    <n v="7.5714185352991195E-2"/>
    <n v="0.118762368967312"/>
    <n v="1.24"/>
  </r>
  <r>
    <x v="0"/>
    <x v="0"/>
    <x v="0"/>
    <x v="1"/>
    <x v="0"/>
    <x v="0"/>
    <x v="1"/>
    <x v="0"/>
    <x v="1"/>
    <x v="1"/>
    <n v="2.7092818589122401E-2"/>
    <n v="6.39754220366715E-3"/>
    <n v="-0.86"/>
  </r>
  <r>
    <x v="0"/>
    <x v="0"/>
    <x v="0"/>
    <x v="1"/>
    <x v="0"/>
    <x v="0"/>
    <x v="1"/>
    <x v="0"/>
    <x v="1"/>
    <x v="2"/>
    <n v="0.22395675588014499"/>
    <n v="0.45604358156073699"/>
    <n v="2.87"/>
  </r>
  <r>
    <x v="0"/>
    <x v="0"/>
    <x v="0"/>
    <x v="1"/>
    <x v="0"/>
    <x v="1"/>
    <x v="1"/>
    <x v="0"/>
    <x v="1"/>
    <x v="0"/>
    <n v="7.5714185352991195E-2"/>
    <n v="7.8178034456672693E-2"/>
    <n v="0.3"/>
  </r>
  <r>
    <x v="0"/>
    <x v="0"/>
    <x v="0"/>
    <x v="1"/>
    <x v="0"/>
    <x v="1"/>
    <x v="1"/>
    <x v="0"/>
    <x v="1"/>
    <x v="1"/>
    <n v="2.7092818589122401E-2"/>
    <n v="2.65174806047913E-2"/>
    <n v="-0.14000000000000001"/>
  </r>
  <r>
    <x v="0"/>
    <x v="0"/>
    <x v="0"/>
    <x v="1"/>
    <x v="0"/>
    <x v="1"/>
    <x v="1"/>
    <x v="0"/>
    <x v="1"/>
    <x v="2"/>
    <n v="0.22395675588014499"/>
    <n v="0.235025433323864"/>
    <n v="0.63"/>
  </r>
  <r>
    <x v="0"/>
    <x v="0"/>
    <x v="0"/>
    <x v="1"/>
    <x v="1"/>
    <x v="0"/>
    <x v="1"/>
    <x v="0"/>
    <x v="1"/>
    <x v="0"/>
    <n v="7.5714185352991195E-2"/>
    <n v="0.15281318666827101"/>
    <n v="1.66"/>
  </r>
  <r>
    <x v="0"/>
    <x v="0"/>
    <x v="0"/>
    <x v="1"/>
    <x v="1"/>
    <x v="0"/>
    <x v="1"/>
    <x v="0"/>
    <x v="1"/>
    <x v="1"/>
    <n v="2.7092818589122401E-2"/>
    <n v="7.3519040246903603E-3"/>
    <n v="-0.84"/>
  </r>
  <r>
    <x v="0"/>
    <x v="0"/>
    <x v="0"/>
    <x v="1"/>
    <x v="1"/>
    <x v="0"/>
    <x v="1"/>
    <x v="0"/>
    <x v="1"/>
    <x v="2"/>
    <n v="0.22395675588014499"/>
    <n v="0.58947095538744898"/>
    <n v="3.61"/>
  </r>
  <r>
    <x v="0"/>
    <x v="0"/>
    <x v="0"/>
    <x v="1"/>
    <x v="1"/>
    <x v="1"/>
    <x v="1"/>
    <x v="0"/>
    <x v="1"/>
    <x v="0"/>
    <n v="7.5714185352991195E-2"/>
    <n v="0.11193860158211"/>
    <n v="1.1299999999999999"/>
  </r>
  <r>
    <x v="0"/>
    <x v="0"/>
    <x v="0"/>
    <x v="1"/>
    <x v="1"/>
    <x v="1"/>
    <x v="1"/>
    <x v="0"/>
    <x v="1"/>
    <x v="1"/>
    <n v="2.7092818589122401E-2"/>
    <n v="5.0221758032150503E-2"/>
    <n v="0.91"/>
  </r>
  <r>
    <x v="0"/>
    <x v="0"/>
    <x v="0"/>
    <x v="1"/>
    <x v="1"/>
    <x v="1"/>
    <x v="1"/>
    <x v="0"/>
    <x v="1"/>
    <x v="2"/>
    <n v="0.22395675588014499"/>
    <n v="0.29726997952371298"/>
    <n v="1.61"/>
  </r>
  <r>
    <x v="0"/>
    <x v="1"/>
    <x v="0"/>
    <x v="0"/>
    <x v="0"/>
    <x v="2"/>
    <x v="1"/>
    <x v="0"/>
    <x v="1"/>
    <x v="0"/>
    <n v="7.1604900450442294E-2"/>
    <n v="7.8177888886738101E-2"/>
    <n v="0.48"/>
  </r>
  <r>
    <x v="0"/>
    <x v="1"/>
    <x v="0"/>
    <x v="0"/>
    <x v="0"/>
    <x v="2"/>
    <x v="1"/>
    <x v="0"/>
    <x v="1"/>
    <x v="1"/>
    <n v="2.4415377273692401E-2"/>
    <n v="2.6359751893678299E-2"/>
    <n v="0.26"/>
  </r>
  <r>
    <x v="0"/>
    <x v="1"/>
    <x v="0"/>
    <x v="0"/>
    <x v="0"/>
    <x v="2"/>
    <x v="1"/>
    <x v="0"/>
    <x v="1"/>
    <x v="2"/>
    <n v="0.214899967207208"/>
    <n v="0.235497907435916"/>
    <n v="0.86"/>
  </r>
  <r>
    <x v="0"/>
    <x v="1"/>
    <x v="0"/>
    <x v="0"/>
    <x v="1"/>
    <x v="2"/>
    <x v="1"/>
    <x v="0"/>
    <x v="1"/>
    <x v="0"/>
    <n v="7.1604900450442294E-2"/>
    <n v="9.3074155921363505E-2"/>
    <n v="0.87"/>
  </r>
  <r>
    <x v="0"/>
    <x v="1"/>
    <x v="0"/>
    <x v="0"/>
    <x v="1"/>
    <x v="2"/>
    <x v="1"/>
    <x v="0"/>
    <x v="1"/>
    <x v="1"/>
    <n v="2.4415377273692401E-2"/>
    <n v="3.1102866888379599E-2"/>
    <n v="0.49"/>
  </r>
  <r>
    <x v="0"/>
    <x v="1"/>
    <x v="0"/>
    <x v="0"/>
    <x v="1"/>
    <x v="2"/>
    <x v="1"/>
    <x v="0"/>
    <x v="1"/>
    <x v="2"/>
    <n v="0.214899967207208"/>
    <n v="0.278337261951347"/>
    <n v="1.5"/>
  </r>
  <r>
    <x v="0"/>
    <x v="1"/>
    <x v="0"/>
    <x v="1"/>
    <x v="0"/>
    <x v="2"/>
    <x v="1"/>
    <x v="0"/>
    <x v="1"/>
    <x v="0"/>
    <n v="7.1604900450442294E-2"/>
    <n v="7.8178297199270899E-2"/>
    <n v="0.48"/>
  </r>
  <r>
    <x v="0"/>
    <x v="1"/>
    <x v="0"/>
    <x v="1"/>
    <x v="0"/>
    <x v="2"/>
    <x v="1"/>
    <x v="0"/>
    <x v="1"/>
    <x v="1"/>
    <n v="2.4415377273692401E-2"/>
    <n v="2.6269356687459999E-2"/>
    <n v="0.26"/>
  </r>
  <r>
    <x v="0"/>
    <x v="1"/>
    <x v="0"/>
    <x v="1"/>
    <x v="0"/>
    <x v="2"/>
    <x v="1"/>
    <x v="0"/>
    <x v="1"/>
    <x v="2"/>
    <n v="0.214899967207208"/>
    <n v="0.235771018049446"/>
    <n v="0.86"/>
  </r>
  <r>
    <x v="0"/>
    <x v="1"/>
    <x v="0"/>
    <x v="1"/>
    <x v="2"/>
    <x v="2"/>
    <x v="1"/>
    <x v="0"/>
    <x v="1"/>
    <x v="0"/>
    <n v="7.1604900450442294E-2"/>
    <n v="0.10550084210562501"/>
    <n v="1.1000000000000001"/>
  </r>
  <r>
    <x v="0"/>
    <x v="1"/>
    <x v="0"/>
    <x v="1"/>
    <x v="2"/>
    <x v="2"/>
    <x v="1"/>
    <x v="0"/>
    <x v="1"/>
    <x v="1"/>
    <n v="2.4415377273692401E-2"/>
    <n v="3.5252057200102001E-2"/>
    <n v="0.62"/>
  </r>
  <r>
    <x v="0"/>
    <x v="1"/>
    <x v="0"/>
    <x v="1"/>
    <x v="2"/>
    <x v="2"/>
    <x v="1"/>
    <x v="0"/>
    <x v="1"/>
    <x v="2"/>
    <n v="0.214899967207208"/>
    <n v="0.316287641460961"/>
    <n v="1.9"/>
  </r>
  <r>
    <x v="0"/>
    <x v="1"/>
    <x v="0"/>
    <x v="1"/>
    <x v="1"/>
    <x v="2"/>
    <x v="1"/>
    <x v="0"/>
    <x v="1"/>
    <x v="0"/>
    <n v="7.1604900450442294E-2"/>
    <n v="9.3075166270443002E-2"/>
    <n v="0.87"/>
  </r>
  <r>
    <x v="0"/>
    <x v="1"/>
    <x v="0"/>
    <x v="1"/>
    <x v="1"/>
    <x v="2"/>
    <x v="1"/>
    <x v="0"/>
    <x v="1"/>
    <x v="1"/>
    <n v="2.4415377273692401E-2"/>
    <n v="3.10787855700283E-2"/>
    <n v="0.49"/>
  </r>
  <r>
    <x v="0"/>
    <x v="1"/>
    <x v="0"/>
    <x v="1"/>
    <x v="1"/>
    <x v="2"/>
    <x v="1"/>
    <x v="0"/>
    <x v="1"/>
    <x v="2"/>
    <n v="0.214899967207208"/>
    <n v="0.27841379290054802"/>
    <n v="1.5"/>
  </r>
  <r>
    <x v="1"/>
    <x v="0"/>
    <x v="0"/>
    <x v="0"/>
    <x v="0"/>
    <x v="0"/>
    <x v="1"/>
    <x v="1"/>
    <x v="0"/>
    <x v="0"/>
    <n v="2.4596731775961798E-2"/>
    <n v="9.4628487450074905E-2"/>
    <n v="1.58"/>
  </r>
  <r>
    <x v="1"/>
    <x v="0"/>
    <x v="0"/>
    <x v="0"/>
    <x v="0"/>
    <x v="0"/>
    <x v="1"/>
    <x v="1"/>
    <x v="0"/>
    <x v="1"/>
    <n v="4.1155224113506798E-2"/>
    <n v="3.6910688340412601E-3"/>
    <n v="-1.1499999999999999"/>
  </r>
  <r>
    <x v="1"/>
    <x v="0"/>
    <x v="0"/>
    <x v="0"/>
    <x v="0"/>
    <x v="0"/>
    <x v="1"/>
    <x v="1"/>
    <x v="0"/>
    <x v="2"/>
    <n v="8.2477978752463002E-3"/>
    <n v="0.186014665263772"/>
    <n v="2.5099999999999998"/>
  </r>
  <r>
    <x v="1"/>
    <x v="0"/>
    <x v="0"/>
    <x v="0"/>
    <x v="0"/>
    <x v="1"/>
    <x v="1"/>
    <x v="1"/>
    <x v="0"/>
    <x v="0"/>
    <n v="2.4596731775961798E-2"/>
    <n v="8.8889704314399604E-2"/>
    <n v="1.51"/>
  </r>
  <r>
    <x v="1"/>
    <x v="0"/>
    <x v="0"/>
    <x v="0"/>
    <x v="0"/>
    <x v="1"/>
    <x v="1"/>
    <x v="1"/>
    <x v="0"/>
    <x v="1"/>
    <n v="4.1155224113506798E-2"/>
    <n v="7.0401910339799902E-3"/>
    <n v="-1.1000000000000001"/>
  </r>
  <r>
    <x v="1"/>
    <x v="0"/>
    <x v="0"/>
    <x v="0"/>
    <x v="0"/>
    <x v="1"/>
    <x v="1"/>
    <x v="1"/>
    <x v="0"/>
    <x v="2"/>
    <n v="8.2477978752463002E-3"/>
    <n v="0.17214262966042701"/>
    <n v="2.41"/>
  </r>
  <r>
    <x v="1"/>
    <x v="0"/>
    <x v="0"/>
    <x v="0"/>
    <x v="1"/>
    <x v="0"/>
    <x v="1"/>
    <x v="1"/>
    <x v="0"/>
    <x v="0"/>
    <n v="2.4596731775961798E-2"/>
    <n v="0.122801039558966"/>
    <n v="1.87"/>
  </r>
  <r>
    <x v="1"/>
    <x v="0"/>
    <x v="0"/>
    <x v="0"/>
    <x v="1"/>
    <x v="0"/>
    <x v="1"/>
    <x v="1"/>
    <x v="0"/>
    <x v="1"/>
    <n v="4.1155224113506798E-2"/>
    <n v="4.6634306206148404E-3"/>
    <n v="-1.1399999999999999"/>
  </r>
  <r>
    <x v="1"/>
    <x v="0"/>
    <x v="0"/>
    <x v="0"/>
    <x v="1"/>
    <x v="0"/>
    <x v="1"/>
    <x v="1"/>
    <x v="0"/>
    <x v="2"/>
    <n v="8.2477978752463002E-3"/>
    <n v="0.24104192702744201"/>
    <n v="2.88"/>
  </r>
  <r>
    <x v="1"/>
    <x v="0"/>
    <x v="0"/>
    <x v="0"/>
    <x v="1"/>
    <x v="1"/>
    <x v="1"/>
    <x v="1"/>
    <x v="0"/>
    <x v="0"/>
    <n v="2.4596731775961798E-2"/>
    <n v="0.103104218143312"/>
    <n v="1.67"/>
  </r>
  <r>
    <x v="1"/>
    <x v="0"/>
    <x v="0"/>
    <x v="0"/>
    <x v="1"/>
    <x v="1"/>
    <x v="1"/>
    <x v="1"/>
    <x v="0"/>
    <x v="1"/>
    <n v="4.1155224113506798E-2"/>
    <n v="2.9172449617099801E-2"/>
    <n v="-0.65"/>
  </r>
  <r>
    <x v="1"/>
    <x v="0"/>
    <x v="0"/>
    <x v="0"/>
    <x v="1"/>
    <x v="1"/>
    <x v="1"/>
    <x v="1"/>
    <x v="0"/>
    <x v="2"/>
    <n v="8.2477978752463002E-3"/>
    <n v="0.180778562791019"/>
    <n v="2.48"/>
  </r>
  <r>
    <x v="1"/>
    <x v="0"/>
    <x v="0"/>
    <x v="1"/>
    <x v="1"/>
    <x v="0"/>
    <x v="1"/>
    <x v="1"/>
    <x v="0"/>
    <x v="0"/>
    <n v="2.4596731775961798E-2"/>
    <n v="0.162361859009443"/>
    <n v="2.21"/>
  </r>
  <r>
    <x v="1"/>
    <x v="0"/>
    <x v="0"/>
    <x v="1"/>
    <x v="1"/>
    <x v="0"/>
    <x v="1"/>
    <x v="1"/>
    <x v="0"/>
    <x v="1"/>
    <n v="4.1155224113506798E-2"/>
    <n v="3.2780247469801601E-3"/>
    <n v="-1.1599999999999999"/>
  </r>
  <r>
    <x v="1"/>
    <x v="0"/>
    <x v="0"/>
    <x v="1"/>
    <x v="1"/>
    <x v="0"/>
    <x v="1"/>
    <x v="1"/>
    <x v="0"/>
    <x v="2"/>
    <n v="8.2477978752463002E-3"/>
    <n v="0.32197278816136399"/>
    <n v="3.34"/>
  </r>
  <r>
    <x v="1"/>
    <x v="0"/>
    <x v="0"/>
    <x v="1"/>
    <x v="1"/>
    <x v="1"/>
    <x v="1"/>
    <x v="1"/>
    <x v="0"/>
    <x v="0"/>
    <n v="2.4596731775961798E-2"/>
    <n v="3.4713863279145003E-2"/>
    <n v="0.6"/>
  </r>
  <r>
    <x v="1"/>
    <x v="0"/>
    <x v="0"/>
    <x v="1"/>
    <x v="1"/>
    <x v="1"/>
    <x v="1"/>
    <x v="1"/>
    <x v="0"/>
    <x v="1"/>
    <n v="4.1155224113506798E-2"/>
    <n v="5.3290609417114901E-2"/>
    <n v="0.66"/>
  </r>
  <r>
    <x v="1"/>
    <x v="0"/>
    <x v="0"/>
    <x v="1"/>
    <x v="1"/>
    <x v="1"/>
    <x v="1"/>
    <x v="1"/>
    <x v="0"/>
    <x v="2"/>
    <n v="8.2477978752463002E-3"/>
    <n v="1.9173730671824301E-2"/>
    <n v="0.62"/>
  </r>
  <r>
    <x v="1"/>
    <x v="1"/>
    <x v="0"/>
    <x v="0"/>
    <x v="0"/>
    <x v="2"/>
    <x v="1"/>
    <x v="1"/>
    <x v="0"/>
    <x v="0"/>
    <n v="2.3807655790071599E-2"/>
    <n v="8.8793042562551702E-2"/>
    <n v="1.52"/>
  </r>
  <r>
    <x v="1"/>
    <x v="1"/>
    <x v="0"/>
    <x v="0"/>
    <x v="0"/>
    <x v="2"/>
    <x v="1"/>
    <x v="1"/>
    <x v="0"/>
    <x v="1"/>
    <n v="3.9338334343303798E-2"/>
    <n v="6.9935770819026201E-3"/>
    <n v="-1.07"/>
  </r>
  <r>
    <x v="1"/>
    <x v="1"/>
    <x v="0"/>
    <x v="0"/>
    <x v="0"/>
    <x v="2"/>
    <x v="1"/>
    <x v="1"/>
    <x v="0"/>
    <x v="2"/>
    <n v="8.7255457300499193E-3"/>
    <n v="0.17192139890286501"/>
    <n v="2.41"/>
  </r>
  <r>
    <x v="1"/>
    <x v="1"/>
    <x v="0"/>
    <x v="0"/>
    <x v="1"/>
    <x v="2"/>
    <x v="1"/>
    <x v="1"/>
    <x v="0"/>
    <x v="0"/>
    <n v="2.3807655790071599E-2"/>
    <n v="9.8022059793845095E-2"/>
    <n v="1.62"/>
  </r>
  <r>
    <x v="1"/>
    <x v="1"/>
    <x v="0"/>
    <x v="0"/>
    <x v="1"/>
    <x v="2"/>
    <x v="1"/>
    <x v="1"/>
    <x v="0"/>
    <x v="1"/>
    <n v="3.9338334343303798E-2"/>
    <n v="2.5581783956950498E-2"/>
    <n v="-0.7"/>
  </r>
  <r>
    <x v="1"/>
    <x v="1"/>
    <x v="0"/>
    <x v="0"/>
    <x v="1"/>
    <x v="2"/>
    <x v="1"/>
    <x v="1"/>
    <x v="0"/>
    <x v="2"/>
    <n v="8.7255457300499193E-3"/>
    <n v="0.174609732080521"/>
    <n v="2.4300000000000002"/>
  </r>
  <r>
    <x v="1"/>
    <x v="1"/>
    <x v="0"/>
    <x v="1"/>
    <x v="1"/>
    <x v="2"/>
    <x v="1"/>
    <x v="1"/>
    <x v="0"/>
    <x v="0"/>
    <n v="2.3807655790071599E-2"/>
    <n v="3.32799380282933E-2"/>
    <n v="0.57999999999999996"/>
  </r>
  <r>
    <x v="1"/>
    <x v="1"/>
    <x v="0"/>
    <x v="1"/>
    <x v="1"/>
    <x v="2"/>
    <x v="1"/>
    <x v="1"/>
    <x v="0"/>
    <x v="1"/>
    <n v="3.9338334343303798E-2"/>
    <n v="5.1767043881184999E-2"/>
    <n v="0.66"/>
  </r>
  <r>
    <x v="1"/>
    <x v="1"/>
    <x v="0"/>
    <x v="1"/>
    <x v="1"/>
    <x v="2"/>
    <x v="1"/>
    <x v="1"/>
    <x v="0"/>
    <x v="2"/>
    <n v="8.7255457300499193E-3"/>
    <n v="1.74653067352936E-2"/>
    <n v="0.56000000000000005"/>
  </r>
  <r>
    <x v="0"/>
    <x v="0"/>
    <x v="0"/>
    <x v="0"/>
    <x v="0"/>
    <x v="0"/>
    <x v="1"/>
    <x v="1"/>
    <x v="0"/>
    <x v="0"/>
    <n v="2.78191079679426E-2"/>
    <n v="4.9215548804969499E-2"/>
    <n v="0.87"/>
  </r>
  <r>
    <x v="0"/>
    <x v="0"/>
    <x v="0"/>
    <x v="0"/>
    <x v="0"/>
    <x v="0"/>
    <x v="1"/>
    <x v="1"/>
    <x v="0"/>
    <x v="1"/>
    <n v="2.3611342397472299E-2"/>
    <n v="3.6910690286919498E-3"/>
    <n v="-0.84"/>
  </r>
  <r>
    <x v="0"/>
    <x v="0"/>
    <x v="0"/>
    <x v="0"/>
    <x v="0"/>
    <x v="0"/>
    <x v="1"/>
    <x v="1"/>
    <x v="0"/>
    <x v="2"/>
    <n v="4.0809861258603503E-2"/>
    <n v="0.186014092368009"/>
    <n v="2.27"/>
  </r>
  <r>
    <x v="0"/>
    <x v="0"/>
    <x v="0"/>
    <x v="0"/>
    <x v="0"/>
    <x v="1"/>
    <x v="1"/>
    <x v="1"/>
    <x v="0"/>
    <x v="0"/>
    <n v="2.78191079679426E-2"/>
    <n v="4.7007148725861703E-2"/>
    <n v="0.83"/>
  </r>
  <r>
    <x v="0"/>
    <x v="0"/>
    <x v="0"/>
    <x v="0"/>
    <x v="0"/>
    <x v="1"/>
    <x v="1"/>
    <x v="1"/>
    <x v="0"/>
    <x v="1"/>
    <n v="2.3611342397472299E-2"/>
    <n v="4.1412056792090902E-3"/>
    <n v="-0.83"/>
  </r>
  <r>
    <x v="0"/>
    <x v="0"/>
    <x v="0"/>
    <x v="0"/>
    <x v="0"/>
    <x v="1"/>
    <x v="1"/>
    <x v="1"/>
    <x v="0"/>
    <x v="2"/>
    <n v="4.0809861258603503E-2"/>
    <n v="0.17610263866593501"/>
    <n v="2.19"/>
  </r>
  <r>
    <x v="0"/>
    <x v="0"/>
    <x v="0"/>
    <x v="0"/>
    <x v="1"/>
    <x v="0"/>
    <x v="1"/>
    <x v="1"/>
    <x v="0"/>
    <x v="0"/>
    <n v="2.78191079679426E-2"/>
    <n v="6.3747177003582303E-2"/>
    <n v="1.1299999999999999"/>
  </r>
  <r>
    <x v="0"/>
    <x v="0"/>
    <x v="0"/>
    <x v="0"/>
    <x v="1"/>
    <x v="0"/>
    <x v="1"/>
    <x v="1"/>
    <x v="0"/>
    <x v="1"/>
    <n v="2.3611342397472299E-2"/>
    <n v="4.6634318216294997E-3"/>
    <n v="-0.82"/>
  </r>
  <r>
    <x v="0"/>
    <x v="0"/>
    <x v="0"/>
    <x v="0"/>
    <x v="1"/>
    <x v="0"/>
    <x v="1"/>
    <x v="1"/>
    <x v="0"/>
    <x v="2"/>
    <n v="4.0809861258603503E-2"/>
    <n v="0.241043392726246"/>
    <n v="2.67"/>
  </r>
  <r>
    <x v="0"/>
    <x v="0"/>
    <x v="0"/>
    <x v="0"/>
    <x v="1"/>
    <x v="1"/>
    <x v="1"/>
    <x v="1"/>
    <x v="0"/>
    <x v="0"/>
    <n v="2.78191079679426E-2"/>
    <n v="5.9611166654433098E-2"/>
    <n v="1.06"/>
  </r>
  <r>
    <x v="0"/>
    <x v="0"/>
    <x v="0"/>
    <x v="0"/>
    <x v="1"/>
    <x v="1"/>
    <x v="1"/>
    <x v="1"/>
    <x v="0"/>
    <x v="1"/>
    <n v="2.3611342397472299E-2"/>
    <n v="8.4735230653527008E-3"/>
    <n v="-0.73"/>
  </r>
  <r>
    <x v="0"/>
    <x v="0"/>
    <x v="0"/>
    <x v="0"/>
    <x v="1"/>
    <x v="1"/>
    <x v="1"/>
    <x v="1"/>
    <x v="0"/>
    <x v="2"/>
    <n v="4.0809861258603503E-2"/>
    <n v="0.21317566695675599"/>
    <n v="2.48"/>
  </r>
  <r>
    <x v="0"/>
    <x v="0"/>
    <x v="0"/>
    <x v="1"/>
    <x v="0"/>
    <x v="0"/>
    <x v="1"/>
    <x v="1"/>
    <x v="0"/>
    <x v="0"/>
    <n v="2.78191079679426E-2"/>
    <n v="6.8987590661694798E-2"/>
    <n v="1.21"/>
  </r>
  <r>
    <x v="0"/>
    <x v="0"/>
    <x v="0"/>
    <x v="1"/>
    <x v="0"/>
    <x v="0"/>
    <x v="1"/>
    <x v="1"/>
    <x v="0"/>
    <x v="1"/>
    <n v="2.3611342397472299E-2"/>
    <n v="2.62476808715783E-3"/>
    <n v="-0.86"/>
  </r>
  <r>
    <x v="0"/>
    <x v="0"/>
    <x v="0"/>
    <x v="1"/>
    <x v="0"/>
    <x v="0"/>
    <x v="1"/>
    <x v="1"/>
    <x v="0"/>
    <x v="2"/>
    <n v="4.0809861258603503E-2"/>
    <n v="0.26811140225846603"/>
    <n v="2.84"/>
  </r>
  <r>
    <x v="0"/>
    <x v="0"/>
    <x v="0"/>
    <x v="1"/>
    <x v="0"/>
    <x v="1"/>
    <x v="1"/>
    <x v="1"/>
    <x v="0"/>
    <x v="0"/>
    <n v="2.78191079679426E-2"/>
    <n v="3.35441466333566E-2"/>
    <n v="0.45"/>
  </r>
  <r>
    <x v="0"/>
    <x v="0"/>
    <x v="0"/>
    <x v="1"/>
    <x v="0"/>
    <x v="1"/>
    <x v="1"/>
    <x v="1"/>
    <x v="0"/>
    <x v="1"/>
    <n v="2.3611342397472299E-2"/>
    <n v="2.0696930191151399E-2"/>
    <n v="-0.32"/>
  </r>
  <r>
    <x v="0"/>
    <x v="0"/>
    <x v="0"/>
    <x v="1"/>
    <x v="0"/>
    <x v="1"/>
    <x v="1"/>
    <x v="1"/>
    <x v="0"/>
    <x v="2"/>
    <n v="4.0809861258603503E-2"/>
    <n v="7.2482149491309503E-2"/>
    <n v="1.06"/>
  </r>
  <r>
    <x v="0"/>
    <x v="0"/>
    <x v="0"/>
    <x v="1"/>
    <x v="1"/>
    <x v="0"/>
    <x v="1"/>
    <x v="1"/>
    <x v="0"/>
    <x v="0"/>
    <n v="2.78191079679426E-2"/>
    <n v="8.2941663566403895E-2"/>
    <n v="1.4"/>
  </r>
  <r>
    <x v="0"/>
    <x v="0"/>
    <x v="0"/>
    <x v="1"/>
    <x v="1"/>
    <x v="0"/>
    <x v="1"/>
    <x v="1"/>
    <x v="0"/>
    <x v="1"/>
    <n v="2.3611342397472299E-2"/>
    <n v="3.2780297509545299E-3"/>
    <n v="-0.85"/>
  </r>
  <r>
    <x v="0"/>
    <x v="0"/>
    <x v="0"/>
    <x v="1"/>
    <x v="1"/>
    <x v="0"/>
    <x v="1"/>
    <x v="1"/>
    <x v="0"/>
    <x v="2"/>
    <n v="4.0809861258603503E-2"/>
    <n v="0.321965009772547"/>
    <n v="3.16"/>
  </r>
  <r>
    <x v="0"/>
    <x v="0"/>
    <x v="0"/>
    <x v="1"/>
    <x v="1"/>
    <x v="1"/>
    <x v="1"/>
    <x v="1"/>
    <x v="0"/>
    <x v="0"/>
    <n v="2.78191079679426E-2"/>
    <n v="3.7135375387194303E-2"/>
    <n v="0.57999999999999996"/>
  </r>
  <r>
    <x v="0"/>
    <x v="0"/>
    <x v="0"/>
    <x v="1"/>
    <x v="1"/>
    <x v="1"/>
    <x v="1"/>
    <x v="1"/>
    <x v="0"/>
    <x v="1"/>
    <n v="2.3611342397472299E-2"/>
    <n v="2.8269880278509799E-2"/>
    <n v="0.41"/>
  </r>
  <r>
    <x v="0"/>
    <x v="0"/>
    <x v="0"/>
    <x v="1"/>
    <x v="1"/>
    <x v="1"/>
    <x v="1"/>
    <x v="1"/>
    <x v="0"/>
    <x v="2"/>
    <n v="4.0809861258603503E-2"/>
    <n v="6.3903229124663702E-2"/>
    <n v="0.91"/>
  </r>
  <r>
    <x v="0"/>
    <x v="1"/>
    <x v="0"/>
    <x v="0"/>
    <x v="0"/>
    <x v="2"/>
    <x v="1"/>
    <x v="1"/>
    <x v="0"/>
    <x v="0"/>
    <n v="2.65300641099857E-2"/>
    <n v="4.6997765346688397E-2"/>
    <n v="0.85"/>
  </r>
  <r>
    <x v="0"/>
    <x v="1"/>
    <x v="0"/>
    <x v="0"/>
    <x v="0"/>
    <x v="2"/>
    <x v="1"/>
    <x v="1"/>
    <x v="0"/>
    <x v="1"/>
    <n v="2.2096234832940501E-2"/>
    <n v="4.1146200161173803E-3"/>
    <n v="-0.8"/>
  </r>
  <r>
    <x v="0"/>
    <x v="1"/>
    <x v="0"/>
    <x v="0"/>
    <x v="0"/>
    <x v="2"/>
    <x v="1"/>
    <x v="1"/>
    <x v="0"/>
    <x v="2"/>
    <n v="4.06434674016787E-2"/>
    <n v="0.176141035140086"/>
    <n v="2.19"/>
  </r>
  <r>
    <x v="0"/>
    <x v="1"/>
    <x v="0"/>
    <x v="0"/>
    <x v="1"/>
    <x v="2"/>
    <x v="1"/>
    <x v="1"/>
    <x v="0"/>
    <x v="0"/>
    <n v="2.65300641099857E-2"/>
    <n v="5.5574172242219499E-2"/>
    <n v="1.02"/>
  </r>
  <r>
    <x v="0"/>
    <x v="1"/>
    <x v="0"/>
    <x v="0"/>
    <x v="1"/>
    <x v="2"/>
    <x v="1"/>
    <x v="1"/>
    <x v="0"/>
    <x v="1"/>
    <n v="2.2096234832940501E-2"/>
    <n v="6.6309361825072199E-3"/>
    <n v="-0.74"/>
  </r>
  <r>
    <x v="0"/>
    <x v="1"/>
    <x v="0"/>
    <x v="0"/>
    <x v="1"/>
    <x v="2"/>
    <x v="1"/>
    <x v="1"/>
    <x v="0"/>
    <x v="2"/>
    <n v="4.06434674016787E-2"/>
    <n v="0.202925128607053"/>
    <n v="2.4"/>
  </r>
  <r>
    <x v="0"/>
    <x v="1"/>
    <x v="0"/>
    <x v="1"/>
    <x v="0"/>
    <x v="2"/>
    <x v="1"/>
    <x v="1"/>
    <x v="0"/>
    <x v="0"/>
    <n v="2.65300641099857E-2"/>
    <n v="3.2213634409341503E-2"/>
    <n v="0.45"/>
  </r>
  <r>
    <x v="0"/>
    <x v="1"/>
    <x v="0"/>
    <x v="1"/>
    <x v="0"/>
    <x v="2"/>
    <x v="1"/>
    <x v="1"/>
    <x v="0"/>
    <x v="1"/>
    <n v="2.2096234832940501E-2"/>
    <n v="2.0434527543345699E-2"/>
    <n v="-0.24"/>
  </r>
  <r>
    <x v="0"/>
    <x v="1"/>
    <x v="0"/>
    <x v="1"/>
    <x v="0"/>
    <x v="2"/>
    <x v="1"/>
    <x v="1"/>
    <x v="0"/>
    <x v="2"/>
    <n v="4.06434674016787E-2"/>
    <n v="6.7902015170438604E-2"/>
    <n v="0.98"/>
  </r>
  <r>
    <x v="0"/>
    <x v="1"/>
    <x v="0"/>
    <x v="1"/>
    <x v="2"/>
    <x v="2"/>
    <x v="1"/>
    <x v="1"/>
    <x v="0"/>
    <x v="0"/>
    <n v="2.65300641099857E-2"/>
    <n v="3.9605373085399E-2"/>
    <n v="0.68"/>
  </r>
  <r>
    <x v="0"/>
    <x v="1"/>
    <x v="0"/>
    <x v="1"/>
    <x v="2"/>
    <x v="2"/>
    <x v="1"/>
    <x v="1"/>
    <x v="0"/>
    <x v="1"/>
    <n v="2.2096234832940501E-2"/>
    <n v="2.80301478368646E-2"/>
    <n v="0.46"/>
  </r>
  <r>
    <x v="0"/>
    <x v="1"/>
    <x v="0"/>
    <x v="1"/>
    <x v="2"/>
    <x v="2"/>
    <x v="1"/>
    <x v="1"/>
    <x v="0"/>
    <x v="2"/>
    <n v="4.06434674016787E-2"/>
    <n v="7.43849676715857E-2"/>
    <n v="1.1000000000000001"/>
  </r>
  <r>
    <x v="0"/>
    <x v="1"/>
    <x v="0"/>
    <x v="1"/>
    <x v="1"/>
    <x v="2"/>
    <x v="1"/>
    <x v="1"/>
    <x v="0"/>
    <x v="0"/>
    <n v="2.65300641099857E-2"/>
    <n v="3.5938752480680798E-2"/>
    <n v="0.57999999999999996"/>
  </r>
  <r>
    <x v="0"/>
    <x v="1"/>
    <x v="0"/>
    <x v="1"/>
    <x v="1"/>
    <x v="2"/>
    <x v="1"/>
    <x v="1"/>
    <x v="0"/>
    <x v="1"/>
    <n v="2.2096234832940501E-2"/>
    <n v="2.7064131902626298E-2"/>
    <n v="0.42"/>
  </r>
  <r>
    <x v="0"/>
    <x v="1"/>
    <x v="0"/>
    <x v="1"/>
    <x v="1"/>
    <x v="2"/>
    <x v="1"/>
    <x v="1"/>
    <x v="0"/>
    <x v="2"/>
    <n v="4.06434674016787E-2"/>
    <n v="6.2847616637886294E-2"/>
    <n v="0.89"/>
  </r>
  <r>
    <x v="1"/>
    <x v="0"/>
    <x v="0"/>
    <x v="0"/>
    <x v="0"/>
    <x v="0"/>
    <x v="1"/>
    <x v="1"/>
    <x v="1"/>
    <x v="0"/>
    <n v="7.4034468207334905E-2"/>
    <n v="9.7288086306558094E-2"/>
    <n v="0.91"/>
  </r>
  <r>
    <x v="1"/>
    <x v="0"/>
    <x v="0"/>
    <x v="0"/>
    <x v="0"/>
    <x v="0"/>
    <x v="1"/>
    <x v="1"/>
    <x v="1"/>
    <x v="1"/>
    <n v="7.7597828741708605E-2"/>
    <n v="1.9320152165336901E-2"/>
    <n v="-1.44"/>
  </r>
  <r>
    <x v="1"/>
    <x v="0"/>
    <x v="0"/>
    <x v="0"/>
    <x v="0"/>
    <x v="0"/>
    <x v="1"/>
    <x v="1"/>
    <x v="1"/>
    <x v="2"/>
    <n v="7.2366564164625002E-2"/>
    <n v="0.17587452207685"/>
    <n v="1.92"/>
  </r>
  <r>
    <x v="1"/>
    <x v="0"/>
    <x v="0"/>
    <x v="0"/>
    <x v="0"/>
    <x v="1"/>
    <x v="1"/>
    <x v="1"/>
    <x v="1"/>
    <x v="0"/>
    <n v="7.4034468207334905E-2"/>
    <n v="9.5887779392327593E-2"/>
    <n v="0.88"/>
  </r>
  <r>
    <x v="1"/>
    <x v="0"/>
    <x v="0"/>
    <x v="0"/>
    <x v="0"/>
    <x v="1"/>
    <x v="1"/>
    <x v="1"/>
    <x v="1"/>
    <x v="1"/>
    <n v="7.7597828741708605E-2"/>
    <n v="2.2404047997304999E-2"/>
    <n v="-1.4"/>
  </r>
  <r>
    <x v="1"/>
    <x v="0"/>
    <x v="0"/>
    <x v="0"/>
    <x v="0"/>
    <x v="1"/>
    <x v="1"/>
    <x v="1"/>
    <x v="1"/>
    <x v="2"/>
    <n v="7.2366564164625002E-2"/>
    <n v="0.170260937478036"/>
    <n v="1.87"/>
  </r>
  <r>
    <x v="1"/>
    <x v="0"/>
    <x v="0"/>
    <x v="0"/>
    <x v="1"/>
    <x v="0"/>
    <x v="1"/>
    <x v="1"/>
    <x v="1"/>
    <x v="0"/>
    <n v="7.4034468207334905E-2"/>
    <n v="0.136387594571243"/>
    <n v="1.49"/>
  </r>
  <r>
    <x v="1"/>
    <x v="0"/>
    <x v="0"/>
    <x v="0"/>
    <x v="1"/>
    <x v="0"/>
    <x v="1"/>
    <x v="1"/>
    <x v="1"/>
    <x v="1"/>
    <n v="7.7597828741708605E-2"/>
    <n v="2.69978536932792E-2"/>
    <n v="-1.34"/>
  </r>
  <r>
    <x v="1"/>
    <x v="0"/>
    <x v="0"/>
    <x v="0"/>
    <x v="1"/>
    <x v="0"/>
    <x v="1"/>
    <x v="1"/>
    <x v="1"/>
    <x v="2"/>
    <n v="7.2366564164625002E-2"/>
    <n v="0.245857988751332"/>
    <n v="2.48"/>
  </r>
  <r>
    <x v="1"/>
    <x v="0"/>
    <x v="0"/>
    <x v="0"/>
    <x v="1"/>
    <x v="1"/>
    <x v="1"/>
    <x v="1"/>
    <x v="1"/>
    <x v="0"/>
    <n v="7.4034468207334905E-2"/>
    <n v="0.11689279589894901"/>
    <n v="1.23"/>
  </r>
  <r>
    <x v="1"/>
    <x v="0"/>
    <x v="0"/>
    <x v="0"/>
    <x v="1"/>
    <x v="1"/>
    <x v="1"/>
    <x v="1"/>
    <x v="1"/>
    <x v="1"/>
    <n v="7.7597828741708605E-2"/>
    <n v="5.2247691069964602E-2"/>
    <n v="-0.95"/>
  </r>
  <r>
    <x v="1"/>
    <x v="0"/>
    <x v="0"/>
    <x v="0"/>
    <x v="1"/>
    <x v="1"/>
    <x v="1"/>
    <x v="1"/>
    <x v="1"/>
    <x v="2"/>
    <n v="7.2366564164625002E-2"/>
    <n v="0.185355561843594"/>
    <n v="2"/>
  </r>
  <r>
    <x v="1"/>
    <x v="0"/>
    <x v="0"/>
    <x v="1"/>
    <x v="1"/>
    <x v="0"/>
    <x v="1"/>
    <x v="1"/>
    <x v="1"/>
    <x v="0"/>
    <n v="7.4034468207334905E-2"/>
    <n v="0.21065565056591201"/>
    <n v="2.2000000000000002"/>
  </r>
  <r>
    <x v="1"/>
    <x v="0"/>
    <x v="0"/>
    <x v="1"/>
    <x v="1"/>
    <x v="0"/>
    <x v="1"/>
    <x v="1"/>
    <x v="1"/>
    <x v="1"/>
    <n v="7.7597828741708605E-2"/>
    <n v="5.1805850215794098E-3"/>
    <n v="-1.6"/>
  </r>
  <r>
    <x v="1"/>
    <x v="0"/>
    <x v="0"/>
    <x v="1"/>
    <x v="1"/>
    <x v="0"/>
    <x v="1"/>
    <x v="1"/>
    <x v="1"/>
    <x v="2"/>
    <n v="7.2366564164625002E-2"/>
    <n v="0.41721662829487399"/>
    <n v="3.5"/>
  </r>
  <r>
    <x v="1"/>
    <x v="0"/>
    <x v="0"/>
    <x v="1"/>
    <x v="1"/>
    <x v="1"/>
    <x v="1"/>
    <x v="1"/>
    <x v="1"/>
    <x v="0"/>
    <n v="7.4034468207334905E-2"/>
    <n v="0.100545769092323"/>
    <n v="0.97"/>
  </r>
  <r>
    <x v="1"/>
    <x v="0"/>
    <x v="0"/>
    <x v="1"/>
    <x v="1"/>
    <x v="1"/>
    <x v="1"/>
    <x v="1"/>
    <x v="1"/>
    <x v="1"/>
    <n v="7.7597828741708605E-2"/>
    <n v="0.109969715223574"/>
    <n v="1.07"/>
  </r>
  <r>
    <x v="1"/>
    <x v="0"/>
    <x v="0"/>
    <x v="1"/>
    <x v="1"/>
    <x v="1"/>
    <x v="1"/>
    <x v="1"/>
    <x v="1"/>
    <x v="2"/>
    <n v="7.2366564164625002E-2"/>
    <n v="9.2263078369648296E-2"/>
    <n v="0.84"/>
  </r>
  <r>
    <x v="1"/>
    <x v="1"/>
    <x v="0"/>
    <x v="0"/>
    <x v="0"/>
    <x v="2"/>
    <x v="1"/>
    <x v="1"/>
    <x v="1"/>
    <x v="0"/>
    <n v="7.0565862266761606E-2"/>
    <n v="9.6354964675295807E-2"/>
    <n v="0.96"/>
  </r>
  <r>
    <x v="1"/>
    <x v="1"/>
    <x v="0"/>
    <x v="0"/>
    <x v="0"/>
    <x v="2"/>
    <x v="1"/>
    <x v="1"/>
    <x v="1"/>
    <x v="1"/>
    <n v="7.2885120064175302E-2"/>
    <n v="2.0339808882753101E-2"/>
    <n v="-1.37"/>
  </r>
  <r>
    <x v="1"/>
    <x v="1"/>
    <x v="0"/>
    <x v="0"/>
    <x v="0"/>
    <x v="2"/>
    <x v="1"/>
    <x v="1"/>
    <x v="1"/>
    <x v="2"/>
    <n v="7.2067254755512997E-2"/>
    <n v="0.17295260143695901"/>
    <n v="1.89"/>
  </r>
  <r>
    <x v="1"/>
    <x v="1"/>
    <x v="0"/>
    <x v="0"/>
    <x v="1"/>
    <x v="2"/>
    <x v="1"/>
    <x v="1"/>
    <x v="1"/>
    <x v="0"/>
    <n v="7.0565862266761606E-2"/>
    <n v="0.11070977480830101"/>
    <n v="1.19"/>
  </r>
  <r>
    <x v="1"/>
    <x v="1"/>
    <x v="0"/>
    <x v="0"/>
    <x v="1"/>
    <x v="2"/>
    <x v="1"/>
    <x v="1"/>
    <x v="1"/>
    <x v="1"/>
    <n v="7.2885120064175302E-2"/>
    <n v="4.5843267557931597E-2"/>
    <n v="-0.98"/>
  </r>
  <r>
    <x v="1"/>
    <x v="1"/>
    <x v="0"/>
    <x v="0"/>
    <x v="1"/>
    <x v="2"/>
    <x v="1"/>
    <x v="1"/>
    <x v="1"/>
    <x v="2"/>
    <n v="7.2067254755512997E-2"/>
    <n v="0.180052434908652"/>
    <n v="1.96"/>
  </r>
  <r>
    <x v="1"/>
    <x v="1"/>
    <x v="0"/>
    <x v="1"/>
    <x v="1"/>
    <x v="2"/>
    <x v="1"/>
    <x v="1"/>
    <x v="1"/>
    <x v="0"/>
    <n v="7.0565862266761606E-2"/>
    <n v="9.3743093615339099E-2"/>
    <n v="0.91"/>
  </r>
  <r>
    <x v="1"/>
    <x v="1"/>
    <x v="0"/>
    <x v="1"/>
    <x v="1"/>
    <x v="2"/>
    <x v="1"/>
    <x v="1"/>
    <x v="1"/>
    <x v="1"/>
    <n v="7.2885120064175302E-2"/>
    <n v="9.5660922584088703E-2"/>
    <n v="0.9"/>
  </r>
  <r>
    <x v="1"/>
    <x v="1"/>
    <x v="0"/>
    <x v="1"/>
    <x v="1"/>
    <x v="2"/>
    <x v="1"/>
    <x v="1"/>
    <x v="1"/>
    <x v="2"/>
    <n v="7.2067254755512997E-2"/>
    <n v="9.4410554282500295E-2"/>
    <n v="0.89"/>
  </r>
  <r>
    <x v="0"/>
    <x v="0"/>
    <x v="0"/>
    <x v="0"/>
    <x v="0"/>
    <x v="0"/>
    <x v="1"/>
    <x v="1"/>
    <x v="1"/>
    <x v="0"/>
    <n v="5.6470686907302399E-2"/>
    <n v="5.8267651934330603E-2"/>
    <n v="0.25"/>
  </r>
  <r>
    <x v="0"/>
    <x v="0"/>
    <x v="0"/>
    <x v="0"/>
    <x v="0"/>
    <x v="0"/>
    <x v="1"/>
    <x v="1"/>
    <x v="1"/>
    <x v="1"/>
    <n v="2.0145126434435699E-2"/>
    <n v="1.9320523532433902E-2"/>
    <n v="-0.17"/>
  </r>
  <r>
    <x v="0"/>
    <x v="0"/>
    <x v="0"/>
    <x v="0"/>
    <x v="0"/>
    <x v="0"/>
    <x v="1"/>
    <x v="1"/>
    <x v="1"/>
    <x v="2"/>
    <n v="0.16665843311665099"/>
    <n v="0.175811241075091"/>
    <n v="0.56999999999999995"/>
  </r>
  <r>
    <x v="0"/>
    <x v="0"/>
    <x v="0"/>
    <x v="0"/>
    <x v="0"/>
    <x v="1"/>
    <x v="1"/>
    <x v="1"/>
    <x v="1"/>
    <x v="0"/>
    <n v="5.6470686907302399E-2"/>
    <n v="5.8065943746144703E-2"/>
    <n v="0.24"/>
  </r>
  <r>
    <x v="0"/>
    <x v="0"/>
    <x v="0"/>
    <x v="0"/>
    <x v="0"/>
    <x v="1"/>
    <x v="1"/>
    <x v="1"/>
    <x v="1"/>
    <x v="1"/>
    <n v="2.0145126434435699E-2"/>
    <n v="1.9598677881811799E-2"/>
    <n v="-0.14000000000000001"/>
  </r>
  <r>
    <x v="0"/>
    <x v="0"/>
    <x v="0"/>
    <x v="0"/>
    <x v="0"/>
    <x v="1"/>
    <x v="1"/>
    <x v="1"/>
    <x v="1"/>
    <x v="2"/>
    <n v="0.16665843311665099"/>
    <n v="0.17416754334603499"/>
    <n v="0.52"/>
  </r>
  <r>
    <x v="0"/>
    <x v="0"/>
    <x v="0"/>
    <x v="0"/>
    <x v="1"/>
    <x v="0"/>
    <x v="1"/>
    <x v="1"/>
    <x v="1"/>
    <x v="0"/>
    <n v="5.6470686907302399E-2"/>
    <n v="8.1694238880880399E-2"/>
    <n v="0.95"/>
  </r>
  <r>
    <x v="0"/>
    <x v="0"/>
    <x v="0"/>
    <x v="0"/>
    <x v="1"/>
    <x v="0"/>
    <x v="1"/>
    <x v="1"/>
    <x v="1"/>
    <x v="1"/>
    <n v="2.0145126434435699E-2"/>
    <n v="2.6997823675440898E-2"/>
    <n v="0.49"/>
  </r>
  <r>
    <x v="0"/>
    <x v="0"/>
    <x v="0"/>
    <x v="0"/>
    <x v="1"/>
    <x v="0"/>
    <x v="1"/>
    <x v="1"/>
    <x v="1"/>
    <x v="2"/>
    <n v="0.16665843311665099"/>
    <n v="0.24584997219199001"/>
    <n v="1.68"/>
  </r>
  <r>
    <x v="0"/>
    <x v="0"/>
    <x v="0"/>
    <x v="0"/>
    <x v="1"/>
    <x v="1"/>
    <x v="1"/>
    <x v="1"/>
    <x v="1"/>
    <x v="0"/>
    <n v="5.6470686907302399E-2"/>
    <n v="7.7698465755209598E-2"/>
    <n v="0.87"/>
  </r>
  <r>
    <x v="0"/>
    <x v="0"/>
    <x v="0"/>
    <x v="0"/>
    <x v="1"/>
    <x v="1"/>
    <x v="1"/>
    <x v="1"/>
    <x v="1"/>
    <x v="1"/>
    <n v="2.0145126434435699E-2"/>
    <n v="3.0548835210835401E-2"/>
    <n v="0.61"/>
  </r>
  <r>
    <x v="0"/>
    <x v="0"/>
    <x v="0"/>
    <x v="0"/>
    <x v="1"/>
    <x v="1"/>
    <x v="1"/>
    <x v="1"/>
    <x v="1"/>
    <x v="2"/>
    <n v="0.16665843311665099"/>
    <n v="0.21932485120172701"/>
    <n v="1.37"/>
  </r>
  <r>
    <x v="0"/>
    <x v="0"/>
    <x v="0"/>
    <x v="1"/>
    <x v="0"/>
    <x v="0"/>
    <x v="1"/>
    <x v="1"/>
    <x v="1"/>
    <x v="0"/>
    <n v="5.6470686907302399E-2"/>
    <n v="8.6851297244951997E-2"/>
    <n v="1.04"/>
  </r>
  <r>
    <x v="0"/>
    <x v="0"/>
    <x v="0"/>
    <x v="1"/>
    <x v="0"/>
    <x v="0"/>
    <x v="1"/>
    <x v="1"/>
    <x v="1"/>
    <x v="1"/>
    <n v="2.0145126434435699E-2"/>
    <n v="4.7232286876380102E-3"/>
    <n v="-0.74"/>
  </r>
  <r>
    <x v="0"/>
    <x v="0"/>
    <x v="0"/>
    <x v="1"/>
    <x v="0"/>
    <x v="0"/>
    <x v="1"/>
    <x v="1"/>
    <x v="1"/>
    <x v="2"/>
    <n v="0.16665843311665099"/>
    <n v="0.33328991714373402"/>
    <n v="2.4300000000000002"/>
  </r>
  <r>
    <x v="0"/>
    <x v="0"/>
    <x v="0"/>
    <x v="1"/>
    <x v="0"/>
    <x v="1"/>
    <x v="1"/>
    <x v="1"/>
    <x v="1"/>
    <x v="0"/>
    <n v="5.6470686907302399E-2"/>
    <n v="5.8069060540952303E-2"/>
    <n v="0.24"/>
  </r>
  <r>
    <x v="0"/>
    <x v="0"/>
    <x v="0"/>
    <x v="1"/>
    <x v="0"/>
    <x v="1"/>
    <x v="1"/>
    <x v="1"/>
    <x v="1"/>
    <x v="1"/>
    <n v="2.0145126434435699E-2"/>
    <n v="1.96257915321159E-2"/>
    <n v="-0.14000000000000001"/>
  </r>
  <r>
    <x v="0"/>
    <x v="0"/>
    <x v="0"/>
    <x v="1"/>
    <x v="0"/>
    <x v="1"/>
    <x v="1"/>
    <x v="1"/>
    <x v="1"/>
    <x v="2"/>
    <n v="0.16665843311665099"/>
    <n v="0.174098627988448"/>
    <n v="0.51"/>
  </r>
  <r>
    <x v="0"/>
    <x v="0"/>
    <x v="0"/>
    <x v="1"/>
    <x v="1"/>
    <x v="0"/>
    <x v="1"/>
    <x v="1"/>
    <x v="1"/>
    <x v="0"/>
    <n v="5.6470686907302399E-2"/>
    <n v="0.10817850619052501"/>
    <n v="1.36"/>
  </r>
  <r>
    <x v="0"/>
    <x v="0"/>
    <x v="0"/>
    <x v="1"/>
    <x v="1"/>
    <x v="0"/>
    <x v="1"/>
    <x v="1"/>
    <x v="1"/>
    <x v="1"/>
    <n v="2.0145126434435699E-2"/>
    <n v="5.1805873970605099E-3"/>
    <n v="-0.73"/>
  </r>
  <r>
    <x v="0"/>
    <x v="0"/>
    <x v="0"/>
    <x v="1"/>
    <x v="1"/>
    <x v="0"/>
    <x v="1"/>
    <x v="1"/>
    <x v="1"/>
    <x v="2"/>
    <n v="0.16665843311665099"/>
    <n v="0.41721548970392403"/>
    <n v="2.98"/>
  </r>
  <r>
    <x v="0"/>
    <x v="0"/>
    <x v="0"/>
    <x v="1"/>
    <x v="1"/>
    <x v="1"/>
    <x v="1"/>
    <x v="1"/>
    <x v="1"/>
    <x v="0"/>
    <n v="5.6470686907302399E-2"/>
    <n v="8.0633309160576094E-2"/>
    <n v="0.93"/>
  </r>
  <r>
    <x v="0"/>
    <x v="0"/>
    <x v="0"/>
    <x v="1"/>
    <x v="1"/>
    <x v="1"/>
    <x v="1"/>
    <x v="1"/>
    <x v="1"/>
    <x v="1"/>
    <n v="2.0145126434435699E-2"/>
    <n v="3.3830087564808001E-2"/>
    <n v="0.7"/>
  </r>
  <r>
    <x v="0"/>
    <x v="0"/>
    <x v="0"/>
    <x v="1"/>
    <x v="1"/>
    <x v="1"/>
    <x v="1"/>
    <x v="1"/>
    <x v="1"/>
    <x v="2"/>
    <n v="0.16665843311665099"/>
    <n v="0.22113009568608599"/>
    <n v="1.39"/>
  </r>
  <r>
    <x v="0"/>
    <x v="1"/>
    <x v="0"/>
    <x v="0"/>
    <x v="0"/>
    <x v="2"/>
    <x v="1"/>
    <x v="1"/>
    <x v="1"/>
    <x v="0"/>
    <n v="5.33682967279435E-2"/>
    <n v="5.8062477079163399E-2"/>
    <n v="0.41"/>
  </r>
  <r>
    <x v="0"/>
    <x v="1"/>
    <x v="0"/>
    <x v="0"/>
    <x v="0"/>
    <x v="2"/>
    <x v="1"/>
    <x v="1"/>
    <x v="1"/>
    <x v="1"/>
    <n v="1.82959737707373E-2"/>
    <n v="1.9606313840146598E-2"/>
    <n v="0.22"/>
  </r>
  <r>
    <x v="0"/>
    <x v="1"/>
    <x v="0"/>
    <x v="0"/>
    <x v="0"/>
    <x v="2"/>
    <x v="1"/>
    <x v="1"/>
    <x v="1"/>
    <x v="2"/>
    <n v="0.16077383089049499"/>
    <n v="0.174130882401445"/>
    <n v="0.69"/>
  </r>
  <r>
    <x v="0"/>
    <x v="1"/>
    <x v="0"/>
    <x v="0"/>
    <x v="1"/>
    <x v="2"/>
    <x v="1"/>
    <x v="1"/>
    <x v="1"/>
    <x v="0"/>
    <n v="5.33682967279435E-2"/>
    <n v="7.0829052905891296E-2"/>
    <n v="0.79"/>
  </r>
  <r>
    <x v="0"/>
    <x v="1"/>
    <x v="0"/>
    <x v="0"/>
    <x v="1"/>
    <x v="2"/>
    <x v="1"/>
    <x v="1"/>
    <x v="1"/>
    <x v="1"/>
    <n v="1.82959737707373E-2"/>
    <n v="2.3755773205470999E-2"/>
    <n v="0.44"/>
  </r>
  <r>
    <x v="0"/>
    <x v="1"/>
    <x v="0"/>
    <x v="0"/>
    <x v="1"/>
    <x v="2"/>
    <x v="1"/>
    <x v="1"/>
    <x v="1"/>
    <x v="2"/>
    <n v="0.16077383089049499"/>
    <n v="0.21276199603575199"/>
    <n v="1.36"/>
  </r>
  <r>
    <x v="0"/>
    <x v="1"/>
    <x v="0"/>
    <x v="1"/>
    <x v="0"/>
    <x v="2"/>
    <x v="1"/>
    <x v="1"/>
    <x v="1"/>
    <x v="0"/>
    <n v="5.33682967279435E-2"/>
    <n v="5.8065051819631099E-2"/>
    <n v="0.41"/>
  </r>
  <r>
    <x v="0"/>
    <x v="1"/>
    <x v="0"/>
    <x v="1"/>
    <x v="0"/>
    <x v="2"/>
    <x v="1"/>
    <x v="1"/>
    <x v="1"/>
    <x v="1"/>
    <n v="1.82959737707373E-2"/>
    <n v="1.9172535154275801E-2"/>
    <n v="0.18"/>
  </r>
  <r>
    <x v="0"/>
    <x v="1"/>
    <x v="0"/>
    <x v="1"/>
    <x v="0"/>
    <x v="2"/>
    <x v="1"/>
    <x v="1"/>
    <x v="1"/>
    <x v="2"/>
    <n v="0.16077383089049499"/>
    <n v="0.17544242282599501"/>
    <n v="0.72"/>
  </r>
  <r>
    <x v="0"/>
    <x v="1"/>
    <x v="0"/>
    <x v="1"/>
    <x v="2"/>
    <x v="2"/>
    <x v="1"/>
    <x v="1"/>
    <x v="1"/>
    <x v="0"/>
    <n v="5.33682967279435E-2"/>
    <n v="7.6331198375039197E-2"/>
    <n v="0.9"/>
  </r>
  <r>
    <x v="0"/>
    <x v="1"/>
    <x v="0"/>
    <x v="1"/>
    <x v="2"/>
    <x v="2"/>
    <x v="1"/>
    <x v="1"/>
    <x v="1"/>
    <x v="1"/>
    <n v="1.82959737707373E-2"/>
    <n v="2.55350579519384E-2"/>
    <n v="0.51"/>
  </r>
  <r>
    <x v="0"/>
    <x v="1"/>
    <x v="0"/>
    <x v="1"/>
    <x v="2"/>
    <x v="2"/>
    <x v="1"/>
    <x v="1"/>
    <x v="1"/>
    <x v="2"/>
    <n v="0.16077383089049499"/>
    <n v="0.228889363089048"/>
    <n v="1.56"/>
  </r>
  <r>
    <x v="0"/>
    <x v="1"/>
    <x v="0"/>
    <x v="1"/>
    <x v="1"/>
    <x v="2"/>
    <x v="1"/>
    <x v="1"/>
    <x v="1"/>
    <x v="0"/>
    <n v="5.33682967279435E-2"/>
    <n v="7.0829028594051199E-2"/>
    <n v="0.79"/>
  </r>
  <r>
    <x v="0"/>
    <x v="1"/>
    <x v="0"/>
    <x v="1"/>
    <x v="1"/>
    <x v="2"/>
    <x v="1"/>
    <x v="1"/>
    <x v="1"/>
    <x v="1"/>
    <n v="1.82959737707373E-2"/>
    <n v="2.3759646748851199E-2"/>
    <n v="0.44"/>
  </r>
  <r>
    <x v="0"/>
    <x v="1"/>
    <x v="0"/>
    <x v="1"/>
    <x v="1"/>
    <x v="2"/>
    <x v="1"/>
    <x v="1"/>
    <x v="1"/>
    <x v="2"/>
    <n v="0.16077383089049499"/>
    <n v="0.212750296903401"/>
    <n v="1.36"/>
  </r>
  <r>
    <x v="1"/>
    <x v="0"/>
    <x v="0"/>
    <x v="0"/>
    <x v="0"/>
    <x v="0"/>
    <x v="1"/>
    <x v="2"/>
    <x v="0"/>
    <x v="0"/>
    <n v="1.9834534455339899E-2"/>
    <n v="7.7029917145719995E-2"/>
    <n v="1.43"/>
  </r>
  <r>
    <x v="1"/>
    <x v="0"/>
    <x v="0"/>
    <x v="0"/>
    <x v="0"/>
    <x v="0"/>
    <x v="1"/>
    <x v="2"/>
    <x v="0"/>
    <x v="1"/>
    <n v="3.3310666303213401E-2"/>
    <n v="2.9999821517521399E-3"/>
    <n v="-1.04"/>
  </r>
  <r>
    <x v="1"/>
    <x v="0"/>
    <x v="0"/>
    <x v="0"/>
    <x v="0"/>
    <x v="0"/>
    <x v="1"/>
    <x v="2"/>
    <x v="0"/>
    <x v="2"/>
    <n v="6.5039140250575398E-3"/>
    <n v="0.15118026148336999"/>
    <n v="2.27"/>
  </r>
  <r>
    <x v="1"/>
    <x v="0"/>
    <x v="0"/>
    <x v="0"/>
    <x v="0"/>
    <x v="1"/>
    <x v="1"/>
    <x v="2"/>
    <x v="0"/>
    <x v="0"/>
    <n v="1.9834534455339899E-2"/>
    <n v="7.1974248251837E-2"/>
    <n v="1.36"/>
  </r>
  <r>
    <x v="1"/>
    <x v="0"/>
    <x v="0"/>
    <x v="0"/>
    <x v="0"/>
    <x v="1"/>
    <x v="1"/>
    <x v="2"/>
    <x v="0"/>
    <x v="1"/>
    <n v="3.3310666303213401E-2"/>
    <n v="5.8785589792140804E-3"/>
    <n v="-0.99"/>
  </r>
  <r>
    <x v="1"/>
    <x v="0"/>
    <x v="0"/>
    <x v="0"/>
    <x v="0"/>
    <x v="1"/>
    <x v="1"/>
    <x v="2"/>
    <x v="0"/>
    <x v="2"/>
    <n v="6.5039140250575398E-3"/>
    <n v="0.13882120467050499"/>
    <n v="2.17"/>
  </r>
  <r>
    <x v="1"/>
    <x v="0"/>
    <x v="0"/>
    <x v="0"/>
    <x v="1"/>
    <x v="0"/>
    <x v="1"/>
    <x v="2"/>
    <x v="0"/>
    <x v="0"/>
    <n v="1.9834534455339899E-2"/>
    <n v="9.7591683073390806E-2"/>
    <n v="1.66"/>
  </r>
  <r>
    <x v="1"/>
    <x v="0"/>
    <x v="0"/>
    <x v="0"/>
    <x v="1"/>
    <x v="0"/>
    <x v="1"/>
    <x v="2"/>
    <x v="0"/>
    <x v="1"/>
    <n v="3.3310666303213401E-2"/>
    <n v="3.7068308185303398E-3"/>
    <n v="-1.03"/>
  </r>
  <r>
    <x v="1"/>
    <x v="0"/>
    <x v="0"/>
    <x v="0"/>
    <x v="1"/>
    <x v="0"/>
    <x v="1"/>
    <x v="2"/>
    <x v="0"/>
    <x v="2"/>
    <n v="6.5039140250575398E-3"/>
    <n v="0.191514056238412"/>
    <n v="2.56"/>
  </r>
  <r>
    <x v="1"/>
    <x v="0"/>
    <x v="0"/>
    <x v="0"/>
    <x v="1"/>
    <x v="1"/>
    <x v="1"/>
    <x v="2"/>
    <x v="0"/>
    <x v="0"/>
    <n v="1.9834534455339899E-2"/>
    <n v="8.4184199723432301E-2"/>
    <n v="1.51"/>
  </r>
  <r>
    <x v="1"/>
    <x v="0"/>
    <x v="0"/>
    <x v="0"/>
    <x v="1"/>
    <x v="1"/>
    <x v="1"/>
    <x v="2"/>
    <x v="0"/>
    <x v="1"/>
    <n v="3.3310666303213401E-2"/>
    <n v="2.25200220156298E-2"/>
    <n v="-0.62"/>
  </r>
  <r>
    <x v="1"/>
    <x v="0"/>
    <x v="0"/>
    <x v="0"/>
    <x v="1"/>
    <x v="1"/>
    <x v="1"/>
    <x v="2"/>
    <x v="0"/>
    <x v="2"/>
    <n v="6.5039140250575398E-3"/>
    <n v="0.149086149186165"/>
    <n v="2.25"/>
  </r>
  <r>
    <x v="1"/>
    <x v="0"/>
    <x v="0"/>
    <x v="1"/>
    <x v="1"/>
    <x v="0"/>
    <x v="1"/>
    <x v="2"/>
    <x v="0"/>
    <x v="0"/>
    <n v="1.9834534455339899E-2"/>
    <n v="0.12853446859099299"/>
    <n v="1.97"/>
  </r>
  <r>
    <x v="1"/>
    <x v="0"/>
    <x v="0"/>
    <x v="1"/>
    <x v="1"/>
    <x v="0"/>
    <x v="1"/>
    <x v="2"/>
    <x v="0"/>
    <x v="1"/>
    <n v="3.3310666303213401E-2"/>
    <n v="2.5782143166951702E-3"/>
    <n v="-1.05"/>
  </r>
  <r>
    <x v="1"/>
    <x v="0"/>
    <x v="0"/>
    <x v="1"/>
    <x v="1"/>
    <x v="0"/>
    <x v="1"/>
    <x v="2"/>
    <x v="0"/>
    <x v="2"/>
    <n v="6.5039140250575398E-3"/>
    <n v="0.25483023089856999"/>
    <n v="2.97"/>
  </r>
  <r>
    <x v="1"/>
    <x v="0"/>
    <x v="0"/>
    <x v="1"/>
    <x v="1"/>
    <x v="1"/>
    <x v="1"/>
    <x v="2"/>
    <x v="0"/>
    <x v="0"/>
    <n v="1.9834534455339899E-2"/>
    <n v="2.7974819219165701E-2"/>
    <n v="0.54"/>
  </r>
  <r>
    <x v="1"/>
    <x v="0"/>
    <x v="0"/>
    <x v="1"/>
    <x v="1"/>
    <x v="1"/>
    <x v="1"/>
    <x v="2"/>
    <x v="0"/>
    <x v="1"/>
    <n v="3.3310666303213401E-2"/>
    <n v="4.39482804959129E-2"/>
    <n v="0.62"/>
  </r>
  <r>
    <x v="1"/>
    <x v="0"/>
    <x v="0"/>
    <x v="1"/>
    <x v="1"/>
    <x v="1"/>
    <x v="1"/>
    <x v="2"/>
    <x v="0"/>
    <x v="2"/>
    <n v="6.5039140250575398E-3"/>
    <n v="1.47822739200712E-2"/>
    <n v="0.54"/>
  </r>
  <r>
    <x v="1"/>
    <x v="1"/>
    <x v="0"/>
    <x v="0"/>
    <x v="0"/>
    <x v="2"/>
    <x v="1"/>
    <x v="2"/>
    <x v="0"/>
    <x v="0"/>
    <n v="1.91872283375722E-2"/>
    <n v="7.1899527407355196E-2"/>
    <n v="1.37"/>
  </r>
  <r>
    <x v="1"/>
    <x v="1"/>
    <x v="0"/>
    <x v="0"/>
    <x v="0"/>
    <x v="2"/>
    <x v="1"/>
    <x v="2"/>
    <x v="0"/>
    <x v="1"/>
    <n v="3.1876014780412902E-2"/>
    <n v="5.8517504126132398E-3"/>
    <n v="-0.96"/>
  </r>
  <r>
    <x v="1"/>
    <x v="1"/>
    <x v="0"/>
    <x v="0"/>
    <x v="0"/>
    <x v="2"/>
    <x v="1"/>
    <x v="2"/>
    <x v="0"/>
    <x v="2"/>
    <n v="7.1088448823032396E-3"/>
    <n v="0.13862194684296"/>
    <n v="2.16"/>
  </r>
  <r>
    <x v="1"/>
    <x v="1"/>
    <x v="0"/>
    <x v="0"/>
    <x v="1"/>
    <x v="2"/>
    <x v="1"/>
    <x v="2"/>
    <x v="0"/>
    <x v="0"/>
    <n v="1.91872283375722E-2"/>
    <n v="8.0494628969922002E-2"/>
    <n v="1.48"/>
  </r>
  <r>
    <x v="1"/>
    <x v="1"/>
    <x v="0"/>
    <x v="0"/>
    <x v="1"/>
    <x v="2"/>
    <x v="1"/>
    <x v="2"/>
    <x v="0"/>
    <x v="1"/>
    <n v="3.1876014780412902E-2"/>
    <n v="2.0939350536813301E-2"/>
    <n v="-0.62"/>
  </r>
  <r>
    <x v="1"/>
    <x v="1"/>
    <x v="0"/>
    <x v="0"/>
    <x v="1"/>
    <x v="2"/>
    <x v="1"/>
    <x v="2"/>
    <x v="0"/>
    <x v="2"/>
    <n v="7.1088448823032396E-3"/>
    <n v="0.144557577667974"/>
    <n v="2.21"/>
  </r>
  <r>
    <x v="1"/>
    <x v="1"/>
    <x v="0"/>
    <x v="1"/>
    <x v="1"/>
    <x v="2"/>
    <x v="1"/>
    <x v="2"/>
    <x v="0"/>
    <x v="0"/>
    <n v="1.91872283375722E-2"/>
    <n v="2.6971152887040599E-2"/>
    <n v="0.53"/>
  </r>
  <r>
    <x v="1"/>
    <x v="1"/>
    <x v="0"/>
    <x v="1"/>
    <x v="1"/>
    <x v="2"/>
    <x v="1"/>
    <x v="2"/>
    <x v="0"/>
    <x v="1"/>
    <n v="3.1876014780412902E-2"/>
    <n v="4.2749042141155803E-2"/>
    <n v="0.62"/>
  </r>
  <r>
    <x v="1"/>
    <x v="1"/>
    <x v="0"/>
    <x v="1"/>
    <x v="1"/>
    <x v="2"/>
    <x v="1"/>
    <x v="2"/>
    <x v="0"/>
    <x v="2"/>
    <n v="7.1088448823032396E-3"/>
    <n v="1.37614353357086E-2"/>
    <n v="0.49"/>
  </r>
  <r>
    <x v="0"/>
    <x v="0"/>
    <x v="0"/>
    <x v="0"/>
    <x v="0"/>
    <x v="0"/>
    <x v="1"/>
    <x v="2"/>
    <x v="0"/>
    <x v="0"/>
    <n v="2.25057490334118E-2"/>
    <n v="4.0061989378103402E-2"/>
    <n v="0.79"/>
  </r>
  <r>
    <x v="0"/>
    <x v="0"/>
    <x v="0"/>
    <x v="0"/>
    <x v="0"/>
    <x v="0"/>
    <x v="1"/>
    <x v="2"/>
    <x v="0"/>
    <x v="1"/>
    <n v="1.9227520861564599E-2"/>
    <n v="2.9999824827703601E-3"/>
    <n v="-0.76"/>
  </r>
  <r>
    <x v="0"/>
    <x v="0"/>
    <x v="0"/>
    <x v="0"/>
    <x v="0"/>
    <x v="0"/>
    <x v="1"/>
    <x v="2"/>
    <x v="0"/>
    <x v="2"/>
    <n v="3.2457235268741898E-2"/>
    <n v="0.15117990583917201"/>
    <n v="2.0499999999999998"/>
  </r>
  <r>
    <x v="0"/>
    <x v="0"/>
    <x v="0"/>
    <x v="0"/>
    <x v="0"/>
    <x v="1"/>
    <x v="1"/>
    <x v="2"/>
    <x v="0"/>
    <x v="0"/>
    <n v="2.25057490334118E-2"/>
    <n v="3.8121145443950503E-2"/>
    <n v="0.75"/>
  </r>
  <r>
    <x v="0"/>
    <x v="0"/>
    <x v="0"/>
    <x v="0"/>
    <x v="0"/>
    <x v="1"/>
    <x v="1"/>
    <x v="2"/>
    <x v="0"/>
    <x v="1"/>
    <n v="1.9227520861564599E-2"/>
    <n v="3.43251567422713E-3"/>
    <n v="-0.75"/>
  </r>
  <r>
    <x v="0"/>
    <x v="0"/>
    <x v="0"/>
    <x v="0"/>
    <x v="0"/>
    <x v="1"/>
    <x v="1"/>
    <x v="2"/>
    <x v="0"/>
    <x v="2"/>
    <n v="3.2457235268741898E-2"/>
    <n v="0.142050273212071"/>
    <n v="1.97"/>
  </r>
  <r>
    <x v="0"/>
    <x v="0"/>
    <x v="0"/>
    <x v="0"/>
    <x v="1"/>
    <x v="0"/>
    <x v="1"/>
    <x v="2"/>
    <x v="0"/>
    <x v="0"/>
    <n v="2.25057490334118E-2"/>
    <n v="5.0663283474744997E-2"/>
    <n v="1"/>
  </r>
  <r>
    <x v="0"/>
    <x v="0"/>
    <x v="0"/>
    <x v="0"/>
    <x v="1"/>
    <x v="0"/>
    <x v="1"/>
    <x v="2"/>
    <x v="0"/>
    <x v="1"/>
    <n v="1.9227520861564599E-2"/>
    <n v="3.70683276687136E-3"/>
    <n v="-0.74"/>
  </r>
  <r>
    <x v="0"/>
    <x v="0"/>
    <x v="0"/>
    <x v="0"/>
    <x v="1"/>
    <x v="0"/>
    <x v="1"/>
    <x v="2"/>
    <x v="0"/>
    <x v="2"/>
    <n v="3.2457235268741898E-2"/>
    <n v="0.191516795493748"/>
    <n v="2.38"/>
  </r>
  <r>
    <x v="0"/>
    <x v="0"/>
    <x v="0"/>
    <x v="0"/>
    <x v="1"/>
    <x v="1"/>
    <x v="1"/>
    <x v="2"/>
    <x v="0"/>
    <x v="0"/>
    <n v="2.25057490334118E-2"/>
    <n v="4.8021907218923097E-2"/>
    <n v="0.95"/>
  </r>
  <r>
    <x v="0"/>
    <x v="0"/>
    <x v="0"/>
    <x v="0"/>
    <x v="1"/>
    <x v="1"/>
    <x v="1"/>
    <x v="2"/>
    <x v="0"/>
    <x v="1"/>
    <n v="1.9227520861564599E-2"/>
    <n v="6.3311803635406304E-3"/>
    <n v="-0.68"/>
  </r>
  <r>
    <x v="0"/>
    <x v="0"/>
    <x v="0"/>
    <x v="0"/>
    <x v="1"/>
    <x v="1"/>
    <x v="1"/>
    <x v="2"/>
    <x v="0"/>
    <x v="2"/>
    <n v="3.2457235268741898E-2"/>
    <n v="0.17341034026333099"/>
    <n v="2.2400000000000002"/>
  </r>
  <r>
    <x v="0"/>
    <x v="0"/>
    <x v="0"/>
    <x v="1"/>
    <x v="0"/>
    <x v="0"/>
    <x v="1"/>
    <x v="2"/>
    <x v="0"/>
    <x v="0"/>
    <n v="2.25057490334118E-2"/>
    <n v="5.53933922273495E-2"/>
    <n v="1.08"/>
  </r>
  <r>
    <x v="0"/>
    <x v="0"/>
    <x v="0"/>
    <x v="1"/>
    <x v="0"/>
    <x v="0"/>
    <x v="1"/>
    <x v="2"/>
    <x v="0"/>
    <x v="1"/>
    <n v="1.9227520861564599E-2"/>
    <n v="2.11531524689366E-3"/>
    <n v="-0.78"/>
  </r>
  <r>
    <x v="0"/>
    <x v="0"/>
    <x v="0"/>
    <x v="1"/>
    <x v="0"/>
    <x v="0"/>
    <x v="1"/>
    <x v="2"/>
    <x v="0"/>
    <x v="2"/>
    <n v="3.2457235268741898E-2"/>
    <n v="0.215161957976787"/>
    <n v="2.5499999999999998"/>
  </r>
  <r>
    <x v="0"/>
    <x v="0"/>
    <x v="0"/>
    <x v="1"/>
    <x v="0"/>
    <x v="1"/>
    <x v="1"/>
    <x v="2"/>
    <x v="0"/>
    <x v="0"/>
    <n v="2.25057490334118E-2"/>
    <n v="2.71191077958076E-2"/>
    <n v="0.41"/>
  </r>
  <r>
    <x v="0"/>
    <x v="0"/>
    <x v="0"/>
    <x v="1"/>
    <x v="0"/>
    <x v="1"/>
    <x v="1"/>
    <x v="2"/>
    <x v="0"/>
    <x v="1"/>
    <n v="1.9227520861564599E-2"/>
    <n v="1.6913207199001998E-2"/>
    <n v="-0.28999999999999998"/>
  </r>
  <r>
    <x v="0"/>
    <x v="0"/>
    <x v="0"/>
    <x v="1"/>
    <x v="0"/>
    <x v="1"/>
    <x v="1"/>
    <x v="2"/>
    <x v="0"/>
    <x v="2"/>
    <n v="3.2457235268741898E-2"/>
    <n v="5.7942441266976397E-2"/>
    <n v="0.95"/>
  </r>
  <r>
    <x v="0"/>
    <x v="0"/>
    <x v="0"/>
    <x v="1"/>
    <x v="1"/>
    <x v="0"/>
    <x v="1"/>
    <x v="2"/>
    <x v="0"/>
    <x v="0"/>
    <n v="2.25057490334118E-2"/>
    <n v="6.5665613254920097E-2"/>
    <n v="1.24"/>
  </r>
  <r>
    <x v="0"/>
    <x v="0"/>
    <x v="0"/>
    <x v="1"/>
    <x v="1"/>
    <x v="0"/>
    <x v="1"/>
    <x v="2"/>
    <x v="0"/>
    <x v="1"/>
    <n v="1.9227520861564599E-2"/>
    <n v="2.5782103749164799E-3"/>
    <n v="-0.77"/>
  </r>
  <r>
    <x v="0"/>
    <x v="0"/>
    <x v="0"/>
    <x v="1"/>
    <x v="1"/>
    <x v="0"/>
    <x v="1"/>
    <x v="2"/>
    <x v="0"/>
    <x v="2"/>
    <n v="3.2457235268741898E-2"/>
    <n v="0.254836334826892"/>
    <n v="2.81"/>
  </r>
  <r>
    <x v="0"/>
    <x v="0"/>
    <x v="0"/>
    <x v="1"/>
    <x v="1"/>
    <x v="1"/>
    <x v="1"/>
    <x v="2"/>
    <x v="0"/>
    <x v="0"/>
    <n v="2.25057490334118E-2"/>
    <n v="3.00426812990633E-2"/>
    <n v="0.52"/>
  </r>
  <r>
    <x v="0"/>
    <x v="0"/>
    <x v="0"/>
    <x v="1"/>
    <x v="1"/>
    <x v="1"/>
    <x v="1"/>
    <x v="2"/>
    <x v="0"/>
    <x v="1"/>
    <n v="1.9227520861564599E-2"/>
    <n v="2.2778052153409799E-2"/>
    <n v="0.36"/>
  </r>
  <r>
    <x v="0"/>
    <x v="0"/>
    <x v="0"/>
    <x v="1"/>
    <x v="1"/>
    <x v="1"/>
    <x v="1"/>
    <x v="2"/>
    <x v="0"/>
    <x v="2"/>
    <n v="3.2457235268741898E-2"/>
    <n v="5.2309261663564602E-2"/>
    <n v="0.84"/>
  </r>
  <r>
    <x v="0"/>
    <x v="1"/>
    <x v="0"/>
    <x v="0"/>
    <x v="0"/>
    <x v="2"/>
    <x v="1"/>
    <x v="2"/>
    <x v="0"/>
    <x v="0"/>
    <n v="2.1454106677683001E-2"/>
    <n v="3.8102042455001497E-2"/>
    <n v="0.77"/>
  </r>
  <r>
    <x v="0"/>
    <x v="1"/>
    <x v="0"/>
    <x v="0"/>
    <x v="0"/>
    <x v="2"/>
    <x v="1"/>
    <x v="2"/>
    <x v="0"/>
    <x v="1"/>
    <n v="1.8045541627979601E-2"/>
    <n v="3.4542410328079198E-3"/>
    <n v="-0.72"/>
  </r>
  <r>
    <x v="0"/>
    <x v="1"/>
    <x v="0"/>
    <x v="0"/>
    <x v="0"/>
    <x v="2"/>
    <x v="1"/>
    <x v="2"/>
    <x v="0"/>
    <x v="2"/>
    <n v="3.2920683839399598E-2"/>
    <n v="0.14189415128727101"/>
    <n v="1.97"/>
  </r>
  <r>
    <x v="0"/>
    <x v="1"/>
    <x v="0"/>
    <x v="0"/>
    <x v="1"/>
    <x v="2"/>
    <x v="1"/>
    <x v="2"/>
    <x v="0"/>
    <x v="0"/>
    <n v="2.1454106677683001E-2"/>
    <n v="4.54132830031461E-2"/>
    <n v="0.92"/>
  </r>
  <r>
    <x v="0"/>
    <x v="1"/>
    <x v="0"/>
    <x v="0"/>
    <x v="1"/>
    <x v="2"/>
    <x v="1"/>
    <x v="2"/>
    <x v="0"/>
    <x v="1"/>
    <n v="1.8045541627979601E-2"/>
    <n v="5.3773462018804601E-3"/>
    <n v="-0.67"/>
  </r>
  <r>
    <x v="0"/>
    <x v="1"/>
    <x v="0"/>
    <x v="0"/>
    <x v="1"/>
    <x v="2"/>
    <x v="1"/>
    <x v="2"/>
    <x v="0"/>
    <x v="2"/>
    <n v="3.2920683839399598E-2"/>
    <n v="0.16698938187006299"/>
    <n v="2.1800000000000002"/>
  </r>
  <r>
    <x v="0"/>
    <x v="1"/>
    <x v="0"/>
    <x v="1"/>
    <x v="0"/>
    <x v="2"/>
    <x v="1"/>
    <x v="2"/>
    <x v="0"/>
    <x v="0"/>
    <n v="2.1454106677683001E-2"/>
    <n v="2.6074219064542201E-2"/>
    <n v="0.41"/>
  </r>
  <r>
    <x v="0"/>
    <x v="1"/>
    <x v="0"/>
    <x v="1"/>
    <x v="0"/>
    <x v="2"/>
    <x v="1"/>
    <x v="2"/>
    <x v="0"/>
    <x v="1"/>
    <n v="1.8045541627979601E-2"/>
    <n v="1.6884939237458901E-2"/>
    <n v="-0.2"/>
  </r>
  <r>
    <x v="0"/>
    <x v="1"/>
    <x v="0"/>
    <x v="1"/>
    <x v="0"/>
    <x v="2"/>
    <x v="1"/>
    <x v="2"/>
    <x v="0"/>
    <x v="2"/>
    <n v="3.2920683839399598E-2"/>
    <n v="5.3540746524842898E-2"/>
    <n v="0.86"/>
  </r>
  <r>
    <x v="0"/>
    <x v="1"/>
    <x v="0"/>
    <x v="1"/>
    <x v="2"/>
    <x v="2"/>
    <x v="1"/>
    <x v="2"/>
    <x v="0"/>
    <x v="0"/>
    <n v="2.1454106677683001E-2"/>
    <n v="2.6465182255066898E-2"/>
    <n v="0.42"/>
  </r>
  <r>
    <x v="0"/>
    <x v="1"/>
    <x v="0"/>
    <x v="1"/>
    <x v="2"/>
    <x v="2"/>
    <x v="1"/>
    <x v="2"/>
    <x v="0"/>
    <x v="1"/>
    <n v="1.8045541627979601E-2"/>
    <n v="1.65675188626201E-2"/>
    <n v="-0.23"/>
  </r>
  <r>
    <x v="0"/>
    <x v="1"/>
    <x v="0"/>
    <x v="1"/>
    <x v="2"/>
    <x v="2"/>
    <x v="1"/>
    <x v="2"/>
    <x v="0"/>
    <x v="2"/>
    <n v="3.2920683839399598E-2"/>
    <n v="5.6062656175946399E-2"/>
    <n v="0.91"/>
  </r>
  <r>
    <x v="0"/>
    <x v="1"/>
    <x v="0"/>
    <x v="1"/>
    <x v="1"/>
    <x v="2"/>
    <x v="1"/>
    <x v="2"/>
    <x v="0"/>
    <x v="0"/>
    <n v="2.1454106677683001E-2"/>
    <n v="2.9213243819673398E-2"/>
    <n v="0.53"/>
  </r>
  <r>
    <x v="0"/>
    <x v="1"/>
    <x v="0"/>
    <x v="1"/>
    <x v="1"/>
    <x v="2"/>
    <x v="1"/>
    <x v="2"/>
    <x v="0"/>
    <x v="1"/>
    <n v="1.8045541627979601E-2"/>
    <n v="2.20425860586386E-2"/>
    <n v="0.38"/>
  </r>
  <r>
    <x v="0"/>
    <x v="1"/>
    <x v="0"/>
    <x v="1"/>
    <x v="1"/>
    <x v="2"/>
    <x v="1"/>
    <x v="2"/>
    <x v="0"/>
    <x v="2"/>
    <n v="3.2920683839399598E-2"/>
    <n v="5.1446523950375703E-2"/>
    <n v="0.81"/>
  </r>
  <r>
    <x v="1"/>
    <x v="0"/>
    <x v="0"/>
    <x v="0"/>
    <x v="0"/>
    <x v="0"/>
    <x v="1"/>
    <x v="2"/>
    <x v="1"/>
    <x v="0"/>
    <n v="6.0418497571106101E-2"/>
    <n v="7.9080994110875893E-2"/>
    <n v="0.81"/>
  </r>
  <r>
    <x v="1"/>
    <x v="0"/>
    <x v="0"/>
    <x v="0"/>
    <x v="0"/>
    <x v="0"/>
    <x v="1"/>
    <x v="2"/>
    <x v="1"/>
    <x v="1"/>
    <n v="6.3352446435128898E-2"/>
    <n v="1.56904272155164E-2"/>
    <n v="-1.3"/>
  </r>
  <r>
    <x v="1"/>
    <x v="0"/>
    <x v="0"/>
    <x v="0"/>
    <x v="0"/>
    <x v="0"/>
    <x v="1"/>
    <x v="2"/>
    <x v="1"/>
    <x v="2"/>
    <n v="5.9198411514934803E-2"/>
    <n v="0.14232997917481499"/>
    <n v="1.72"/>
  </r>
  <r>
    <x v="1"/>
    <x v="0"/>
    <x v="0"/>
    <x v="0"/>
    <x v="0"/>
    <x v="1"/>
    <x v="1"/>
    <x v="2"/>
    <x v="1"/>
    <x v="0"/>
    <n v="6.0418497571106101E-2"/>
    <n v="7.7937053574656495E-2"/>
    <n v="0.79"/>
  </r>
  <r>
    <x v="1"/>
    <x v="0"/>
    <x v="0"/>
    <x v="0"/>
    <x v="0"/>
    <x v="1"/>
    <x v="1"/>
    <x v="2"/>
    <x v="1"/>
    <x v="1"/>
    <n v="6.3352446435128898E-2"/>
    <n v="1.82696668588062E-2"/>
    <n v="-1.27"/>
  </r>
  <r>
    <x v="1"/>
    <x v="0"/>
    <x v="0"/>
    <x v="0"/>
    <x v="0"/>
    <x v="1"/>
    <x v="1"/>
    <x v="2"/>
    <x v="1"/>
    <x v="2"/>
    <n v="5.9198411514934803E-2"/>
    <n v="0.137752719621513"/>
    <n v="1.67"/>
  </r>
  <r>
    <x v="1"/>
    <x v="0"/>
    <x v="0"/>
    <x v="0"/>
    <x v="1"/>
    <x v="0"/>
    <x v="1"/>
    <x v="2"/>
    <x v="1"/>
    <x v="0"/>
    <n v="6.0418497571106101E-2"/>
    <n v="0.108392047031691"/>
    <n v="1.31"/>
  </r>
  <r>
    <x v="1"/>
    <x v="0"/>
    <x v="0"/>
    <x v="0"/>
    <x v="1"/>
    <x v="0"/>
    <x v="1"/>
    <x v="2"/>
    <x v="1"/>
    <x v="1"/>
    <n v="6.3352446435128898E-2"/>
    <n v="2.1409351643176401E-2"/>
    <n v="-1.22"/>
  </r>
  <r>
    <x v="1"/>
    <x v="0"/>
    <x v="0"/>
    <x v="0"/>
    <x v="1"/>
    <x v="0"/>
    <x v="1"/>
    <x v="2"/>
    <x v="1"/>
    <x v="2"/>
    <n v="5.9198411514934803E-2"/>
    <n v="0.19537015089786"/>
    <n v="2.2000000000000002"/>
  </r>
  <r>
    <x v="1"/>
    <x v="0"/>
    <x v="0"/>
    <x v="0"/>
    <x v="1"/>
    <x v="1"/>
    <x v="1"/>
    <x v="2"/>
    <x v="1"/>
    <x v="0"/>
    <n v="6.0418497571106101E-2"/>
    <n v="9.5262094653821794E-2"/>
    <n v="1.1100000000000001"/>
  </r>
  <r>
    <x v="1"/>
    <x v="0"/>
    <x v="0"/>
    <x v="0"/>
    <x v="1"/>
    <x v="1"/>
    <x v="1"/>
    <x v="2"/>
    <x v="1"/>
    <x v="1"/>
    <n v="6.3352446435128898E-2"/>
    <n v="4.0578345740997002E-2"/>
    <n v="-0.9"/>
  </r>
  <r>
    <x v="1"/>
    <x v="0"/>
    <x v="0"/>
    <x v="0"/>
    <x v="1"/>
    <x v="1"/>
    <x v="1"/>
    <x v="2"/>
    <x v="1"/>
    <x v="2"/>
    <n v="5.9198411514934803E-2"/>
    <n v="0.15318714501991901"/>
    <n v="1.83"/>
  </r>
  <r>
    <x v="1"/>
    <x v="0"/>
    <x v="0"/>
    <x v="1"/>
    <x v="1"/>
    <x v="0"/>
    <x v="1"/>
    <x v="2"/>
    <x v="1"/>
    <x v="0"/>
    <n v="6.0418497571106101E-2"/>
    <n v="0.166086473374216"/>
    <n v="1.94"/>
  </r>
  <r>
    <x v="1"/>
    <x v="0"/>
    <x v="0"/>
    <x v="1"/>
    <x v="1"/>
    <x v="0"/>
    <x v="1"/>
    <x v="2"/>
    <x v="1"/>
    <x v="1"/>
    <n v="6.3352446435128898E-2"/>
    <n v="4.0837949860460104E-3"/>
    <n v="-1.45"/>
  </r>
  <r>
    <x v="1"/>
    <x v="0"/>
    <x v="0"/>
    <x v="1"/>
    <x v="1"/>
    <x v="0"/>
    <x v="1"/>
    <x v="2"/>
    <x v="1"/>
    <x v="2"/>
    <n v="5.9198411514934803E-2"/>
    <n v="0.32886124109527698"/>
    <n v="3.1"/>
  </r>
  <r>
    <x v="1"/>
    <x v="0"/>
    <x v="0"/>
    <x v="1"/>
    <x v="1"/>
    <x v="1"/>
    <x v="1"/>
    <x v="2"/>
    <x v="1"/>
    <x v="0"/>
    <n v="6.0418497571106101E-2"/>
    <n v="8.10042435231422E-2"/>
    <n v="0.86"/>
  </r>
  <r>
    <x v="1"/>
    <x v="0"/>
    <x v="0"/>
    <x v="1"/>
    <x v="1"/>
    <x v="1"/>
    <x v="1"/>
    <x v="2"/>
    <x v="1"/>
    <x v="1"/>
    <n v="6.3352446435128898E-2"/>
    <n v="8.7130937718910104E-2"/>
    <n v="0.92"/>
  </r>
  <r>
    <x v="1"/>
    <x v="0"/>
    <x v="0"/>
    <x v="1"/>
    <x v="1"/>
    <x v="1"/>
    <x v="1"/>
    <x v="2"/>
    <x v="1"/>
    <x v="2"/>
    <n v="5.9198411514934803E-2"/>
    <n v="7.5925878047370499E-2"/>
    <n v="0.77"/>
  </r>
  <r>
    <x v="1"/>
    <x v="1"/>
    <x v="0"/>
    <x v="0"/>
    <x v="0"/>
    <x v="2"/>
    <x v="1"/>
    <x v="2"/>
    <x v="1"/>
    <x v="0"/>
    <n v="5.7413860924100599E-2"/>
    <n v="7.8255061699181103E-2"/>
    <n v="0.86"/>
  </r>
  <r>
    <x v="1"/>
    <x v="1"/>
    <x v="0"/>
    <x v="0"/>
    <x v="0"/>
    <x v="2"/>
    <x v="1"/>
    <x v="2"/>
    <x v="1"/>
    <x v="1"/>
    <n v="5.9724729331614601E-2"/>
    <n v="1.6757980318149301E-2"/>
    <n v="-1.24"/>
  </r>
  <r>
    <x v="1"/>
    <x v="1"/>
    <x v="0"/>
    <x v="0"/>
    <x v="0"/>
    <x v="2"/>
    <x v="1"/>
    <x v="2"/>
    <x v="1"/>
    <x v="2"/>
    <n v="5.99398901213955E-2"/>
    <n v="0.139576896605588"/>
    <n v="1.68"/>
  </r>
  <r>
    <x v="1"/>
    <x v="1"/>
    <x v="0"/>
    <x v="0"/>
    <x v="1"/>
    <x v="2"/>
    <x v="1"/>
    <x v="2"/>
    <x v="1"/>
    <x v="0"/>
    <n v="5.7413860924100599E-2"/>
    <n v="9.09731276415542E-2"/>
    <n v="1.0900000000000001"/>
  </r>
  <r>
    <x v="1"/>
    <x v="1"/>
    <x v="0"/>
    <x v="0"/>
    <x v="1"/>
    <x v="2"/>
    <x v="1"/>
    <x v="2"/>
    <x v="1"/>
    <x v="1"/>
    <n v="5.9724729331614601E-2"/>
    <n v="3.71824641643866E-2"/>
    <n v="-0.9"/>
  </r>
  <r>
    <x v="1"/>
    <x v="1"/>
    <x v="0"/>
    <x v="0"/>
    <x v="1"/>
    <x v="2"/>
    <x v="1"/>
    <x v="2"/>
    <x v="1"/>
    <x v="2"/>
    <n v="5.99398901213955E-2"/>
    <n v="0.14970550801781399"/>
    <n v="1.79"/>
  </r>
  <r>
    <x v="1"/>
    <x v="1"/>
    <x v="0"/>
    <x v="1"/>
    <x v="1"/>
    <x v="2"/>
    <x v="1"/>
    <x v="2"/>
    <x v="1"/>
    <x v="0"/>
    <n v="5.7413860924100599E-2"/>
    <n v="7.6637840050672701E-2"/>
    <n v="0.83"/>
  </r>
  <r>
    <x v="1"/>
    <x v="1"/>
    <x v="0"/>
    <x v="1"/>
    <x v="1"/>
    <x v="2"/>
    <x v="1"/>
    <x v="2"/>
    <x v="1"/>
    <x v="1"/>
    <n v="5.9724729331614601E-2"/>
    <n v="7.8741603407345401E-2"/>
    <n v="0.82"/>
  </r>
  <r>
    <x v="1"/>
    <x v="1"/>
    <x v="0"/>
    <x v="1"/>
    <x v="1"/>
    <x v="2"/>
    <x v="1"/>
    <x v="2"/>
    <x v="1"/>
    <x v="2"/>
    <n v="5.99398901213955E-2"/>
    <n v="7.76708355855147E-2"/>
    <n v="0.79"/>
  </r>
  <r>
    <x v="0"/>
    <x v="0"/>
    <x v="0"/>
    <x v="0"/>
    <x v="0"/>
    <x v="0"/>
    <x v="1"/>
    <x v="2"/>
    <x v="1"/>
    <x v="0"/>
    <n v="4.6041126173850699E-2"/>
    <n v="4.7410391177692801E-2"/>
    <n v="0.22"/>
  </r>
  <r>
    <x v="0"/>
    <x v="0"/>
    <x v="0"/>
    <x v="0"/>
    <x v="0"/>
    <x v="0"/>
    <x v="1"/>
    <x v="2"/>
    <x v="1"/>
    <x v="1"/>
    <n v="1.6469931073481402E-2"/>
    <n v="1.5690427220309298E-2"/>
    <n v="-0.17"/>
  </r>
  <r>
    <x v="0"/>
    <x v="0"/>
    <x v="0"/>
    <x v="0"/>
    <x v="0"/>
    <x v="0"/>
    <x v="1"/>
    <x v="2"/>
    <x v="1"/>
    <x v="2"/>
    <n v="0.13532600797003499"/>
    <n v="0.142330135622353"/>
    <n v="0.5"/>
  </r>
  <r>
    <x v="0"/>
    <x v="0"/>
    <x v="0"/>
    <x v="0"/>
    <x v="0"/>
    <x v="1"/>
    <x v="1"/>
    <x v="2"/>
    <x v="1"/>
    <x v="0"/>
    <n v="4.6041126173850699E-2"/>
    <n v="4.7233931664784901E-2"/>
    <n v="0.21"/>
  </r>
  <r>
    <x v="0"/>
    <x v="0"/>
    <x v="0"/>
    <x v="0"/>
    <x v="0"/>
    <x v="1"/>
    <x v="1"/>
    <x v="2"/>
    <x v="1"/>
    <x v="1"/>
    <n v="1.6469931073481402E-2"/>
    <n v="1.5923419495950799E-2"/>
    <n v="-0.14000000000000001"/>
  </r>
  <r>
    <x v="0"/>
    <x v="0"/>
    <x v="0"/>
    <x v="0"/>
    <x v="0"/>
    <x v="1"/>
    <x v="1"/>
    <x v="2"/>
    <x v="1"/>
    <x v="2"/>
    <n v="0.13532600797003499"/>
    <n v="0.14093480018874299"/>
    <n v="0.45"/>
  </r>
  <r>
    <x v="0"/>
    <x v="0"/>
    <x v="0"/>
    <x v="0"/>
    <x v="1"/>
    <x v="0"/>
    <x v="1"/>
    <x v="2"/>
    <x v="1"/>
    <x v="0"/>
    <n v="4.6041126173850699E-2"/>
    <n v="6.4912011533381303E-2"/>
    <n v="0.82"/>
  </r>
  <r>
    <x v="0"/>
    <x v="0"/>
    <x v="0"/>
    <x v="0"/>
    <x v="1"/>
    <x v="0"/>
    <x v="1"/>
    <x v="2"/>
    <x v="1"/>
    <x v="1"/>
    <n v="1.6469931073481402E-2"/>
    <n v="2.1409351917091701E-2"/>
    <n v="0.42"/>
  </r>
  <r>
    <x v="0"/>
    <x v="0"/>
    <x v="0"/>
    <x v="0"/>
    <x v="1"/>
    <x v="0"/>
    <x v="1"/>
    <x v="2"/>
    <x v="1"/>
    <x v="2"/>
    <n v="0.13532600797003499"/>
    <n v="0.19537023683322799"/>
    <n v="1.46"/>
  </r>
  <r>
    <x v="0"/>
    <x v="0"/>
    <x v="0"/>
    <x v="0"/>
    <x v="1"/>
    <x v="1"/>
    <x v="1"/>
    <x v="2"/>
    <x v="1"/>
    <x v="0"/>
    <n v="4.6041126173850699E-2"/>
    <n v="6.24006108028562E-2"/>
    <n v="0.76"/>
  </r>
  <r>
    <x v="0"/>
    <x v="0"/>
    <x v="0"/>
    <x v="0"/>
    <x v="1"/>
    <x v="1"/>
    <x v="1"/>
    <x v="2"/>
    <x v="1"/>
    <x v="1"/>
    <n v="1.6469931073481402E-2"/>
    <n v="2.3870260970736201E-2"/>
    <n v="0.51"/>
  </r>
  <r>
    <x v="0"/>
    <x v="0"/>
    <x v="0"/>
    <x v="0"/>
    <x v="1"/>
    <x v="1"/>
    <x v="1"/>
    <x v="2"/>
    <x v="1"/>
    <x v="2"/>
    <n v="0.13532600797003499"/>
    <n v="0.178287784374422"/>
    <n v="1.24"/>
  </r>
  <r>
    <x v="0"/>
    <x v="0"/>
    <x v="0"/>
    <x v="1"/>
    <x v="0"/>
    <x v="0"/>
    <x v="1"/>
    <x v="2"/>
    <x v="1"/>
    <x v="0"/>
    <n v="4.6041126173850699E-2"/>
    <n v="6.9838198011552596E-2"/>
    <n v="0.92"/>
  </r>
  <r>
    <x v="0"/>
    <x v="0"/>
    <x v="0"/>
    <x v="1"/>
    <x v="0"/>
    <x v="0"/>
    <x v="1"/>
    <x v="2"/>
    <x v="1"/>
    <x v="1"/>
    <n v="1.6469931073481402E-2"/>
    <n v="3.81683929819712E-3"/>
    <n v="-0.67"/>
  </r>
  <r>
    <x v="0"/>
    <x v="0"/>
    <x v="0"/>
    <x v="1"/>
    <x v="0"/>
    <x v="0"/>
    <x v="1"/>
    <x v="2"/>
    <x v="1"/>
    <x v="2"/>
    <n v="0.13532600797003499"/>
    <n v="0.26785781421806099"/>
    <n v="2.17"/>
  </r>
  <r>
    <x v="0"/>
    <x v="0"/>
    <x v="0"/>
    <x v="1"/>
    <x v="0"/>
    <x v="1"/>
    <x v="1"/>
    <x v="2"/>
    <x v="1"/>
    <x v="0"/>
    <n v="4.6041126173850699E-2"/>
    <n v="4.7237175238713298E-2"/>
    <n v="0.21"/>
  </r>
  <r>
    <x v="0"/>
    <x v="0"/>
    <x v="0"/>
    <x v="1"/>
    <x v="0"/>
    <x v="1"/>
    <x v="1"/>
    <x v="2"/>
    <x v="1"/>
    <x v="1"/>
    <n v="1.6469931073481402E-2"/>
    <n v="1.6011959812705999E-2"/>
    <n v="-0.13"/>
  </r>
  <r>
    <x v="0"/>
    <x v="0"/>
    <x v="0"/>
    <x v="1"/>
    <x v="0"/>
    <x v="1"/>
    <x v="1"/>
    <x v="2"/>
    <x v="1"/>
    <x v="2"/>
    <n v="0.13532600797003499"/>
    <n v="0.14067958012058701"/>
    <n v="0.44"/>
  </r>
  <r>
    <x v="0"/>
    <x v="0"/>
    <x v="0"/>
    <x v="1"/>
    <x v="1"/>
    <x v="0"/>
    <x v="1"/>
    <x v="2"/>
    <x v="1"/>
    <x v="0"/>
    <n v="4.6041126173850699E-2"/>
    <n v="8.5301858407388104E-2"/>
    <n v="1.18"/>
  </r>
  <r>
    <x v="0"/>
    <x v="0"/>
    <x v="0"/>
    <x v="1"/>
    <x v="1"/>
    <x v="0"/>
    <x v="1"/>
    <x v="2"/>
    <x v="1"/>
    <x v="1"/>
    <n v="1.6469931073481402E-2"/>
    <n v="4.0838227181558499E-3"/>
    <n v="-0.66"/>
  </r>
  <r>
    <x v="0"/>
    <x v="0"/>
    <x v="0"/>
    <x v="1"/>
    <x v="1"/>
    <x v="0"/>
    <x v="1"/>
    <x v="2"/>
    <x v="1"/>
    <x v="2"/>
    <n v="0.13532600797003499"/>
    <n v="0.32884731136100498"/>
    <n v="2.62"/>
  </r>
  <r>
    <x v="0"/>
    <x v="0"/>
    <x v="0"/>
    <x v="1"/>
    <x v="1"/>
    <x v="1"/>
    <x v="1"/>
    <x v="2"/>
    <x v="1"/>
    <x v="0"/>
    <n v="4.6041126173850699E-2"/>
    <n v="6.41139211693183E-2"/>
    <n v="0.8"/>
  </r>
  <r>
    <x v="0"/>
    <x v="0"/>
    <x v="0"/>
    <x v="1"/>
    <x v="1"/>
    <x v="1"/>
    <x v="1"/>
    <x v="2"/>
    <x v="1"/>
    <x v="1"/>
    <n v="1.6469931073481402E-2"/>
    <n v="2.60101867203558E-2"/>
    <n v="0.57999999999999996"/>
  </r>
  <r>
    <x v="0"/>
    <x v="0"/>
    <x v="0"/>
    <x v="1"/>
    <x v="1"/>
    <x v="1"/>
    <x v="1"/>
    <x v="2"/>
    <x v="1"/>
    <x v="2"/>
    <n v="0.13532600797003499"/>
    <n v="0.178445952233801"/>
    <n v="1.24"/>
  </r>
  <r>
    <x v="0"/>
    <x v="1"/>
    <x v="0"/>
    <x v="0"/>
    <x v="0"/>
    <x v="2"/>
    <x v="1"/>
    <x v="2"/>
    <x v="1"/>
    <x v="0"/>
    <n v="4.3433971067101E-2"/>
    <n v="4.7221589712017203E-2"/>
    <n v="0.37"/>
  </r>
  <r>
    <x v="0"/>
    <x v="1"/>
    <x v="0"/>
    <x v="0"/>
    <x v="0"/>
    <x v="2"/>
    <x v="1"/>
    <x v="2"/>
    <x v="1"/>
    <x v="1"/>
    <n v="1.51145830235308E-2"/>
    <n v="1.58588140647405E-2"/>
    <n v="0.16"/>
  </r>
  <r>
    <x v="0"/>
    <x v="1"/>
    <x v="0"/>
    <x v="0"/>
    <x v="0"/>
    <x v="2"/>
    <x v="1"/>
    <x v="2"/>
    <x v="1"/>
    <x v="2"/>
    <n v="0.13182571724499501"/>
    <n v="0.141091878410082"/>
    <n v="0.56999999999999995"/>
  </r>
  <r>
    <x v="0"/>
    <x v="1"/>
    <x v="0"/>
    <x v="0"/>
    <x v="1"/>
    <x v="2"/>
    <x v="1"/>
    <x v="2"/>
    <x v="1"/>
    <x v="0"/>
    <n v="4.3433971067101E-2"/>
    <n v="5.7955508139508699E-2"/>
    <n v="0.72"/>
  </r>
  <r>
    <x v="0"/>
    <x v="1"/>
    <x v="0"/>
    <x v="0"/>
    <x v="1"/>
    <x v="2"/>
    <x v="1"/>
    <x v="2"/>
    <x v="1"/>
    <x v="1"/>
    <n v="1.51145830235308E-2"/>
    <n v="1.9571512673392299E-2"/>
    <n v="0.4"/>
  </r>
  <r>
    <x v="0"/>
    <x v="1"/>
    <x v="0"/>
    <x v="0"/>
    <x v="1"/>
    <x v="2"/>
    <x v="1"/>
    <x v="2"/>
    <x v="1"/>
    <x v="2"/>
    <n v="0.13182571724499501"/>
    <n v="0.175122314074316"/>
    <n v="1.24"/>
  </r>
  <r>
    <x v="0"/>
    <x v="1"/>
    <x v="0"/>
    <x v="1"/>
    <x v="0"/>
    <x v="2"/>
    <x v="1"/>
    <x v="2"/>
    <x v="1"/>
    <x v="0"/>
    <n v="4.3433971067101E-2"/>
    <n v="4.7237355091489297E-2"/>
    <n v="0.37"/>
  </r>
  <r>
    <x v="0"/>
    <x v="1"/>
    <x v="0"/>
    <x v="1"/>
    <x v="0"/>
    <x v="2"/>
    <x v="1"/>
    <x v="2"/>
    <x v="1"/>
    <x v="1"/>
    <n v="1.51145830235308E-2"/>
    <n v="1.5741991412920001E-2"/>
    <n v="0.15"/>
  </r>
  <r>
    <x v="0"/>
    <x v="1"/>
    <x v="0"/>
    <x v="1"/>
    <x v="0"/>
    <x v="2"/>
    <x v="1"/>
    <x v="2"/>
    <x v="1"/>
    <x v="2"/>
    <n v="0.13182571724499501"/>
    <n v="0.14149004929546599"/>
    <n v="0.59"/>
  </r>
  <r>
    <x v="0"/>
    <x v="1"/>
    <x v="0"/>
    <x v="1"/>
    <x v="2"/>
    <x v="2"/>
    <x v="1"/>
    <x v="2"/>
    <x v="1"/>
    <x v="0"/>
    <n v="4.3433971067101E-2"/>
    <n v="4.6565050549772398E-2"/>
    <n v="0.33"/>
  </r>
  <r>
    <x v="0"/>
    <x v="1"/>
    <x v="0"/>
    <x v="1"/>
    <x v="2"/>
    <x v="2"/>
    <x v="1"/>
    <x v="2"/>
    <x v="1"/>
    <x v="1"/>
    <n v="1.51145830235308E-2"/>
    <n v="1.50827637414671E-2"/>
    <n v="-0.03"/>
  </r>
  <r>
    <x v="0"/>
    <x v="1"/>
    <x v="0"/>
    <x v="1"/>
    <x v="2"/>
    <x v="2"/>
    <x v="1"/>
    <x v="2"/>
    <x v="1"/>
    <x v="2"/>
    <n v="0.13182571724499501"/>
    <n v="0.141230190853604"/>
    <n v="0.57999999999999996"/>
  </r>
  <r>
    <x v="0"/>
    <x v="1"/>
    <x v="0"/>
    <x v="1"/>
    <x v="1"/>
    <x v="2"/>
    <x v="1"/>
    <x v="2"/>
    <x v="1"/>
    <x v="0"/>
    <n v="4.3433971067101E-2"/>
    <n v="5.7955075627524097E-2"/>
    <n v="0.72"/>
  </r>
  <r>
    <x v="0"/>
    <x v="1"/>
    <x v="0"/>
    <x v="1"/>
    <x v="1"/>
    <x v="2"/>
    <x v="1"/>
    <x v="2"/>
    <x v="1"/>
    <x v="1"/>
    <n v="1.51145830235308E-2"/>
    <n v="1.9577718812163299E-2"/>
    <n v="0.4"/>
  </r>
  <r>
    <x v="0"/>
    <x v="1"/>
    <x v="0"/>
    <x v="1"/>
    <x v="1"/>
    <x v="2"/>
    <x v="1"/>
    <x v="2"/>
    <x v="1"/>
    <x v="2"/>
    <n v="0.13182571724499501"/>
    <n v="0.17510341245050501"/>
    <n v="1.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303E01-F482-4207-A790-339D81E6D9EB}" name="PivotTable2" cacheId="233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mergeItem="1" createdVersion="8" indent="0" compact="0" compactData="0" multipleFieldFilters="0" fieldListSortAscending="1">
  <location ref="A4:K19" firstHeaderRow="1" firstDataRow="8" firstDataCol="3" rowPageCount="1" colPageCount="1"/>
  <pivotFields count="12">
    <pivotField axis="axisCol" compact="0" outline="0" showAll="0" defaultSubtotal="0">
      <items count="1">
        <item x="0"/>
      </items>
    </pivotField>
    <pivotField axis="axisCol" compact="0" outline="0" showAll="0" defaultSubtotal="0">
      <items count="2">
        <item h="1" x="1"/>
        <item x="0"/>
      </items>
    </pivotField>
    <pivotField axis="axisCol" compact="0" outline="0" showAll="0" defaultSubtotal="0">
      <items count="9">
        <item h="1" m="1" x="4"/>
        <item h="1" m="1" x="7"/>
        <item h="1" m="1" x="5"/>
        <item h="1" m="1" x="8"/>
        <item h="1" m="1" x="6"/>
        <item h="1" m="1" x="3"/>
        <item x="1"/>
        <item h="1" x="0"/>
        <item h="1" x="2"/>
      </items>
    </pivotField>
    <pivotField axis="axisCol" compact="0" outline="0" showAll="0" defaultSubtotal="0">
      <items count="3">
        <item x="0"/>
        <item x="1"/>
        <item x="2"/>
      </items>
    </pivotField>
    <pivotField axis="axisCol" compact="0" outline="0" subtotalTop="0" showAll="0" defaultSubtotal="0">
      <items count="2">
        <item x="1"/>
        <item x="0"/>
      </items>
    </pivotField>
    <pivotField axis="axisCol" compact="0" outline="0" showAll="0" defaultSubtotal="0">
      <items count="22">
        <item m="1" x="21"/>
        <item x="4"/>
        <item x="0"/>
        <item m="1" x="17"/>
        <item x="5"/>
        <item x="1"/>
        <item x="2"/>
        <item m="1" x="18"/>
        <item x="3"/>
        <item m="1" x="15"/>
        <item m="1" x="14"/>
        <item x="6"/>
        <item m="1" x="16"/>
        <item x="7"/>
        <item m="1" x="12"/>
        <item m="1" x="20"/>
        <item m="1" x="13"/>
        <item m="1" x="19"/>
        <item x="8"/>
        <item x="11"/>
        <item x="9"/>
        <item x="10"/>
      </items>
    </pivotField>
    <pivotField dataField="1" compact="0" outline="0" showAll="0" defaultSubtotal="0"/>
    <pivotField axis="axisRow" compact="0" outline="0" showAll="0" defaultSubtotal="0">
      <items count="2">
        <item x="0"/>
        <item x="1"/>
      </items>
    </pivotField>
    <pivotField axis="axisRow" compact="0" outline="0" showAll="0" defaultSubtotal="0">
      <items count="3">
        <item x="0"/>
        <item x="1"/>
        <item h="1" x="2"/>
      </items>
    </pivotField>
    <pivotField axis="axisRow" compact="0" outline="0" showAll="0" defaultSubtotal="0">
      <items count="2">
        <item x="0"/>
        <item x="1"/>
      </items>
    </pivotField>
    <pivotField axis="axisCol" compact="0" outline="0" showAll="0" sortType="descending" defaultSubtotal="0">
      <items count="2">
        <item x="0"/>
        <item x="1"/>
      </items>
    </pivotField>
    <pivotField axis="axisPage" compact="0" outline="0" showAll="0" defaultSubtotal="0">
      <items count="2">
        <item x="0"/>
        <item x="1"/>
      </items>
    </pivotField>
  </pivotFields>
  <rowFields count="3">
    <field x="7"/>
    <field x="8"/>
    <field x="9"/>
  </rowFields>
  <rowItems count="8">
    <i>
      <x/>
      <x/>
      <x/>
    </i>
    <i r="2">
      <x v="1"/>
    </i>
    <i r="1">
      <x v="1"/>
      <x/>
    </i>
    <i r="2">
      <x v="1"/>
    </i>
    <i>
      <x v="1"/>
      <x/>
      <x/>
    </i>
    <i r="2">
      <x v="1"/>
    </i>
    <i r="1">
      <x v="1"/>
      <x/>
    </i>
    <i r="2">
      <x v="1"/>
    </i>
  </rowItems>
  <colFields count="7">
    <field x="0"/>
    <field x="1"/>
    <field x="2"/>
    <field x="10"/>
    <field x="3"/>
    <field x="4"/>
    <field x="5"/>
  </colFields>
  <colItems count="8">
    <i>
      <x/>
      <x v="1"/>
      <x v="6"/>
      <x/>
      <x/>
      <x v="1"/>
      <x v="6"/>
    </i>
    <i r="6">
      <x v="8"/>
    </i>
    <i r="4">
      <x v="1"/>
      <x v="1"/>
      <x v="6"/>
    </i>
    <i r="6">
      <x v="8"/>
    </i>
    <i r="3">
      <x v="1"/>
      <x/>
      <x v="1"/>
      <x v="6"/>
    </i>
    <i r="6">
      <x v="8"/>
    </i>
    <i r="4">
      <x v="1"/>
      <x v="1"/>
      <x v="6"/>
    </i>
    <i r="6">
      <x v="8"/>
    </i>
  </colItems>
  <pageFields count="1">
    <pageField fld="11" item="0" hier="-1"/>
  </pageFields>
  <dataFields count="1">
    <dataField name="Sum of Coefficient Value" fld="6" baseField="0" baseItem="0"/>
  </dataFields>
  <formats count="29">
    <format dxfId="29">
      <pivotArea outline="0" fieldPosition="0">
        <references count="5">
          <reference field="0" count="0" selected="0"/>
          <reference field="1" count="0" selected="0"/>
          <reference field="3" count="2" selected="0">
            <x v="0"/>
            <x v="1"/>
          </reference>
          <reference field="5" count="3" selected="0">
            <x v="0"/>
            <x v="2"/>
            <x v="5"/>
          </reference>
          <reference field="10" count="1" selected="0">
            <x v="1"/>
          </reference>
        </references>
      </pivotArea>
    </format>
    <format dxfId="30">
      <pivotArea dataOnly="0" labelOnly="1" outline="0" fieldPosition="0">
        <references count="4">
          <reference field="0" count="0" selected="0"/>
          <reference field="1" count="0" selected="0"/>
          <reference field="3" count="2">
            <x v="0"/>
            <x v="1"/>
          </reference>
          <reference field="10" count="1" selected="0">
            <x v="1"/>
          </reference>
        </references>
      </pivotArea>
    </format>
    <format dxfId="31">
      <pivotArea dataOnly="0" labelOnly="1" outline="0" fieldPosition="0">
        <references count="5">
          <reference field="0" count="0" selected="0"/>
          <reference field="1" count="0" selected="0"/>
          <reference field="3" count="1" selected="0">
            <x v="0"/>
          </reference>
          <reference field="5" count="3">
            <x v="0"/>
            <x v="2"/>
            <x v="5"/>
          </reference>
          <reference field="10" count="1" selected="0">
            <x v="1"/>
          </reference>
        </references>
      </pivotArea>
    </format>
    <format dxfId="32">
      <pivotArea dataOnly="0" labelOnly="1" outline="0" fieldPosition="0">
        <references count="5">
          <reference field="0" count="0" selected="0"/>
          <reference field="1" count="0" selected="0"/>
          <reference field="3" count="1" selected="0">
            <x v="1"/>
          </reference>
          <reference field="5" count="3">
            <x v="0"/>
            <x v="2"/>
            <x v="5"/>
          </reference>
          <reference field="10" count="1" selected="0">
            <x v="1"/>
          </reference>
        </references>
      </pivotArea>
    </format>
    <format dxfId="33">
      <pivotArea dataOnly="0" outline="0" fieldPosition="0">
        <references count="2">
          <reference field="3" count="1">
            <x v="0"/>
          </reference>
          <reference field="11" count="1" selected="0">
            <x v="0"/>
          </reference>
        </references>
      </pivotArea>
    </format>
    <format dxfId="34">
      <pivotArea dataOnly="0" outline="0" fieldPosition="0">
        <references count="2">
          <reference field="3" count="1">
            <x v="1"/>
          </reference>
          <reference field="11" count="1" selected="0">
            <x v="0"/>
          </reference>
        </references>
      </pivotArea>
    </format>
    <format dxfId="35">
      <pivotArea dataOnly="0" outline="0" fieldPosition="0">
        <references count="2">
          <reference field="0" count="0"/>
          <reference field="11" count="1" selected="0">
            <x v="0"/>
          </reference>
        </references>
      </pivotArea>
    </format>
    <format dxfId="36">
      <pivotArea dataOnly="0" outline="0" fieldPosition="0">
        <references count="2">
          <reference field="10" count="1">
            <x v="1"/>
          </reference>
          <reference field="11" count="1" selected="0">
            <x v="0"/>
          </reference>
        </references>
      </pivotArea>
    </format>
    <format dxfId="37">
      <pivotArea dataOnly="0" outline="0" fieldPosition="0">
        <references count="2">
          <reference field="10" count="1">
            <x v="0"/>
          </reference>
          <reference field="11" count="1" selected="0">
            <x v="0"/>
          </reference>
        </references>
      </pivotArea>
    </format>
    <format dxfId="38">
      <pivotArea dataOnly="0" labelOnly="1" outline="0" fieldPosition="0">
        <references count="3">
          <reference field="0" count="0" selected="0"/>
          <reference field="1" count="0" selected="0"/>
          <reference field="10" count="1">
            <x v="1"/>
          </reference>
        </references>
      </pivotArea>
    </format>
    <format dxfId="39">
      <pivotArea dataOnly="0" outline="0" fieldPosition="0">
        <references count="2">
          <reference field="1" count="0"/>
          <reference field="11" count="1" selected="0">
            <x v="1"/>
          </reference>
        </references>
      </pivotArea>
    </format>
    <format dxfId="40">
      <pivotArea dataOnly="0" outline="0" fieldPosition="0">
        <references count="2">
          <reference field="10" count="1">
            <x v="1"/>
          </reference>
          <reference field="11" count="1" selected="0">
            <x v="1"/>
          </reference>
        </references>
      </pivotArea>
    </format>
    <format dxfId="41">
      <pivotArea dataOnly="0" outline="0" fieldPosition="0">
        <references count="2">
          <reference field="10" count="1">
            <x v="0"/>
          </reference>
          <reference field="11" count="1" selected="0">
            <x v="1"/>
          </reference>
        </references>
      </pivotArea>
    </format>
    <format dxfId="42">
      <pivotArea dataOnly="0" outline="0" fieldPosition="0">
        <references count="2">
          <reference field="4" count="1">
            <x v="0"/>
          </reference>
          <reference field="11" count="1" selected="0">
            <x v="1"/>
          </reference>
        </references>
      </pivotArea>
    </format>
    <format dxfId="43">
      <pivotArea dataOnly="0" outline="0" fieldPosition="0">
        <references count="2">
          <reference field="4" count="1">
            <x v="1"/>
          </reference>
          <reference field="11" count="1" selected="0">
            <x v="1"/>
          </reference>
        </references>
      </pivotArea>
    </format>
    <format dxfId="44">
      <pivotArea outline="0" fieldPosition="0">
        <references count="7">
          <reference field="0" count="0" selected="0"/>
          <reference field="1" count="0" selected="0"/>
          <reference field="3" count="1" selected="0">
            <x v="0"/>
          </reference>
          <reference field="4" count="1" selected="0">
            <x v="1"/>
          </reference>
          <reference field="5" count="3" selected="0">
            <x v="0"/>
            <x v="2"/>
            <x v="5"/>
          </reference>
          <reference field="7" count="1" selected="0">
            <x v="1"/>
          </reference>
          <reference field="10" count="1" selected="0">
            <x v="0"/>
          </reference>
        </references>
      </pivotArea>
    </format>
    <format dxfId="45">
      <pivotArea outline="0" fieldPosition="0">
        <references count="3">
          <reference field="0" count="0" selected="0"/>
          <reference field="1" count="0" selected="0"/>
          <reference field="10" count="1" selected="0">
            <x v="0"/>
          </reference>
        </references>
      </pivotArea>
    </format>
    <format dxfId="46">
      <pivotArea outline="0" fieldPosition="0">
        <references count="9">
          <reference field="0" count="0" selected="0"/>
          <reference field="1" count="0" selected="0"/>
          <reference field="3" count="2" selected="0">
            <x v="0"/>
            <x v="1"/>
          </reference>
          <reference field="4" count="1" selected="0">
            <x v="1"/>
          </reference>
          <reference field="5" count="3" selected="0">
            <x v="0"/>
            <x v="2"/>
            <x v="5"/>
          </reference>
          <reference field="7" count="1" selected="0">
            <x v="0"/>
          </reference>
          <reference field="8" count="0" selected="0"/>
          <reference field="9" count="0" selected="0"/>
          <reference field="10" count="1" selected="0">
            <x v="1"/>
          </reference>
        </references>
      </pivotArea>
    </format>
    <format dxfId="47">
      <pivotArea outline="0" fieldPosition="0">
        <references count="7">
          <reference field="0" count="0" selected="0"/>
          <reference field="1" count="0" selected="0"/>
          <reference field="3" count="1" selected="0">
            <x v="0"/>
          </reference>
          <reference field="4" count="1" selected="0">
            <x v="1"/>
          </reference>
          <reference field="5" count="3" selected="0">
            <x v="0"/>
            <x v="2"/>
            <x v="5"/>
          </reference>
          <reference field="7" count="1" selected="0">
            <x v="1"/>
          </reference>
          <reference field="10" count="1" selected="0">
            <x v="1"/>
          </reference>
        </references>
      </pivotArea>
    </format>
    <format dxfId="48">
      <pivotArea dataOnly="0" outline="0" fieldPosition="0">
        <references count="3">
          <reference field="3" count="1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49">
      <pivotArea outline="0" fieldPosition="0">
        <references count="8">
          <reference field="0" count="0" selected="0"/>
          <reference field="1" count="0" selected="0"/>
          <reference field="2" count="0" selected="0"/>
          <reference field="3" count="1" selected="0">
            <x v="0"/>
          </reference>
          <reference field="4" count="1" selected="0">
            <x v="1"/>
          </reference>
          <reference field="5" count="2" selected="0">
            <x v="6"/>
            <x v="8"/>
          </reference>
          <reference field="7" count="1" selected="0">
            <x v="1"/>
          </reference>
          <reference field="10" count="1" selected="0">
            <x v="1"/>
          </reference>
        </references>
      </pivotArea>
    </format>
    <format dxfId="50">
      <pivotArea outline="0" fieldPosition="0">
        <references count="10">
          <reference field="0" count="0" selected="0"/>
          <reference field="1" count="0" selected="0"/>
          <reference field="2" count="0" selected="0"/>
          <reference field="3" count="1" selected="0">
            <x v="0"/>
          </reference>
          <reference field="4" count="1" selected="0">
            <x v="1"/>
          </reference>
          <reference field="5" count="1" selected="0">
            <x v="5"/>
          </reference>
          <reference field="7" count="1" selected="0">
            <x v="0"/>
          </reference>
          <reference field="8" count="0" selected="0"/>
          <reference field="9" count="0" selected="0"/>
          <reference field="10" count="1" selected="0">
            <x v="1"/>
          </reference>
        </references>
      </pivotArea>
    </format>
    <format dxfId="51">
      <pivotArea outline="0" fieldPosition="0">
        <references count="10">
          <reference field="0" count="0" selected="0"/>
          <reference field="1" count="0" selected="0"/>
          <reference field="2" count="0" selected="0"/>
          <reference field="3" count="1" selected="0">
            <x v="1"/>
          </reference>
          <reference field="4" count="1" selected="0">
            <x v="1"/>
          </reference>
          <reference field="5" count="2" selected="0">
            <x v="2"/>
            <x v="5"/>
          </reference>
          <reference field="7" count="1" selected="0">
            <x v="0"/>
          </reference>
          <reference field="8" count="0" selected="0"/>
          <reference field="9" count="0" selected="0"/>
          <reference field="10" count="1" selected="0">
            <x v="1"/>
          </reference>
        </references>
      </pivotArea>
    </format>
    <format dxfId="52">
      <pivotArea outline="0" fieldPosition="0">
        <references count="8">
          <reference field="0" count="0" selected="0"/>
          <reference field="1" count="0" selected="0"/>
          <reference field="2" count="0" selected="0"/>
          <reference field="3" count="1" selected="0">
            <x v="0"/>
          </reference>
          <reference field="4" count="1" selected="0">
            <x v="1"/>
          </reference>
          <reference field="5" count="2" selected="0">
            <x v="2"/>
            <x v="5"/>
          </reference>
          <reference field="7" count="1" selected="0">
            <x v="1"/>
          </reference>
          <reference field="10" count="1" selected="0">
            <x v="1"/>
          </reference>
        </references>
      </pivotArea>
    </format>
    <format dxfId="53">
      <pivotArea outline="0" fieldPosition="0">
        <references count="8">
          <reference field="0" count="0" selected="0"/>
          <reference field="1" count="0" selected="0"/>
          <reference field="2" count="0" selected="0"/>
          <reference field="3" count="1" selected="0">
            <x v="0"/>
          </reference>
          <reference field="4" count="1" selected="0">
            <x v="1"/>
          </reference>
          <reference field="5" count="2" selected="0">
            <x v="6"/>
            <x v="8"/>
          </reference>
          <reference field="7" count="1" selected="0">
            <x v="1"/>
          </reference>
          <reference field="10" count="1" selected="0">
            <x v="1"/>
          </reference>
        </references>
      </pivotArea>
    </format>
    <format dxfId="54">
      <pivotArea outline="0" fieldPosition="0">
        <references count="10">
          <reference field="0" count="0" selected="0"/>
          <reference field="1" count="0" selected="0"/>
          <reference field="2" count="0" selected="0"/>
          <reference field="3" count="1" selected="0">
            <x v="0"/>
          </reference>
          <reference field="4" count="1" selected="0">
            <x v="1"/>
          </reference>
          <reference field="5" count="2" selected="0">
            <x v="6"/>
            <x v="8"/>
          </reference>
          <reference field="7" count="1" selected="0">
            <x v="0"/>
          </reference>
          <reference field="8" count="0" selected="0"/>
          <reference field="9" count="0" selected="0"/>
          <reference field="10" count="1" selected="0">
            <x v="1"/>
          </reference>
        </references>
      </pivotArea>
    </format>
    <format dxfId="55">
      <pivotArea outline="0" fieldPosition="0">
        <references count="3">
          <reference field="7" count="1" selected="0">
            <x v="0"/>
          </reference>
          <reference field="8" count="1" selected="0">
            <x v="0"/>
          </reference>
          <reference field="9" count="1" selected="0">
            <x v="0"/>
          </reference>
        </references>
      </pivotArea>
    </format>
    <format dxfId="56">
      <pivotArea outline="0" fieldPosition="0">
        <references count="8">
          <reference field="0" count="0" selected="0"/>
          <reference field="1" count="0" selected="0"/>
          <reference field="2" count="0" selected="0"/>
          <reference field="3" count="1" selected="0">
            <x v="1"/>
          </reference>
          <reference field="4" count="1" selected="0">
            <x v="1"/>
          </reference>
          <reference field="5" count="2" selected="0">
            <x v="6"/>
            <x v="8"/>
          </reference>
          <reference field="7" count="1" selected="0">
            <x v="1"/>
          </reference>
          <reference field="10" count="1" selected="0">
            <x v="0"/>
          </reference>
        </references>
      </pivotArea>
    </format>
    <format dxfId="57">
      <pivotArea outline="0" fieldPosition="0">
        <references count="6">
          <reference field="0" count="0" selected="0"/>
          <reference field="1" count="0" selected="0"/>
          <reference field="2" count="0" selected="0"/>
          <reference field="3" count="1" selected="0">
            <x v="1"/>
          </reference>
          <reference field="7" count="1" selected="0">
            <x v="1"/>
          </reference>
          <reference field="10" count="1" selected="0">
            <x v="1"/>
          </reference>
        </references>
      </pivotArea>
    </format>
  </formats>
  <conditionalFormats count="1"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AA07E5-C1DF-49AB-A051-81FF434D9A21}" name="PivotTable1" cacheId="235" applyNumberFormats="0" applyBorderFormats="0" applyFontFormats="0" applyPatternFormats="0" applyAlignmentFormats="0" applyWidthHeightFormats="1" dataCaption="Values" showError="1" updatedVersion="8" minRefreshableVersion="3" showDrill="0" rowGrandTotals="0" colGrandTotals="0" itemPrintTitles="1" mergeItem="1" createdVersion="8" indent="0" compact="0" compactData="0" multipleFieldFilters="0">
  <location ref="A4:O18" firstHeaderRow="1" firstDataRow="7" firstDataCol="3" rowPageCount="1" colPageCount="1"/>
  <pivotFields count="13">
    <pivotField axis="axisCol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2">
        <item x="0"/>
        <item h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defaultSubtotal="0">
      <items count="2">
        <item h="1"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defaultSubtotal="0">
      <items count="9">
        <item h="1" m="1" x="7"/>
        <item h="1" m="1" x="4"/>
        <item h="1" m="1" x="5"/>
        <item h="1" m="1" x="8"/>
        <item h="1" m="1" x="6"/>
        <item h="1" m="1" x="3"/>
        <item x="1"/>
        <item h="1" x="0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defaultSubtotal="0">
      <items count="4">
        <item x="0"/>
        <item x="1"/>
        <item x="2"/>
        <item m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defaultSubtotal="0">
      <items count="3"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6"/>
    <field x="7"/>
    <field x="8"/>
  </rowFields>
  <rowItems count="8">
    <i>
      <x/>
      <x/>
      <x/>
    </i>
    <i r="2">
      <x v="1"/>
    </i>
    <i r="1">
      <x v="1"/>
      <x/>
    </i>
    <i r="2">
      <x v="1"/>
    </i>
    <i>
      <x v="1"/>
      <x/>
      <x/>
    </i>
    <i r="2">
      <x v="1"/>
    </i>
    <i r="1">
      <x v="1"/>
      <x/>
    </i>
    <i r="2">
      <x v="1"/>
    </i>
  </rowItems>
  <colFields count="6">
    <field x="2"/>
    <field x="3"/>
    <field x="4"/>
    <field x="0"/>
    <field x="5"/>
    <field x="9"/>
  </colFields>
  <colItems count="12">
    <i>
      <x/>
      <x v="1"/>
      <x v="6"/>
      <x/>
      <x/>
      <x/>
    </i>
    <i r="5">
      <x v="1"/>
    </i>
    <i r="5">
      <x v="2"/>
    </i>
    <i r="4">
      <x v="1"/>
      <x/>
    </i>
    <i r="5">
      <x v="1"/>
    </i>
    <i r="5">
      <x v="2"/>
    </i>
    <i r="3">
      <x v="1"/>
      <x/>
      <x/>
    </i>
    <i r="5">
      <x v="1"/>
    </i>
    <i r="5">
      <x v="2"/>
    </i>
    <i r="4">
      <x v="1"/>
      <x/>
    </i>
    <i r="5">
      <x v="1"/>
    </i>
    <i r="5">
      <x v="2"/>
    </i>
  </colItems>
  <pageFields count="1">
    <pageField fld="1" hier="-1"/>
  </pageFields>
  <dataFields count="1">
    <dataField name="Sum of CEV" fld="12" baseField="8" baseItem="0"/>
  </dataFields>
  <formats count="114">
    <format dxfId="559">
      <pivotArea outline="0" fieldPosition="0">
        <references count="7">
          <reference field="0" count="1" selected="0">
            <x v="1"/>
          </reference>
          <reference field="2" count="0" selected="0"/>
          <reference field="3" count="0" selected="0"/>
          <reference field="4" count="0" selected="0"/>
          <reference field="6" count="1" selected="0">
            <x v="0"/>
          </reference>
          <reference field="7" count="0" selected="0"/>
          <reference field="8" count="0" selected="0"/>
        </references>
      </pivotArea>
    </format>
    <format dxfId="558">
      <pivotArea dataOnly="0" labelOnly="1" outline="0" fieldPosition="0">
        <references count="1">
          <reference field="6" count="0"/>
        </references>
      </pivotArea>
    </format>
    <format dxfId="557">
      <pivotArea dataOnly="0" labelOnly="1" outline="0" fieldPosition="0">
        <references count="2">
          <reference field="6" count="1" selected="0">
            <x v="0"/>
          </reference>
          <reference field="7" count="0"/>
        </references>
      </pivotArea>
    </format>
    <format dxfId="556">
      <pivotArea dataOnly="0" labelOnly="1" outline="0" fieldPosition="0">
        <references count="2">
          <reference field="6" count="1" selected="0">
            <x v="1"/>
          </reference>
          <reference field="7" count="0"/>
        </references>
      </pivotArea>
    </format>
    <format dxfId="555">
      <pivotArea dataOnly="0" labelOnly="1" outline="0" fieldPosition="0">
        <references count="3">
          <reference field="6" count="1" selected="0">
            <x v="0"/>
          </reference>
          <reference field="7" count="1" selected="0">
            <x v="0"/>
          </reference>
          <reference field="8" count="0"/>
        </references>
      </pivotArea>
    </format>
    <format dxfId="554">
      <pivotArea dataOnly="0" labelOnly="1" outline="0" fieldPosition="0">
        <references count="3">
          <reference field="6" count="1" selected="0">
            <x v="0"/>
          </reference>
          <reference field="7" count="1" selected="0">
            <x v="1"/>
          </reference>
          <reference field="8" count="0"/>
        </references>
      </pivotArea>
    </format>
    <format dxfId="553">
      <pivotArea dataOnly="0" labelOnly="1" outline="0" fieldPosition="0">
        <references count="3">
          <reference field="6" count="1" selected="0">
            <x v="1"/>
          </reference>
          <reference field="7" count="1" selected="0">
            <x v="0"/>
          </reference>
          <reference field="8" count="0"/>
        </references>
      </pivotArea>
    </format>
    <format dxfId="552">
      <pivotArea dataOnly="0" labelOnly="1" outline="0" fieldPosition="0">
        <references count="3">
          <reference field="6" count="1" selected="0">
            <x v="1"/>
          </reference>
          <reference field="7" count="1" selected="0">
            <x v="1"/>
          </reference>
          <reference field="8" count="0"/>
        </references>
      </pivotArea>
    </format>
    <format dxfId="551">
      <pivotArea outline="0" fieldPosition="0">
        <references count="3">
          <reference field="6" count="1" selected="0">
            <x v="0"/>
          </reference>
          <reference field="7" count="0" selected="0"/>
          <reference field="8" count="0" selected="0"/>
        </references>
      </pivotArea>
    </format>
    <format dxfId="550">
      <pivotArea outline="0" collapsedLevelsAreSubtotals="1" fieldPosition="0"/>
    </format>
    <format dxfId="549">
      <pivotArea outline="0" collapsedLevelsAreSubtotals="1" fieldPosition="0"/>
    </format>
    <format dxfId="548">
      <pivotArea dataOnly="0" labelOnly="1" outline="0" fieldPosition="0">
        <references count="1">
          <reference field="6" count="0"/>
        </references>
      </pivotArea>
    </format>
    <format dxfId="547">
      <pivotArea dataOnly="0" labelOnly="1" outline="0" fieldPosition="0">
        <references count="2">
          <reference field="6" count="1" selected="0">
            <x v="0"/>
          </reference>
          <reference field="7" count="0"/>
        </references>
      </pivotArea>
    </format>
    <format dxfId="546">
      <pivotArea dataOnly="0" labelOnly="1" outline="0" fieldPosition="0">
        <references count="2">
          <reference field="6" count="1" selected="0">
            <x v="1"/>
          </reference>
          <reference field="7" count="0"/>
        </references>
      </pivotArea>
    </format>
    <format dxfId="545">
      <pivotArea dataOnly="0" labelOnly="1" outline="0" fieldPosition="0">
        <references count="3">
          <reference field="6" count="1" selected="0">
            <x v="0"/>
          </reference>
          <reference field="7" count="1" selected="0">
            <x v="0"/>
          </reference>
          <reference field="8" count="0"/>
        </references>
      </pivotArea>
    </format>
    <format dxfId="544">
      <pivotArea dataOnly="0" labelOnly="1" outline="0" fieldPosition="0">
        <references count="3">
          <reference field="6" count="1" selected="0">
            <x v="0"/>
          </reference>
          <reference field="7" count="1" selected="0">
            <x v="1"/>
          </reference>
          <reference field="8" count="0"/>
        </references>
      </pivotArea>
    </format>
    <format dxfId="543">
      <pivotArea dataOnly="0" labelOnly="1" outline="0" fieldPosition="0">
        <references count="3">
          <reference field="6" count="1" selected="0">
            <x v="1"/>
          </reference>
          <reference field="7" count="1" selected="0">
            <x v="0"/>
          </reference>
          <reference field="8" count="0"/>
        </references>
      </pivotArea>
    </format>
    <format dxfId="542">
      <pivotArea dataOnly="0" labelOnly="1" outline="0" fieldPosition="0">
        <references count="3">
          <reference field="6" count="1" selected="0">
            <x v="1"/>
          </reference>
          <reference field="7" count="1" selected="0">
            <x v="1"/>
          </reference>
          <reference field="8" count="0"/>
        </references>
      </pivotArea>
    </format>
    <format dxfId="541">
      <pivotArea outline="0" collapsedLevelsAreSubtotals="1" fieldPosition="0"/>
    </format>
    <format dxfId="540">
      <pivotArea field="6" type="button" dataOnly="0" labelOnly="1" outline="0" axis="axisRow" fieldPosition="0"/>
    </format>
    <format dxfId="539">
      <pivotArea field="7" type="button" dataOnly="0" labelOnly="1" outline="0" axis="axisRow" fieldPosition="1"/>
    </format>
    <format dxfId="538">
      <pivotArea field="8" type="button" dataOnly="0" labelOnly="1" outline="0" axis="axisRow" fieldPosition="2"/>
    </format>
    <format dxfId="537">
      <pivotArea dataOnly="0" labelOnly="1" outline="0" fieldPosition="0">
        <references count="1">
          <reference field="6" count="0"/>
        </references>
      </pivotArea>
    </format>
    <format dxfId="536">
      <pivotArea dataOnly="0" labelOnly="1" outline="0" fieldPosition="0">
        <references count="2">
          <reference field="6" count="1" selected="0">
            <x v="0"/>
          </reference>
          <reference field="7" count="0"/>
        </references>
      </pivotArea>
    </format>
    <format dxfId="535">
      <pivotArea dataOnly="0" labelOnly="1" outline="0" fieldPosition="0">
        <references count="2">
          <reference field="6" count="1" selected="0">
            <x v="1"/>
          </reference>
          <reference field="7" count="0"/>
        </references>
      </pivotArea>
    </format>
    <format dxfId="534">
      <pivotArea dataOnly="0" labelOnly="1" outline="0" fieldPosition="0">
        <references count="3">
          <reference field="6" count="1" selected="0">
            <x v="0"/>
          </reference>
          <reference field="7" count="1" selected="0">
            <x v="0"/>
          </reference>
          <reference field="8" count="0"/>
        </references>
      </pivotArea>
    </format>
    <format dxfId="533">
      <pivotArea dataOnly="0" labelOnly="1" outline="0" fieldPosition="0">
        <references count="3">
          <reference field="6" count="1" selected="0">
            <x v="0"/>
          </reference>
          <reference field="7" count="1" selected="0">
            <x v="1"/>
          </reference>
          <reference field="8" count="0"/>
        </references>
      </pivotArea>
    </format>
    <format dxfId="532">
      <pivotArea dataOnly="0" labelOnly="1" outline="0" fieldPosition="0">
        <references count="3">
          <reference field="6" count="1" selected="0">
            <x v="1"/>
          </reference>
          <reference field="7" count="1" selected="0">
            <x v="0"/>
          </reference>
          <reference field="8" count="0"/>
        </references>
      </pivotArea>
    </format>
    <format dxfId="531">
      <pivotArea dataOnly="0" labelOnly="1" outline="0" fieldPosition="0">
        <references count="3">
          <reference field="6" count="1" selected="0">
            <x v="1"/>
          </reference>
          <reference field="7" count="1" selected="0">
            <x v="1"/>
          </reference>
          <reference field="8" count="0"/>
        </references>
      </pivotArea>
    </format>
    <format dxfId="530">
      <pivotArea dataOnly="0" labelOnly="1" outline="0" fieldPosition="0">
        <references count="6">
          <reference field="0" count="0" selected="0"/>
          <reference field="2" count="0" selected="0"/>
          <reference field="3" count="0" selected="0"/>
          <reference field="4" count="0" selected="0"/>
          <reference field="5" count="1" selected="0">
            <x v="2"/>
          </reference>
          <reference field="9" count="0"/>
        </references>
      </pivotArea>
    </format>
    <format dxfId="529">
      <pivotArea type="all" dataOnly="0" outline="0" fieldPosition="0"/>
    </format>
    <format dxfId="528">
      <pivotArea outline="0" collapsedLevelsAreSubtotals="1" fieldPosition="0"/>
    </format>
    <format dxfId="527">
      <pivotArea field="6" type="button" dataOnly="0" labelOnly="1" outline="0" axis="axisRow" fieldPosition="0"/>
    </format>
    <format dxfId="526">
      <pivotArea field="7" type="button" dataOnly="0" labelOnly="1" outline="0" axis="axisRow" fieldPosition="1"/>
    </format>
    <format dxfId="525">
      <pivotArea field="8" type="button" dataOnly="0" labelOnly="1" outline="0" axis="axisRow" fieldPosition="2"/>
    </format>
    <format dxfId="524">
      <pivotArea dataOnly="0" labelOnly="1" outline="0" fieldPosition="0">
        <references count="1">
          <reference field="6" count="0"/>
        </references>
      </pivotArea>
    </format>
    <format dxfId="523">
      <pivotArea dataOnly="0" labelOnly="1" outline="0" fieldPosition="0">
        <references count="2">
          <reference field="6" count="1" selected="0">
            <x v="0"/>
          </reference>
          <reference field="7" count="0"/>
        </references>
      </pivotArea>
    </format>
    <format dxfId="522">
      <pivotArea dataOnly="0" labelOnly="1" outline="0" fieldPosition="0">
        <references count="2">
          <reference field="6" count="1" selected="0">
            <x v="1"/>
          </reference>
          <reference field="7" count="0"/>
        </references>
      </pivotArea>
    </format>
    <format dxfId="521">
      <pivotArea dataOnly="0" labelOnly="1" outline="0" fieldPosition="0">
        <references count="3">
          <reference field="6" count="1" selected="0">
            <x v="0"/>
          </reference>
          <reference field="7" count="1" selected="0">
            <x v="0"/>
          </reference>
          <reference field="8" count="0"/>
        </references>
      </pivotArea>
    </format>
    <format dxfId="520">
      <pivotArea dataOnly="0" labelOnly="1" outline="0" fieldPosition="0">
        <references count="3">
          <reference field="6" count="1" selected="0">
            <x v="0"/>
          </reference>
          <reference field="7" count="1" selected="0">
            <x v="1"/>
          </reference>
          <reference field="8" count="0"/>
        </references>
      </pivotArea>
    </format>
    <format dxfId="519">
      <pivotArea dataOnly="0" labelOnly="1" outline="0" fieldPosition="0">
        <references count="3">
          <reference field="6" count="1" selected="0">
            <x v="1"/>
          </reference>
          <reference field="7" count="1" selected="0">
            <x v="0"/>
          </reference>
          <reference field="8" count="0"/>
        </references>
      </pivotArea>
    </format>
    <format dxfId="518">
      <pivotArea dataOnly="0" labelOnly="1" outline="0" fieldPosition="0">
        <references count="3">
          <reference field="6" count="1" selected="0">
            <x v="1"/>
          </reference>
          <reference field="7" count="1" selected="0">
            <x v="1"/>
          </reference>
          <reference field="8" count="0"/>
        </references>
      </pivotArea>
    </format>
    <format dxfId="517">
      <pivotArea dataOnly="0" labelOnly="1" outline="0" fieldPosition="0">
        <references count="4">
          <reference field="0" count="0"/>
          <reference field="2" count="0" selected="0"/>
          <reference field="3" count="0" selected="0"/>
          <reference field="4" count="0" selected="0"/>
        </references>
      </pivotArea>
    </format>
    <format dxfId="516">
      <pivotArea dataOnly="0" labelOnly="1" outline="0" fieldPosition="0">
        <references count="5">
          <reference field="0" count="0" selected="0"/>
          <reference field="2" count="0" selected="0"/>
          <reference field="3" count="0" selected="0"/>
          <reference field="4" count="0" selected="0"/>
          <reference field="5" count="1">
            <x v="2"/>
          </reference>
        </references>
      </pivotArea>
    </format>
    <format dxfId="515">
      <pivotArea dataOnly="0" labelOnly="1" outline="0" fieldPosition="0">
        <references count="6">
          <reference field="0" count="0" selected="0"/>
          <reference field="2" count="0" selected="0"/>
          <reference field="3" count="0" selected="0"/>
          <reference field="4" count="0" selected="0"/>
          <reference field="5" count="1" selected="0">
            <x v="2"/>
          </reference>
          <reference field="9" count="0"/>
        </references>
      </pivotArea>
    </format>
    <format dxfId="514">
      <pivotArea field="6" type="button" dataOnly="0" labelOnly="1" outline="0" axis="axisRow" fieldPosition="0"/>
    </format>
    <format dxfId="513">
      <pivotArea field="7" type="button" dataOnly="0" labelOnly="1" outline="0" axis="axisRow" fieldPosition="1"/>
    </format>
    <format dxfId="512">
      <pivotArea field="8" type="button" dataOnly="0" labelOnly="1" outline="0" axis="axisRow" fieldPosition="2"/>
    </format>
    <format dxfId="511">
      <pivotArea dataOnly="0" labelOnly="1" outline="0" fieldPosition="0">
        <references count="6">
          <reference field="0" count="0" selected="0"/>
          <reference field="2" count="0" selected="0"/>
          <reference field="3" count="0" selected="0"/>
          <reference field="4" count="0" selected="0"/>
          <reference field="5" count="1" selected="0">
            <x v="2"/>
          </reference>
          <reference field="9" count="0"/>
        </references>
      </pivotArea>
    </format>
    <format dxfId="510">
      <pivotArea outline="0" fieldPosition="0">
        <references count="3">
          <reference field="6" count="1" selected="0">
            <x v="0"/>
          </reference>
          <reference field="7" count="1" selected="0">
            <x v="1"/>
          </reference>
          <reference field="8" count="0" selected="0"/>
        </references>
      </pivotArea>
    </format>
    <format dxfId="509">
      <pivotArea dataOnly="0" labelOnly="1" outline="0" fieldPosition="0">
        <references count="2">
          <reference field="6" count="1" selected="0">
            <x v="0"/>
          </reference>
          <reference field="7" count="1">
            <x v="1"/>
          </reference>
        </references>
      </pivotArea>
    </format>
    <format dxfId="508">
      <pivotArea dataOnly="0" labelOnly="1" outline="0" fieldPosition="0">
        <references count="3">
          <reference field="6" count="1" selected="0">
            <x v="0"/>
          </reference>
          <reference field="7" count="1" selected="0">
            <x v="1"/>
          </reference>
          <reference field="8" count="0"/>
        </references>
      </pivotArea>
    </format>
    <format dxfId="507">
      <pivotArea outline="0" fieldPosition="0">
        <references count="2">
          <reference field="6" count="1" selected="0">
            <x v="1"/>
          </reference>
          <reference field="7" count="1" selected="0">
            <x v="1"/>
          </reference>
        </references>
      </pivotArea>
    </format>
    <format dxfId="506">
      <pivotArea dataOnly="0" labelOnly="1" outline="0" fieldPosition="0">
        <references count="2">
          <reference field="6" count="1" selected="0">
            <x v="1"/>
          </reference>
          <reference field="7" count="1">
            <x v="1"/>
          </reference>
        </references>
      </pivotArea>
    </format>
    <format dxfId="505">
      <pivotArea dataOnly="0" labelOnly="1" outline="0" fieldPosition="0">
        <references count="3">
          <reference field="6" count="1" selected="0">
            <x v="1"/>
          </reference>
          <reference field="7" count="1" selected="0">
            <x v="1"/>
          </reference>
          <reference field="8" count="0"/>
        </references>
      </pivotArea>
    </format>
    <format dxfId="504">
      <pivotArea outline="0" fieldPosition="0">
        <references count="3">
          <reference field="6" count="1" selected="0">
            <x v="0"/>
          </reference>
          <reference field="7" count="1" selected="0">
            <x v="0"/>
          </reference>
          <reference field="8" count="0" selected="0"/>
        </references>
      </pivotArea>
    </format>
    <format dxfId="503">
      <pivotArea dataOnly="0" labelOnly="1" outline="0" fieldPosition="0">
        <references count="2">
          <reference field="6" count="1" selected="0">
            <x v="0"/>
          </reference>
          <reference field="7" count="1">
            <x v="0"/>
          </reference>
        </references>
      </pivotArea>
    </format>
    <format dxfId="502">
      <pivotArea dataOnly="0" labelOnly="1" outline="0" fieldPosition="0">
        <references count="3">
          <reference field="6" count="1" selected="0">
            <x v="0"/>
          </reference>
          <reference field="7" count="1" selected="0">
            <x v="0"/>
          </reference>
          <reference field="8" count="0"/>
        </references>
      </pivotArea>
    </format>
    <format dxfId="501">
      <pivotArea outline="0" fieldPosition="0">
        <references count="3">
          <reference field="6" count="1" selected="0">
            <x v="0"/>
          </reference>
          <reference field="7" count="1" selected="0">
            <x v="1"/>
          </reference>
          <reference field="8" count="0" selected="0"/>
        </references>
      </pivotArea>
    </format>
    <format dxfId="500">
      <pivotArea outline="0" fieldPosition="0">
        <references count="3">
          <reference field="6" count="1" selected="0">
            <x v="1"/>
          </reference>
          <reference field="7" count="1" selected="0">
            <x v="0"/>
          </reference>
          <reference field="8" count="0" selected="0"/>
        </references>
      </pivotArea>
    </format>
    <format dxfId="499">
      <pivotArea dataOnly="0" labelOnly="1" outline="0" fieldPosition="0">
        <references count="2">
          <reference field="6" count="1" selected="0">
            <x v="1"/>
          </reference>
          <reference field="7" count="1">
            <x v="0"/>
          </reference>
        </references>
      </pivotArea>
    </format>
    <format dxfId="498">
      <pivotArea dataOnly="0" labelOnly="1" outline="0" fieldPosition="0">
        <references count="3">
          <reference field="6" count="1" selected="0">
            <x v="1"/>
          </reference>
          <reference field="7" count="1" selected="0">
            <x v="0"/>
          </reference>
          <reference field="8" count="0"/>
        </references>
      </pivotArea>
    </format>
    <format dxfId="497">
      <pivotArea dataOnly="0" outline="0" fieldPosition="0">
        <references count="1">
          <reference field="0" count="1">
            <x v="0"/>
          </reference>
        </references>
      </pivotArea>
    </format>
    <format dxfId="496">
      <pivotArea outline="0" collapsedLevelsAreSubtotals="1" fieldPosition="0"/>
    </format>
    <format dxfId="495">
      <pivotArea dataOnly="0" labelOnly="1" outline="0" fieldPosition="0">
        <references count="4">
          <reference field="2" count="0" selected="0"/>
          <reference field="3" count="0" selected="0"/>
          <reference field="4" count="0" selected="0"/>
          <reference field="5" count="1">
            <x v="2"/>
          </reference>
        </references>
      </pivotArea>
    </format>
    <format dxfId="494">
      <pivotArea dataOnly="0" labelOnly="1" outline="0" fieldPosition="0">
        <references count="5">
          <reference field="0" count="0"/>
          <reference field="2" count="0" selected="0"/>
          <reference field="3" count="0" selected="0"/>
          <reference field="4" count="0" selected="0"/>
          <reference field="5" count="1" selected="0">
            <x v="2"/>
          </reference>
        </references>
      </pivotArea>
    </format>
    <format dxfId="493">
      <pivotArea dataOnly="0" labelOnly="1" outline="0" fieldPosition="0">
        <references count="6">
          <reference field="0" count="1" selected="0">
            <x v="0"/>
          </reference>
          <reference field="2" count="0" selected="0"/>
          <reference field="3" count="0" selected="0"/>
          <reference field="4" count="0" selected="0"/>
          <reference field="5" count="1" selected="0">
            <x v="2"/>
          </reference>
          <reference field="9" count="0"/>
        </references>
      </pivotArea>
    </format>
    <format dxfId="492">
      <pivotArea dataOnly="0" labelOnly="1" outline="0" fieldPosition="0">
        <references count="6">
          <reference field="0" count="1" selected="0">
            <x v="1"/>
          </reference>
          <reference field="2" count="0" selected="0"/>
          <reference field="3" count="0" selected="0"/>
          <reference field="4" count="0" selected="0"/>
          <reference field="5" count="1" selected="0">
            <x v="2"/>
          </reference>
          <reference field="9" count="0"/>
        </references>
      </pivotArea>
    </format>
    <format dxfId="491">
      <pivotArea outline="0" fieldPosition="0">
        <references count="3">
          <reference field="6" count="1" selected="0">
            <x v="1"/>
          </reference>
          <reference field="7" count="1" selected="0">
            <x v="1"/>
          </reference>
          <reference field="8" count="1" selected="0">
            <x v="1"/>
          </reference>
        </references>
      </pivotArea>
    </format>
    <format dxfId="490">
      <pivotArea dataOnly="0" labelOnly="1" outline="0" fieldPosition="0">
        <references count="2">
          <reference field="6" count="1" selected="0">
            <x v="0"/>
          </reference>
          <reference field="7" count="1">
            <x v="1"/>
          </reference>
        </references>
      </pivotArea>
    </format>
    <format dxfId="489">
      <pivotArea dataOnly="0" labelOnly="1" outline="0" fieldPosition="0">
        <references count="3">
          <reference field="6" count="1" selected="0">
            <x v="0"/>
          </reference>
          <reference field="7" count="1" selected="0">
            <x v="1"/>
          </reference>
          <reference field="8" count="0"/>
        </references>
      </pivotArea>
    </format>
    <format dxfId="488">
      <pivotArea dataOnly="0" labelOnly="1" outline="0" fieldPosition="0">
        <references count="1">
          <reference field="6" count="0"/>
        </references>
      </pivotArea>
    </format>
    <format dxfId="487">
      <pivotArea dataOnly="0" labelOnly="1" outline="0" fieldPosition="0">
        <references count="2">
          <reference field="6" count="1" selected="0">
            <x v="0"/>
          </reference>
          <reference field="7" count="0"/>
        </references>
      </pivotArea>
    </format>
    <format dxfId="486">
      <pivotArea dataOnly="0" labelOnly="1" outline="0" fieldPosition="0">
        <references count="2">
          <reference field="6" count="1" selected="0">
            <x v="1"/>
          </reference>
          <reference field="7" count="0"/>
        </references>
      </pivotArea>
    </format>
    <format dxfId="485">
      <pivotArea dataOnly="0" labelOnly="1" outline="0" fieldPosition="0">
        <references count="3">
          <reference field="6" count="1" selected="0">
            <x v="0"/>
          </reference>
          <reference field="7" count="1" selected="0">
            <x v="0"/>
          </reference>
          <reference field="8" count="0"/>
        </references>
      </pivotArea>
    </format>
    <format dxfId="484">
      <pivotArea dataOnly="0" labelOnly="1" outline="0" fieldPosition="0">
        <references count="3">
          <reference field="6" count="1" selected="0">
            <x v="0"/>
          </reference>
          <reference field="7" count="1" selected="0">
            <x v="1"/>
          </reference>
          <reference field="8" count="0"/>
        </references>
      </pivotArea>
    </format>
    <format dxfId="483">
      <pivotArea dataOnly="0" labelOnly="1" outline="0" fieldPosition="0">
        <references count="3">
          <reference field="6" count="1" selected="0">
            <x v="1"/>
          </reference>
          <reference field="7" count="1" selected="0">
            <x v="0"/>
          </reference>
          <reference field="8" count="0"/>
        </references>
      </pivotArea>
    </format>
    <format dxfId="482">
      <pivotArea dataOnly="0" labelOnly="1" outline="0" fieldPosition="0">
        <references count="3">
          <reference field="6" count="1" selected="0">
            <x v="1"/>
          </reference>
          <reference field="7" count="1" selected="0">
            <x v="1"/>
          </reference>
          <reference field="8" count="0"/>
        </references>
      </pivotArea>
    </format>
    <format dxfId="481">
      <pivotArea dataOnly="0" labelOnly="1" outline="0" fieldPosition="0">
        <references count="1">
          <reference field="6" count="1">
            <x v="0"/>
          </reference>
        </references>
      </pivotArea>
    </format>
    <format dxfId="480">
      <pivotArea dataOnly="0" labelOnly="1" outline="0" fieldPosition="0">
        <references count="1">
          <reference field="6" count="0"/>
        </references>
      </pivotArea>
    </format>
    <format dxfId="479">
      <pivotArea dataOnly="0" labelOnly="1" outline="0" fieldPosition="0">
        <references count="2">
          <reference field="6" count="1" selected="0">
            <x v="0"/>
          </reference>
          <reference field="7" count="0"/>
        </references>
      </pivotArea>
    </format>
    <format dxfId="478">
      <pivotArea dataOnly="0" labelOnly="1" outline="0" fieldPosition="0">
        <references count="2">
          <reference field="6" count="1" selected="0">
            <x v="1"/>
          </reference>
          <reference field="7" count="0"/>
        </references>
      </pivotArea>
    </format>
    <format dxfId="477">
      <pivotArea dataOnly="0" labelOnly="1" outline="0" fieldPosition="0">
        <references count="3">
          <reference field="6" count="1" selected="0">
            <x v="0"/>
          </reference>
          <reference field="7" count="1" selected="0">
            <x v="0"/>
          </reference>
          <reference field="8" count="0"/>
        </references>
      </pivotArea>
    </format>
    <format dxfId="476">
      <pivotArea dataOnly="0" labelOnly="1" outline="0" fieldPosition="0">
        <references count="3">
          <reference field="6" count="1" selected="0">
            <x v="0"/>
          </reference>
          <reference field="7" count="1" selected="0">
            <x v="1"/>
          </reference>
          <reference field="8" count="0"/>
        </references>
      </pivotArea>
    </format>
    <format dxfId="475">
      <pivotArea dataOnly="0" labelOnly="1" outline="0" fieldPosition="0">
        <references count="3">
          <reference field="6" count="1" selected="0">
            <x v="1"/>
          </reference>
          <reference field="7" count="1" selected="0">
            <x v="0"/>
          </reference>
          <reference field="8" count="0"/>
        </references>
      </pivotArea>
    </format>
    <format dxfId="474">
      <pivotArea dataOnly="0" labelOnly="1" outline="0" fieldPosition="0">
        <references count="3">
          <reference field="6" count="1" selected="0">
            <x v="1"/>
          </reference>
          <reference field="7" count="1" selected="0">
            <x v="1"/>
          </reference>
          <reference field="8" count="0"/>
        </references>
      </pivotArea>
    </format>
    <format dxfId="473">
      <pivotArea type="all" dataOnly="0" outline="0" fieldPosition="0"/>
    </format>
    <format dxfId="472">
      <pivotArea outline="0" collapsedLevelsAreSubtotals="1" fieldPosition="0"/>
    </format>
    <format dxfId="471">
      <pivotArea type="origin" dataOnly="0" labelOnly="1" outline="0" fieldPosition="0"/>
    </format>
    <format dxfId="470">
      <pivotArea field="2" type="button" dataOnly="0" labelOnly="1" outline="0" axis="axisCol" fieldPosition="0"/>
    </format>
    <format dxfId="469">
      <pivotArea field="3" type="button" dataOnly="0" labelOnly="1" outline="0" axis="axisCol" fieldPosition="1"/>
    </format>
    <format dxfId="468">
      <pivotArea field="4" type="button" dataOnly="0" labelOnly="1" outline="0" axis="axisCol" fieldPosition="2"/>
    </format>
    <format dxfId="467">
      <pivotArea field="5" type="button" dataOnly="0" labelOnly="1" outline="0" axis="axisCol" fieldPosition="4"/>
    </format>
    <format dxfId="466">
      <pivotArea field="0" type="button" dataOnly="0" labelOnly="1" outline="0" axis="axisCol" fieldPosition="3"/>
    </format>
    <format dxfId="465">
      <pivotArea field="9" type="button" dataOnly="0" labelOnly="1" outline="0" axis="axisCol" fieldPosition="5"/>
    </format>
    <format dxfId="464">
      <pivotArea field="6" type="button" dataOnly="0" labelOnly="1" outline="0" axis="axisRow" fieldPosition="0"/>
    </format>
    <format dxfId="463">
      <pivotArea field="7" type="button" dataOnly="0" labelOnly="1" outline="0" axis="axisRow" fieldPosition="1"/>
    </format>
    <format dxfId="462">
      <pivotArea field="8" type="button" dataOnly="0" labelOnly="1" outline="0" axis="axisRow" fieldPosition="2"/>
    </format>
    <format dxfId="461">
      <pivotArea dataOnly="0" labelOnly="1" outline="0" fieldPosition="0">
        <references count="1">
          <reference field="6" count="0"/>
        </references>
      </pivotArea>
    </format>
    <format dxfId="460">
      <pivotArea dataOnly="0" labelOnly="1" outline="0" fieldPosition="0">
        <references count="2">
          <reference field="6" count="1" selected="0">
            <x v="0"/>
          </reference>
          <reference field="7" count="0"/>
        </references>
      </pivotArea>
    </format>
    <format dxfId="459">
      <pivotArea dataOnly="0" labelOnly="1" outline="0" fieldPosition="0">
        <references count="2">
          <reference field="6" count="1" selected="0">
            <x v="1"/>
          </reference>
          <reference field="7" count="0"/>
        </references>
      </pivotArea>
    </format>
    <format dxfId="458">
      <pivotArea dataOnly="0" labelOnly="1" outline="0" fieldPosition="0">
        <references count="3">
          <reference field="6" count="1" selected="0">
            <x v="0"/>
          </reference>
          <reference field="7" count="1" selected="0">
            <x v="0"/>
          </reference>
          <reference field="8" count="0"/>
        </references>
      </pivotArea>
    </format>
    <format dxfId="457">
      <pivotArea dataOnly="0" labelOnly="1" outline="0" fieldPosition="0">
        <references count="3">
          <reference field="6" count="1" selected="0">
            <x v="0"/>
          </reference>
          <reference field="7" count="1" selected="0">
            <x v="1"/>
          </reference>
          <reference field="8" count="0"/>
        </references>
      </pivotArea>
    </format>
    <format dxfId="456">
      <pivotArea dataOnly="0" labelOnly="1" outline="0" fieldPosition="0">
        <references count="3">
          <reference field="6" count="1" selected="0">
            <x v="1"/>
          </reference>
          <reference field="7" count="1" selected="0">
            <x v="0"/>
          </reference>
          <reference field="8" count="0"/>
        </references>
      </pivotArea>
    </format>
    <format dxfId="455">
      <pivotArea dataOnly="0" labelOnly="1" outline="0" fieldPosition="0">
        <references count="3">
          <reference field="6" count="1" selected="0">
            <x v="1"/>
          </reference>
          <reference field="7" count="1" selected="0">
            <x v="1"/>
          </reference>
          <reference field="8" count="0"/>
        </references>
      </pivotArea>
    </format>
    <format dxfId="454">
      <pivotArea dataOnly="0" labelOnly="1" outline="0" fieldPosition="0">
        <references count="1">
          <reference field="2" count="0"/>
        </references>
      </pivotArea>
    </format>
    <format dxfId="453">
      <pivotArea dataOnly="0" labelOnly="1" outline="0" fieldPosition="0">
        <references count="2">
          <reference field="2" count="0" selected="0"/>
          <reference field="3" count="0"/>
        </references>
      </pivotArea>
    </format>
    <format dxfId="452">
      <pivotArea dataOnly="0" labelOnly="1" outline="0" fieldPosition="0">
        <references count="3">
          <reference field="2" count="0" selected="0"/>
          <reference field="3" count="0" selected="0"/>
          <reference field="4" count="0"/>
        </references>
      </pivotArea>
    </format>
    <format dxfId="451">
      <pivotArea dataOnly="0" labelOnly="1" outline="0" fieldPosition="0">
        <references count="4">
          <reference field="2" count="0" selected="0"/>
          <reference field="3" count="0" selected="0"/>
          <reference field="4" count="0" selected="0"/>
          <reference field="5" count="1">
            <x v="2"/>
          </reference>
        </references>
      </pivotArea>
    </format>
    <format dxfId="450">
      <pivotArea dataOnly="0" labelOnly="1" outline="0" fieldPosition="0">
        <references count="5">
          <reference field="0" count="0"/>
          <reference field="2" count="0" selected="0"/>
          <reference field="3" count="0" selected="0"/>
          <reference field="4" count="0" selected="0"/>
          <reference field="5" count="1" selected="0">
            <x v="2"/>
          </reference>
        </references>
      </pivotArea>
    </format>
    <format dxfId="449">
      <pivotArea dataOnly="0" labelOnly="1" outline="0" fieldPosition="0">
        <references count="6">
          <reference field="0" count="1" selected="0">
            <x v="0"/>
          </reference>
          <reference field="2" count="0" selected="0"/>
          <reference field="3" count="0" selected="0"/>
          <reference field="4" count="0" selected="0"/>
          <reference field="5" count="1" selected="0">
            <x v="2"/>
          </reference>
          <reference field="9" count="0"/>
        </references>
      </pivotArea>
    </format>
    <format dxfId="448">
      <pivotArea dataOnly="0" labelOnly="1" outline="0" fieldPosition="0">
        <references count="6">
          <reference field="0" count="1" selected="0">
            <x v="1"/>
          </reference>
          <reference field="2" count="0" selected="0"/>
          <reference field="3" count="0" selected="0"/>
          <reference field="4" count="0" selected="0"/>
          <reference field="5" count="1" selected="0">
            <x v="2"/>
          </reference>
          <reference field="9" count="0"/>
        </references>
      </pivotArea>
    </format>
    <format dxfId="198">
      <pivotArea outline="0" fieldPosition="0">
        <references count="6">
          <reference field="0" count="1" selected="0">
            <x v="0"/>
          </reference>
          <reference field="2" count="0" selected="0"/>
          <reference field="3" count="1" selected="0">
            <x v="0"/>
          </reference>
          <reference field="4" count="0" selected="0"/>
          <reference field="5" count="1" selected="0">
            <x v="0"/>
          </reference>
          <reference field="9" count="0" selected="0"/>
        </references>
      </pivotArea>
    </format>
    <format dxfId="197">
      <pivotArea outline="0" fieldPosition="0">
        <references count="7">
          <reference field="0" count="1" selected="0">
            <x v="1"/>
          </reference>
          <reference field="2" count="0" selected="0"/>
          <reference field="3" count="1" selected="0">
            <x v="0"/>
          </reference>
          <reference field="4" count="0" selected="0"/>
          <reference field="5" count="1" selected="0">
            <x v="0"/>
          </reference>
          <reference field="6" count="1" selected="0">
            <x v="1"/>
          </reference>
          <reference field="9" count="0" selected="0"/>
        </references>
      </pivotArea>
    </format>
  </formats>
  <conditionalFormats count="2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4">
      <pivotAreas count="1">
        <pivotArea outline="0" fieldPosition="0">
          <references count="2">
            <reference field="1" count="1" selected="0">
              <x v="1"/>
            </reference>
            <reference field="9" count="1">
              <x v="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C0BF-2A09-4707-B8EA-A78D5C1616E3}">
  <dimension ref="A2:K19"/>
  <sheetViews>
    <sheetView showGridLines="0" zoomScale="96" workbookViewId="0">
      <selection activeCell="D12" sqref="D12:K19"/>
    </sheetView>
  </sheetViews>
  <sheetFormatPr defaultRowHeight="15" x14ac:dyDescent="0.25"/>
  <cols>
    <col min="1" max="1" width="23.42578125" bestFit="1" customWidth="1"/>
    <col min="2" max="2" width="22.42578125" bestFit="1" customWidth="1"/>
    <col min="3" max="3" width="11.42578125" bestFit="1" customWidth="1"/>
    <col min="4" max="15" width="10.7109375" customWidth="1"/>
  </cols>
  <sheetData>
    <row r="2" spans="1:11" x14ac:dyDescent="0.25">
      <c r="A2" s="1" t="s">
        <v>4</v>
      </c>
      <c r="B2" t="s">
        <v>30</v>
      </c>
    </row>
    <row r="4" spans="1:11" ht="15.75" thickBot="1" x14ac:dyDescent="0.3">
      <c r="A4" s="2" t="s">
        <v>15</v>
      </c>
      <c r="B4" s="8"/>
      <c r="C4" s="8"/>
      <c r="D4" s="2" t="s">
        <v>17</v>
      </c>
      <c r="E4" s="2" t="s">
        <v>16</v>
      </c>
      <c r="F4" s="2" t="s">
        <v>21</v>
      </c>
      <c r="G4" s="2" t="s">
        <v>9</v>
      </c>
      <c r="H4" s="2" t="s">
        <v>18</v>
      </c>
      <c r="I4" s="2" t="s">
        <v>5</v>
      </c>
      <c r="J4" s="2" t="s">
        <v>20</v>
      </c>
      <c r="K4" s="8"/>
    </row>
    <row r="5" spans="1:11" ht="15.75" thickBot="1" x14ac:dyDescent="0.3">
      <c r="A5" s="8"/>
      <c r="B5" s="8"/>
      <c r="C5" s="8"/>
      <c r="D5" s="22" t="s">
        <v>12</v>
      </c>
      <c r="E5" s="29"/>
      <c r="F5" s="29"/>
      <c r="G5" s="29"/>
      <c r="H5" s="29"/>
      <c r="I5" s="29"/>
      <c r="J5" s="29"/>
      <c r="K5" s="21"/>
    </row>
    <row r="6" spans="1:11" x14ac:dyDescent="0.25">
      <c r="A6" s="8"/>
      <c r="B6" s="8"/>
      <c r="C6" s="8"/>
      <c r="D6" s="13" t="s">
        <v>23</v>
      </c>
      <c r="E6" s="14"/>
      <c r="F6" s="14"/>
      <c r="G6" s="14"/>
      <c r="H6" s="14"/>
      <c r="I6" s="14"/>
      <c r="J6" s="14"/>
      <c r="K6" s="14"/>
    </row>
    <row r="7" spans="1:11" x14ac:dyDescent="0.25">
      <c r="A7" s="8"/>
      <c r="B7" s="8"/>
      <c r="C7" s="8"/>
      <c r="D7" s="13" t="s">
        <v>28</v>
      </c>
      <c r="E7" s="14"/>
      <c r="F7" s="14"/>
      <c r="G7" s="14"/>
      <c r="H7" s="14"/>
      <c r="I7" s="14"/>
      <c r="J7" s="14"/>
      <c r="K7" s="14"/>
    </row>
    <row r="8" spans="1:11" ht="23.25" customHeight="1" x14ac:dyDescent="0.25">
      <c r="A8" s="8"/>
      <c r="B8" s="8"/>
      <c r="C8" s="8"/>
      <c r="D8" s="17" t="s">
        <v>10</v>
      </c>
      <c r="E8" s="18"/>
      <c r="F8" s="18"/>
      <c r="G8" s="16"/>
      <c r="H8" s="30" t="s">
        <v>22</v>
      </c>
      <c r="I8" s="23"/>
      <c r="J8" s="23"/>
      <c r="K8" s="23"/>
    </row>
    <row r="9" spans="1:11" x14ac:dyDescent="0.25">
      <c r="A9" s="8"/>
      <c r="B9" s="8"/>
      <c r="C9" s="8"/>
      <c r="D9" s="15" t="s">
        <v>31</v>
      </c>
      <c r="E9" s="16"/>
      <c r="F9" s="17" t="s">
        <v>29</v>
      </c>
      <c r="G9" s="16"/>
      <c r="H9" s="32" t="s">
        <v>31</v>
      </c>
      <c r="I9" s="31"/>
      <c r="J9" s="17" t="s">
        <v>29</v>
      </c>
      <c r="K9" s="16"/>
    </row>
    <row r="10" spans="1:11" x14ac:dyDescent="0.25">
      <c r="A10" s="8"/>
      <c r="B10" s="8"/>
      <c r="C10" s="8"/>
      <c r="D10" s="13" t="s">
        <v>7</v>
      </c>
      <c r="E10" s="14"/>
      <c r="F10" s="14" t="s">
        <v>7</v>
      </c>
      <c r="G10" s="14"/>
      <c r="H10" s="14" t="s">
        <v>7</v>
      </c>
      <c r="I10" s="14"/>
      <c r="J10" s="14" t="s">
        <v>7</v>
      </c>
      <c r="K10" s="14"/>
    </row>
    <row r="11" spans="1:11" ht="31.5" customHeight="1" thickBot="1" x14ac:dyDescent="0.3">
      <c r="A11" s="2" t="s">
        <v>19</v>
      </c>
      <c r="B11" s="2" t="s">
        <v>14</v>
      </c>
      <c r="C11" s="2" t="s">
        <v>13</v>
      </c>
      <c r="D11" s="7" t="s">
        <v>24</v>
      </c>
      <c r="E11" s="7" t="s">
        <v>25</v>
      </c>
      <c r="F11" s="7" t="s">
        <v>24</v>
      </c>
      <c r="G11" s="7" t="s">
        <v>25</v>
      </c>
      <c r="H11" s="7" t="s">
        <v>24</v>
      </c>
      <c r="I11" s="7" t="s">
        <v>25</v>
      </c>
      <c r="J11" s="7" t="s">
        <v>24</v>
      </c>
      <c r="K11" s="7" t="s">
        <v>25</v>
      </c>
    </row>
    <row r="12" spans="1:11" ht="15.75" thickTop="1" x14ac:dyDescent="0.25">
      <c r="A12" s="13" t="s">
        <v>0</v>
      </c>
      <c r="B12" s="13" t="s">
        <v>2</v>
      </c>
      <c r="C12" s="7" t="s">
        <v>0</v>
      </c>
      <c r="D12" s="189">
        <v>2.23</v>
      </c>
      <c r="E12" s="190">
        <v>-0.61</v>
      </c>
      <c r="F12" s="191">
        <v>2.23</v>
      </c>
      <c r="G12" s="190">
        <v>-0.38</v>
      </c>
      <c r="H12" s="192"/>
      <c r="I12" s="193"/>
      <c r="J12" s="116"/>
      <c r="K12" s="194"/>
    </row>
    <row r="13" spans="1:11" x14ac:dyDescent="0.25">
      <c r="A13" s="14"/>
      <c r="B13" s="14"/>
      <c r="C13" s="7" t="s">
        <v>1</v>
      </c>
      <c r="D13" s="19">
        <v>2.2400000000000002</v>
      </c>
      <c r="E13" s="4">
        <v>-0.98</v>
      </c>
      <c r="F13" s="3">
        <v>2.2400000000000002</v>
      </c>
      <c r="G13" s="4">
        <v>-0.78</v>
      </c>
      <c r="H13" s="24"/>
      <c r="I13" s="188"/>
      <c r="J13" s="9"/>
      <c r="K13" s="10"/>
    </row>
    <row r="14" spans="1:11" x14ac:dyDescent="0.25">
      <c r="A14" s="14"/>
      <c r="B14" s="13" t="s">
        <v>3</v>
      </c>
      <c r="C14" s="7" t="s">
        <v>0</v>
      </c>
      <c r="D14" s="19">
        <v>2.67</v>
      </c>
      <c r="E14" s="4">
        <v>-0.81</v>
      </c>
      <c r="F14" s="3">
        <v>2.67</v>
      </c>
      <c r="G14" s="4">
        <v>-0.57999999999999996</v>
      </c>
      <c r="H14" s="24"/>
      <c r="I14" s="188"/>
      <c r="J14" s="9"/>
      <c r="K14" s="10"/>
    </row>
    <row r="15" spans="1:11" x14ac:dyDescent="0.25">
      <c r="A15" s="14"/>
      <c r="B15" s="14"/>
      <c r="C15" s="7" t="s">
        <v>1</v>
      </c>
      <c r="D15" s="19">
        <v>2.69</v>
      </c>
      <c r="E15" s="4">
        <v>-1.34</v>
      </c>
      <c r="F15" s="3">
        <v>2.69</v>
      </c>
      <c r="G15" s="4">
        <v>-1.1399999999999999</v>
      </c>
      <c r="H15" s="24"/>
      <c r="I15" s="188"/>
      <c r="J15" s="9"/>
      <c r="K15" s="10"/>
    </row>
    <row r="16" spans="1:11" x14ac:dyDescent="0.25">
      <c r="A16" s="13" t="s">
        <v>1</v>
      </c>
      <c r="B16" s="13" t="s">
        <v>2</v>
      </c>
      <c r="C16" s="7" t="s">
        <v>0</v>
      </c>
      <c r="D16" s="19">
        <v>10</v>
      </c>
      <c r="E16" s="4">
        <v>-4.1100000000000003</v>
      </c>
      <c r="F16" s="3">
        <v>4.5999999999999996</v>
      </c>
      <c r="G16" s="4">
        <v>-1.41</v>
      </c>
      <c r="H16" s="25">
        <v>10</v>
      </c>
      <c r="I16" s="26">
        <v>-4.1100000000000003</v>
      </c>
      <c r="J16" s="9">
        <v>4.5999999999999996</v>
      </c>
      <c r="K16" s="10">
        <v>-0.83</v>
      </c>
    </row>
    <row r="17" spans="1:11" x14ac:dyDescent="0.25">
      <c r="A17" s="14"/>
      <c r="B17" s="14"/>
      <c r="C17" s="7" t="s">
        <v>1</v>
      </c>
      <c r="D17" s="19">
        <v>10</v>
      </c>
      <c r="E17" s="4">
        <v>-5.28</v>
      </c>
      <c r="F17" s="3">
        <v>4.6399999999999997</v>
      </c>
      <c r="G17" s="4">
        <v>-1.96</v>
      </c>
      <c r="H17" s="25">
        <v>10</v>
      </c>
      <c r="I17" s="26">
        <v>-5.28</v>
      </c>
      <c r="J17" s="9">
        <v>4.6399999999999997</v>
      </c>
      <c r="K17" s="10">
        <v>-1.36</v>
      </c>
    </row>
    <row r="18" spans="1:11" x14ac:dyDescent="0.25">
      <c r="A18" s="14"/>
      <c r="B18" s="13" t="s">
        <v>3</v>
      </c>
      <c r="C18" s="7" t="s">
        <v>0</v>
      </c>
      <c r="D18" s="19">
        <v>10</v>
      </c>
      <c r="E18" s="4">
        <v>-4.3499999999999996</v>
      </c>
      <c r="F18" s="3">
        <v>5.52</v>
      </c>
      <c r="G18" s="4">
        <v>-1.98</v>
      </c>
      <c r="H18" s="25">
        <v>10</v>
      </c>
      <c r="I18" s="26">
        <v>-4.3499999999999996</v>
      </c>
      <c r="J18" s="9">
        <v>5.52</v>
      </c>
      <c r="K18" s="10">
        <v>-1.36</v>
      </c>
    </row>
    <row r="19" spans="1:11" x14ac:dyDescent="0.25">
      <c r="A19" s="14"/>
      <c r="B19" s="14"/>
      <c r="C19" s="7" t="s">
        <v>1</v>
      </c>
      <c r="D19" s="20">
        <v>10</v>
      </c>
      <c r="E19" s="6">
        <v>-5.59</v>
      </c>
      <c r="F19" s="5">
        <v>5.59</v>
      </c>
      <c r="G19" s="6">
        <v>-2.7</v>
      </c>
      <c r="H19" s="27">
        <v>10</v>
      </c>
      <c r="I19" s="28">
        <v>-5.59</v>
      </c>
      <c r="J19" s="11">
        <v>5.59</v>
      </c>
      <c r="K19" s="12">
        <v>-2.08</v>
      </c>
    </row>
  </sheetData>
  <mergeCells count="16">
    <mergeCell ref="D7:K7"/>
    <mergeCell ref="D8:G8"/>
    <mergeCell ref="H8:K8"/>
    <mergeCell ref="D9:E9"/>
    <mergeCell ref="F9:G9"/>
    <mergeCell ref="H9:I9"/>
    <mergeCell ref="J9:K9"/>
    <mergeCell ref="B12:B13"/>
    <mergeCell ref="B14:B15"/>
    <mergeCell ref="B16:B17"/>
    <mergeCell ref="B18:B19"/>
    <mergeCell ref="D5:K5"/>
    <mergeCell ref="D6:K6"/>
    <mergeCell ref="D10:K10"/>
    <mergeCell ref="A12:A15"/>
    <mergeCell ref="A16:A19"/>
  </mergeCells>
  <conditionalFormatting pivot="1" sqref="D12:K19">
    <cfRule type="colorScale" priority="2">
      <colorScale>
        <cfvo type="min"/>
        <cfvo type="percentile" val="50"/>
        <cfvo type="max"/>
        <color rgb="FFFFFFFF"/>
        <color rgb="FFFFEB84"/>
        <color rgb="FFF8696B"/>
      </colorScale>
    </cfRule>
  </conditionalFormatting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39434-36F3-4530-B2BE-0626AEC6F92E}">
  <dimension ref="A2:AA37"/>
  <sheetViews>
    <sheetView showGridLines="0" workbookViewId="0">
      <selection activeCell="D10" sqref="D10:D18 G10:G18 J10:J18 M10:M18"/>
      <pivotSelection pane="bottomRight" showHeader="1" extendable="1" axis="axisCol" dimension="5" max="3" activeRow="9" activeCol="3" previousRow="9" previousCol="3" click="1" r:id="rId1">
        <pivotArea dataOnly="0" outline="0" fieldPosition="0">
          <references count="1">
            <reference field="9" count="1">
              <x v="0"/>
            </reference>
          </references>
        </pivotArea>
      </pivotSelection>
    </sheetView>
  </sheetViews>
  <sheetFormatPr defaultRowHeight="15" x14ac:dyDescent="0.25"/>
  <cols>
    <col min="1" max="1" width="12" style="36" bestFit="1" customWidth="1"/>
    <col min="2" max="2" width="28.140625" style="36" bestFit="1" customWidth="1"/>
    <col min="3" max="3" width="11.140625" style="36" bestFit="1" customWidth="1"/>
    <col min="4" max="27" width="8.7109375" style="36" customWidth="1"/>
    <col min="28" max="16384" width="9.140625" style="36"/>
  </cols>
  <sheetData>
    <row r="2" spans="1:27" x14ac:dyDescent="0.25">
      <c r="A2" s="36" t="s">
        <v>4</v>
      </c>
      <c r="B2" s="36" t="s">
        <v>30</v>
      </c>
    </row>
    <row r="4" spans="1:27" x14ac:dyDescent="0.25">
      <c r="A4" s="37" t="s">
        <v>11</v>
      </c>
      <c r="B4" s="37"/>
      <c r="C4" s="37"/>
      <c r="D4" s="37" t="s">
        <v>17</v>
      </c>
      <c r="E4" s="37" t="s">
        <v>16</v>
      </c>
      <c r="F4" s="37" t="s">
        <v>21</v>
      </c>
      <c r="G4" s="37" t="s">
        <v>9</v>
      </c>
      <c r="H4" s="37" t="s">
        <v>18</v>
      </c>
      <c r="I4" s="37" t="s">
        <v>5</v>
      </c>
      <c r="J4" s="37"/>
      <c r="K4" s="37"/>
      <c r="L4" s="37"/>
      <c r="M4" s="37"/>
      <c r="N4" s="37"/>
      <c r="O4" s="37"/>
      <c r="P4"/>
      <c r="Q4"/>
      <c r="R4"/>
      <c r="S4"/>
      <c r="T4"/>
      <c r="U4"/>
      <c r="V4"/>
      <c r="W4"/>
      <c r="X4"/>
      <c r="Y4"/>
      <c r="Z4"/>
      <c r="AA4"/>
    </row>
    <row r="5" spans="1:27" x14ac:dyDescent="0.25">
      <c r="A5" s="37"/>
      <c r="B5" s="37"/>
      <c r="C5" s="37"/>
      <c r="D5" s="38" t="s">
        <v>12</v>
      </c>
      <c r="E5" s="39" t="s">
        <v>12</v>
      </c>
      <c r="F5" s="39" t="s">
        <v>12</v>
      </c>
      <c r="G5" s="39" t="s">
        <v>12</v>
      </c>
      <c r="H5" s="39" t="s">
        <v>12</v>
      </c>
      <c r="I5" s="39" t="s">
        <v>12</v>
      </c>
      <c r="J5" s="39" t="s">
        <v>12</v>
      </c>
      <c r="K5" s="39" t="s">
        <v>12</v>
      </c>
      <c r="L5" s="39" t="s">
        <v>12</v>
      </c>
      <c r="M5" s="39" t="s">
        <v>12</v>
      </c>
      <c r="N5" s="39" t="s">
        <v>12</v>
      </c>
      <c r="O5" s="39" t="s">
        <v>12</v>
      </c>
      <c r="P5"/>
      <c r="Q5"/>
      <c r="R5"/>
      <c r="S5"/>
      <c r="T5"/>
      <c r="U5"/>
      <c r="V5"/>
      <c r="W5"/>
      <c r="X5"/>
      <c r="Y5"/>
      <c r="Z5"/>
      <c r="AA5"/>
    </row>
    <row r="6" spans="1:27" x14ac:dyDescent="0.25">
      <c r="A6" s="37"/>
      <c r="B6" s="37"/>
      <c r="C6" s="37"/>
      <c r="D6" s="38" t="s">
        <v>23</v>
      </c>
      <c r="E6" s="39" t="s">
        <v>23</v>
      </c>
      <c r="F6" s="39" t="s">
        <v>23</v>
      </c>
      <c r="G6" s="39" t="s">
        <v>23</v>
      </c>
      <c r="H6" s="39" t="s">
        <v>23</v>
      </c>
      <c r="I6" s="39" t="s">
        <v>23</v>
      </c>
      <c r="J6" s="39" t="s">
        <v>23</v>
      </c>
      <c r="K6" s="39" t="s">
        <v>23</v>
      </c>
      <c r="L6" s="39" t="s">
        <v>23</v>
      </c>
      <c r="M6" s="39" t="s">
        <v>23</v>
      </c>
      <c r="N6" s="39" t="s">
        <v>23</v>
      </c>
      <c r="O6" s="39" t="s">
        <v>23</v>
      </c>
      <c r="P6"/>
      <c r="Q6"/>
      <c r="R6"/>
      <c r="S6"/>
      <c r="T6"/>
      <c r="U6"/>
      <c r="V6"/>
      <c r="W6"/>
      <c r="X6"/>
      <c r="Y6"/>
      <c r="Z6"/>
      <c r="AA6"/>
    </row>
    <row r="7" spans="1:27" ht="15.75" thickBot="1" x14ac:dyDescent="0.3">
      <c r="A7" s="37"/>
      <c r="B7" s="37"/>
      <c r="C7" s="37"/>
      <c r="D7" s="38" t="s">
        <v>28</v>
      </c>
      <c r="E7" s="39" t="s">
        <v>28</v>
      </c>
      <c r="F7" s="39" t="s">
        <v>28</v>
      </c>
      <c r="G7" s="39" t="s">
        <v>28</v>
      </c>
      <c r="H7" s="39" t="s">
        <v>28</v>
      </c>
      <c r="I7" s="39" t="s">
        <v>28</v>
      </c>
      <c r="J7" s="39" t="s">
        <v>28</v>
      </c>
      <c r="K7" s="39" t="s">
        <v>28</v>
      </c>
      <c r="L7" s="39" t="s">
        <v>28</v>
      </c>
      <c r="M7" s="39" t="s">
        <v>28</v>
      </c>
      <c r="N7" s="39" t="s">
        <v>28</v>
      </c>
      <c r="O7" s="39" t="s">
        <v>28</v>
      </c>
      <c r="P7"/>
      <c r="Q7"/>
      <c r="R7"/>
      <c r="S7"/>
      <c r="T7"/>
      <c r="U7"/>
      <c r="V7"/>
      <c r="W7"/>
      <c r="X7"/>
      <c r="Y7"/>
      <c r="Z7"/>
      <c r="AA7"/>
    </row>
    <row r="8" spans="1:27" ht="16.5" thickTop="1" thickBot="1" x14ac:dyDescent="0.3">
      <c r="A8" s="37"/>
      <c r="B8" s="37"/>
      <c r="C8" s="37"/>
      <c r="D8" s="146" t="s">
        <v>10</v>
      </c>
      <c r="E8" s="144" t="s">
        <v>10</v>
      </c>
      <c r="F8" s="144" t="s">
        <v>10</v>
      </c>
      <c r="G8" s="144" t="s">
        <v>10</v>
      </c>
      <c r="H8" s="144" t="s">
        <v>10</v>
      </c>
      <c r="I8" s="145" t="s">
        <v>10</v>
      </c>
      <c r="J8" s="38" t="s">
        <v>22</v>
      </c>
      <c r="K8" s="39" t="s">
        <v>22</v>
      </c>
      <c r="L8" s="39" t="s">
        <v>22</v>
      </c>
      <c r="M8" s="39" t="s">
        <v>22</v>
      </c>
      <c r="N8" s="39" t="s">
        <v>22</v>
      </c>
      <c r="O8" s="39" t="s">
        <v>22</v>
      </c>
      <c r="P8"/>
      <c r="Q8"/>
      <c r="R8"/>
      <c r="S8"/>
      <c r="T8"/>
      <c r="U8"/>
      <c r="V8"/>
      <c r="W8"/>
      <c r="X8"/>
      <c r="Y8"/>
      <c r="Z8"/>
      <c r="AA8"/>
    </row>
    <row r="9" spans="1:27" ht="15.75" thickBot="1" x14ac:dyDescent="0.3">
      <c r="A9" s="37"/>
      <c r="B9" s="37"/>
      <c r="C9" s="37"/>
      <c r="D9" s="38" t="s">
        <v>31</v>
      </c>
      <c r="E9" s="39" t="s">
        <v>31</v>
      </c>
      <c r="F9" s="39" t="s">
        <v>31</v>
      </c>
      <c r="G9" s="38" t="s">
        <v>29</v>
      </c>
      <c r="H9" s="39" t="s">
        <v>29</v>
      </c>
      <c r="I9" s="39" t="s">
        <v>29</v>
      </c>
      <c r="J9" s="38" t="s">
        <v>31</v>
      </c>
      <c r="K9" s="39" t="s">
        <v>31</v>
      </c>
      <c r="L9" s="39" t="s">
        <v>31</v>
      </c>
      <c r="M9" s="38" t="s">
        <v>29</v>
      </c>
      <c r="N9" s="39" t="s">
        <v>29</v>
      </c>
      <c r="O9" s="39" t="s">
        <v>29</v>
      </c>
      <c r="P9"/>
      <c r="Q9"/>
      <c r="R9"/>
      <c r="S9"/>
      <c r="T9"/>
      <c r="U9"/>
      <c r="V9"/>
      <c r="W9"/>
      <c r="X9"/>
      <c r="Y9"/>
      <c r="Z9"/>
      <c r="AA9"/>
    </row>
    <row r="10" spans="1:27" ht="16.5" thickTop="1" thickBot="1" x14ac:dyDescent="0.3">
      <c r="A10" s="92" t="s">
        <v>19</v>
      </c>
      <c r="B10" s="92" t="s">
        <v>14</v>
      </c>
      <c r="C10" s="92" t="s">
        <v>13</v>
      </c>
      <c r="D10" s="143" t="s">
        <v>6</v>
      </c>
      <c r="E10" s="143" t="s">
        <v>7</v>
      </c>
      <c r="F10" s="143" t="s">
        <v>8</v>
      </c>
      <c r="G10" s="143" t="s">
        <v>6</v>
      </c>
      <c r="H10" s="143" t="s">
        <v>7</v>
      </c>
      <c r="I10" s="143" t="s">
        <v>8</v>
      </c>
      <c r="J10" s="143" t="s">
        <v>6</v>
      </c>
      <c r="K10" s="143" t="s">
        <v>7</v>
      </c>
      <c r="L10" s="143" t="s">
        <v>8</v>
      </c>
      <c r="M10" s="143" t="s">
        <v>6</v>
      </c>
      <c r="N10" s="143" t="s">
        <v>7</v>
      </c>
      <c r="O10" s="143" t="s">
        <v>8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ht="15.75" thickTop="1" x14ac:dyDescent="0.25">
      <c r="A11" s="93" t="s">
        <v>0</v>
      </c>
      <c r="B11" s="93" t="s">
        <v>2</v>
      </c>
      <c r="C11" s="94" t="s">
        <v>0</v>
      </c>
      <c r="D11" s="95">
        <v>2.15</v>
      </c>
      <c r="E11" s="95">
        <v>-1.04</v>
      </c>
      <c r="F11" s="95">
        <v>1.33</v>
      </c>
      <c r="G11" s="95">
        <v>1.93</v>
      </c>
      <c r="H11" s="95">
        <v>-0.89</v>
      </c>
      <c r="I11" s="96">
        <v>1.21</v>
      </c>
      <c r="J11" s="95"/>
      <c r="K11" s="95"/>
      <c r="L11" s="95"/>
      <c r="M11" s="95"/>
      <c r="N11" s="95"/>
      <c r="O11" s="95"/>
      <c r="P11"/>
      <c r="Q11"/>
      <c r="R11"/>
      <c r="S11"/>
      <c r="T11"/>
      <c r="U11"/>
      <c r="V11"/>
      <c r="W11"/>
      <c r="X11"/>
      <c r="Y11"/>
      <c r="Z11"/>
      <c r="AA11"/>
    </row>
    <row r="12" spans="1:27" x14ac:dyDescent="0.25">
      <c r="A12" s="97" t="s">
        <v>0</v>
      </c>
      <c r="B12" s="98" t="s">
        <v>2</v>
      </c>
      <c r="C12" s="99" t="s">
        <v>1</v>
      </c>
      <c r="D12" s="100">
        <v>1.1499999999999999</v>
      </c>
      <c r="E12" s="100">
        <v>1.24</v>
      </c>
      <c r="F12" s="100">
        <v>1.21</v>
      </c>
      <c r="G12" s="100">
        <v>0.85</v>
      </c>
      <c r="H12" s="100">
        <v>1.31</v>
      </c>
      <c r="I12" s="101">
        <v>1.1200000000000001</v>
      </c>
      <c r="J12" s="100"/>
      <c r="K12" s="100"/>
      <c r="L12" s="100"/>
      <c r="M12" s="100"/>
      <c r="N12" s="100"/>
      <c r="O12" s="100"/>
      <c r="P12"/>
      <c r="Q12"/>
      <c r="R12"/>
      <c r="S12"/>
      <c r="T12"/>
      <c r="U12"/>
      <c r="V12"/>
      <c r="W12"/>
      <c r="X12"/>
      <c r="Y12"/>
      <c r="Z12"/>
      <c r="AA12"/>
    </row>
    <row r="13" spans="1:27" x14ac:dyDescent="0.25">
      <c r="A13" s="97" t="s">
        <v>0</v>
      </c>
      <c r="B13" s="102" t="s">
        <v>3</v>
      </c>
      <c r="C13" s="103" t="s">
        <v>0</v>
      </c>
      <c r="D13" s="104">
        <v>1.84</v>
      </c>
      <c r="E13" s="104">
        <v>-0.9</v>
      </c>
      <c r="F13" s="104">
        <v>1.1399999999999999</v>
      </c>
      <c r="G13" s="104">
        <v>1.68</v>
      </c>
      <c r="H13" s="104">
        <v>-0.78</v>
      </c>
      <c r="I13" s="105">
        <v>1.06</v>
      </c>
      <c r="J13" s="104"/>
      <c r="K13" s="104"/>
      <c r="L13" s="104"/>
      <c r="M13" s="104"/>
      <c r="N13" s="104"/>
      <c r="O13" s="104"/>
      <c r="P13"/>
      <c r="Q13"/>
      <c r="R13"/>
      <c r="S13"/>
      <c r="T13"/>
      <c r="U13"/>
      <c r="V13"/>
      <c r="W13"/>
      <c r="X13"/>
      <c r="Y13"/>
      <c r="Z13"/>
      <c r="AA13"/>
    </row>
    <row r="14" spans="1:27" ht="15.75" thickBot="1" x14ac:dyDescent="0.3">
      <c r="A14" s="106" t="s">
        <v>0</v>
      </c>
      <c r="B14" s="106" t="s">
        <v>3</v>
      </c>
      <c r="C14" s="107" t="s">
        <v>1</v>
      </c>
      <c r="D14" s="41">
        <v>1.02</v>
      </c>
      <c r="E14" s="41">
        <v>1.04</v>
      </c>
      <c r="F14" s="41">
        <v>1.04</v>
      </c>
      <c r="G14" s="41">
        <v>0.8</v>
      </c>
      <c r="H14" s="41">
        <v>1.1000000000000001</v>
      </c>
      <c r="I14" s="108">
        <v>0.97</v>
      </c>
      <c r="J14" s="41"/>
      <c r="K14" s="41"/>
      <c r="L14" s="41"/>
      <c r="M14" s="41"/>
      <c r="N14" s="41"/>
      <c r="O14" s="41"/>
      <c r="P14"/>
      <c r="Q14"/>
      <c r="R14"/>
      <c r="S14"/>
      <c r="T14"/>
      <c r="U14"/>
      <c r="V14"/>
      <c r="W14"/>
      <c r="X14"/>
      <c r="Y14"/>
      <c r="Z14"/>
      <c r="AA14"/>
    </row>
    <row r="15" spans="1:27" ht="15.75" thickTop="1" x14ac:dyDescent="0.25">
      <c r="A15" s="109" t="s">
        <v>1</v>
      </c>
      <c r="B15" s="93" t="s">
        <v>2</v>
      </c>
      <c r="C15" s="94" t="s">
        <v>0</v>
      </c>
      <c r="D15" s="40">
        <v>3.15</v>
      </c>
      <c r="E15" s="40">
        <v>-0.95</v>
      </c>
      <c r="F15" s="40">
        <v>1.35</v>
      </c>
      <c r="G15" s="40">
        <v>2.84</v>
      </c>
      <c r="H15" s="40">
        <v>-0.81</v>
      </c>
      <c r="I15" s="110">
        <v>1.23</v>
      </c>
      <c r="J15" s="40">
        <v>3.39</v>
      </c>
      <c r="K15" s="40">
        <v>-1.32</v>
      </c>
      <c r="L15" s="40">
        <v>2.21</v>
      </c>
      <c r="M15" s="40">
        <v>2.83</v>
      </c>
      <c r="N15" s="40">
        <v>-0.71</v>
      </c>
      <c r="O15" s="40">
        <v>1.91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25">
      <c r="A16" s="97" t="s">
        <v>1</v>
      </c>
      <c r="B16" s="98" t="s">
        <v>2</v>
      </c>
      <c r="C16" s="99" t="s">
        <v>1</v>
      </c>
      <c r="D16" s="100">
        <v>2.0499999999999998</v>
      </c>
      <c r="E16" s="100">
        <v>0.61</v>
      </c>
      <c r="F16" s="100">
        <v>1.1599999999999999</v>
      </c>
      <c r="G16" s="100">
        <v>1.54</v>
      </c>
      <c r="H16" s="100">
        <v>0.77</v>
      </c>
      <c r="I16" s="101">
        <v>1.03</v>
      </c>
      <c r="J16" s="100">
        <v>2.95</v>
      </c>
      <c r="K16" s="100">
        <v>-1.54</v>
      </c>
      <c r="L16" s="100">
        <v>1.8</v>
      </c>
      <c r="M16" s="100">
        <v>2.2599999999999998</v>
      </c>
      <c r="N16" s="100">
        <v>-1.03</v>
      </c>
      <c r="O16" s="100">
        <v>1.41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x14ac:dyDescent="0.25">
      <c r="A17" s="97" t="s">
        <v>1</v>
      </c>
      <c r="B17" s="102" t="s">
        <v>3</v>
      </c>
      <c r="C17" s="103" t="s">
        <v>0</v>
      </c>
      <c r="D17" s="104">
        <v>2.67</v>
      </c>
      <c r="E17" s="104">
        <v>-0.82</v>
      </c>
      <c r="F17" s="104">
        <v>1.1299999999999999</v>
      </c>
      <c r="G17" s="104">
        <v>2.48</v>
      </c>
      <c r="H17" s="104">
        <v>-0.73</v>
      </c>
      <c r="I17" s="105">
        <v>1.06</v>
      </c>
      <c r="J17" s="104">
        <v>2.88</v>
      </c>
      <c r="K17" s="104">
        <v>-1.1399999999999999</v>
      </c>
      <c r="L17" s="104">
        <v>1.87</v>
      </c>
      <c r="M17" s="104">
        <v>2.48</v>
      </c>
      <c r="N17" s="104">
        <v>-0.65</v>
      </c>
      <c r="O17" s="104">
        <v>1.67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ht="15.75" thickBot="1" x14ac:dyDescent="0.3">
      <c r="A18" s="111" t="s">
        <v>1</v>
      </c>
      <c r="B18" s="111" t="s">
        <v>3</v>
      </c>
      <c r="C18" s="112" t="s">
        <v>1</v>
      </c>
      <c r="D18" s="42">
        <v>1.68</v>
      </c>
      <c r="E18" s="42">
        <v>0.49</v>
      </c>
      <c r="F18" s="42">
        <v>0.95</v>
      </c>
      <c r="G18" s="42">
        <v>1.37</v>
      </c>
      <c r="H18" s="42">
        <v>0.61</v>
      </c>
      <c r="I18" s="113">
        <v>0.87</v>
      </c>
      <c r="J18" s="42">
        <v>2.48</v>
      </c>
      <c r="K18" s="42">
        <v>-1.34</v>
      </c>
      <c r="L18" s="42">
        <v>1.49</v>
      </c>
      <c r="M18" s="42">
        <v>2</v>
      </c>
      <c r="N18" s="42">
        <v>-0.95</v>
      </c>
      <c r="O18" s="42">
        <v>1.23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ht="15.75" thickTop="1" x14ac:dyDescent="0.25"/>
    <row r="20" spans="1:27" x14ac:dyDescent="0.25">
      <c r="D20" s="36" t="s">
        <v>46</v>
      </c>
      <c r="E20" s="36" t="s">
        <v>46</v>
      </c>
      <c r="F20" s="36" t="s">
        <v>46</v>
      </c>
      <c r="G20" s="36" t="s">
        <v>46</v>
      </c>
      <c r="H20" s="36" t="s">
        <v>46</v>
      </c>
      <c r="I20" s="36" t="s">
        <v>46</v>
      </c>
      <c r="J20" s="36" t="s">
        <v>46</v>
      </c>
      <c r="K20" s="36" t="s">
        <v>46</v>
      </c>
      <c r="L20" s="36" t="s">
        <v>46</v>
      </c>
      <c r="M20" s="36" t="s">
        <v>46</v>
      </c>
      <c r="N20" s="36" t="s">
        <v>46</v>
      </c>
      <c r="O20" s="36" t="s">
        <v>46</v>
      </c>
      <c r="P20" s="36" t="s">
        <v>46</v>
      </c>
      <c r="Q20" s="36" t="s">
        <v>46</v>
      </c>
      <c r="R20" s="36" t="s">
        <v>46</v>
      </c>
      <c r="S20" s="36" t="s">
        <v>46</v>
      </c>
      <c r="T20" s="36" t="s">
        <v>46</v>
      </c>
      <c r="U20" s="36" t="s">
        <v>46</v>
      </c>
      <c r="V20" s="36" t="s">
        <v>46</v>
      </c>
      <c r="W20" s="36" t="s">
        <v>46</v>
      </c>
      <c r="X20" s="36" t="s">
        <v>46</v>
      </c>
      <c r="Y20" s="36" t="s">
        <v>46</v>
      </c>
      <c r="Z20" s="36" t="s">
        <v>46</v>
      </c>
      <c r="AA20" s="36" t="s">
        <v>46</v>
      </c>
    </row>
    <row r="24" spans="1:27" x14ac:dyDescent="0.25">
      <c r="H24" s="36" cm="1">
        <f t="array" ref="H24:H29">H17:H22-E17:E22</f>
        <v>8.9999999999999969E-2</v>
      </c>
      <c r="I24" s="43" cm="1">
        <f t="array" ref="I24:I35">I11:I22/F11:F22-1</f>
        <v>-9.0225563909774542E-2</v>
      </c>
      <c r="O24" s="43" t="e" cm="1">
        <f t="array" ref="O24:O35">O11:O22/L11:L22-1</f>
        <v>#DIV/0!</v>
      </c>
      <c r="U24" s="43" t="e" cm="1">
        <f t="array" ref="U24:U35">U11:U22/R11:R22-1</f>
        <v>#DIV/0!</v>
      </c>
      <c r="AA24" s="43" t="e" cm="1">
        <f t="array" ref="AA24:AA35">AA11:AA22/X11:X22-1</f>
        <v>#DIV/0!</v>
      </c>
    </row>
    <row r="25" spans="1:27" x14ac:dyDescent="0.25">
      <c r="H25" s="36">
        <v>0.12</v>
      </c>
      <c r="I25" s="43">
        <v>-7.4380165289256062E-2</v>
      </c>
      <c r="O25" s="43" t="e">
        <v>#DIV/0!</v>
      </c>
      <c r="U25" s="43" t="e">
        <v>#DIV/0!</v>
      </c>
      <c r="AA25" s="43" t="e">
        <v>#DIV/0!</v>
      </c>
    </row>
    <row r="26" spans="1:27" x14ac:dyDescent="0.25">
      <c r="H26" s="36">
        <v>0</v>
      </c>
      <c r="I26" s="43">
        <v>-7.0175438596491113E-2</v>
      </c>
      <c r="O26" s="43" t="e">
        <v>#DIV/0!</v>
      </c>
      <c r="U26" s="43" t="e">
        <v>#DIV/0!</v>
      </c>
      <c r="AA26" s="43" t="e">
        <v>#DIV/0!</v>
      </c>
    </row>
    <row r="27" spans="1:27" x14ac:dyDescent="0.25">
      <c r="H27" s="36" t="e">
        <v>#VALUE!</v>
      </c>
      <c r="I27" s="43">
        <v>-6.7307692307692402E-2</v>
      </c>
      <c r="O27" s="43" t="e">
        <v>#DIV/0!</v>
      </c>
      <c r="U27" s="43" t="e">
        <v>#DIV/0!</v>
      </c>
      <c r="AA27" s="43" t="e">
        <v>#DIV/0!</v>
      </c>
    </row>
    <row r="28" spans="1:27" x14ac:dyDescent="0.25">
      <c r="H28" s="36">
        <v>0</v>
      </c>
      <c r="I28" s="43">
        <v>-8.8888888888889017E-2</v>
      </c>
      <c r="O28" s="43">
        <v>-0.1357466063348417</v>
      </c>
      <c r="U28" s="43" t="e">
        <v>#DIV/0!</v>
      </c>
      <c r="AA28" s="43" t="e">
        <v>#DIV/0!</v>
      </c>
    </row>
    <row r="29" spans="1:27" x14ac:dyDescent="0.25">
      <c r="G29" s="44"/>
      <c r="H29" s="44">
        <v>0</v>
      </c>
      <c r="I29" s="43">
        <v>-0.11206896551724133</v>
      </c>
      <c r="M29" s="44"/>
      <c r="N29" s="44"/>
      <c r="O29" s="43">
        <v>-0.21666666666666679</v>
      </c>
      <c r="U29" s="43" t="e">
        <v>#DIV/0!</v>
      </c>
      <c r="AA29" s="43" t="e">
        <v>#DIV/0!</v>
      </c>
    </row>
    <row r="30" spans="1:27" x14ac:dyDescent="0.25">
      <c r="G30" s="45"/>
      <c r="H30" s="45"/>
      <c r="I30" s="43">
        <v>-6.1946902654867131E-2</v>
      </c>
      <c r="M30" s="45"/>
      <c r="N30" s="45"/>
      <c r="O30" s="43">
        <v>-0.10695187165775411</v>
      </c>
      <c r="U30" s="43" t="e">
        <v>#DIV/0!</v>
      </c>
      <c r="AA30" s="43" t="e">
        <v>#DIV/0!</v>
      </c>
    </row>
    <row r="31" spans="1:27" x14ac:dyDescent="0.25">
      <c r="G31" s="45"/>
      <c r="H31" s="45"/>
      <c r="I31" s="43">
        <v>-8.4210526315789402E-2</v>
      </c>
      <c r="M31" s="45"/>
      <c r="N31" s="45"/>
      <c r="O31" s="43">
        <v>-0.17449664429530198</v>
      </c>
      <c r="U31" s="43" t="e">
        <v>#DIV/0!</v>
      </c>
      <c r="AA31" s="43" t="e">
        <v>#DIV/0!</v>
      </c>
    </row>
    <row r="32" spans="1:27" x14ac:dyDescent="0.25">
      <c r="G32" s="45"/>
      <c r="H32" s="45"/>
      <c r="I32" s="43" t="e">
        <v>#DIV/0!</v>
      </c>
      <c r="M32" s="45"/>
      <c r="N32" s="45"/>
      <c r="O32" s="43" t="e">
        <v>#DIV/0!</v>
      </c>
      <c r="U32" s="43" t="e">
        <v>#DIV/0!</v>
      </c>
      <c r="AA32" s="43" t="e">
        <v>#DIV/0!</v>
      </c>
    </row>
    <row r="33" spans="7:27" x14ac:dyDescent="0.25">
      <c r="G33" s="45"/>
      <c r="H33" s="45"/>
      <c r="I33" s="43" t="e">
        <v>#VALUE!</v>
      </c>
      <c r="M33" s="45"/>
      <c r="N33" s="45"/>
      <c r="O33" s="43" t="e">
        <v>#VALUE!</v>
      </c>
      <c r="U33" s="43" t="e">
        <v>#VALUE!</v>
      </c>
      <c r="AA33" s="43" t="e">
        <v>#VALUE!</v>
      </c>
    </row>
    <row r="34" spans="7:27" x14ac:dyDescent="0.25">
      <c r="G34" s="45"/>
      <c r="H34" s="45"/>
      <c r="I34" s="43" t="e">
        <v>#DIV/0!</v>
      </c>
      <c r="M34" s="45"/>
      <c r="N34" s="45"/>
      <c r="O34" s="43" t="e">
        <v>#DIV/0!</v>
      </c>
      <c r="U34" s="43" t="e">
        <v>#DIV/0!</v>
      </c>
      <c r="AA34" s="43" t="e">
        <v>#DIV/0!</v>
      </c>
    </row>
    <row r="35" spans="7:27" x14ac:dyDescent="0.25">
      <c r="G35" s="45"/>
      <c r="H35" s="45"/>
      <c r="I35" s="43" t="e">
        <v>#DIV/0!</v>
      </c>
      <c r="M35" s="45"/>
      <c r="N35" s="45"/>
      <c r="O35" s="43" t="e">
        <v>#DIV/0!</v>
      </c>
      <c r="U35" s="43" t="e">
        <v>#DIV/0!</v>
      </c>
      <c r="AA35" s="43" t="e">
        <v>#DIV/0!</v>
      </c>
    </row>
    <row r="36" spans="7:27" x14ac:dyDescent="0.25">
      <c r="G36" s="45"/>
      <c r="H36" s="45"/>
      <c r="I36" s="46"/>
      <c r="M36" s="45"/>
      <c r="N36" s="45"/>
      <c r="O36" s="46"/>
    </row>
    <row r="37" spans="7:27" x14ac:dyDescent="0.25">
      <c r="G37" s="45"/>
      <c r="H37" s="45"/>
      <c r="I37" s="46"/>
      <c r="M37" s="45"/>
      <c r="N37" s="45"/>
      <c r="O37" s="46"/>
    </row>
  </sheetData>
  <mergeCells count="15">
    <mergeCell ref="A11:A14"/>
    <mergeCell ref="A15:A18"/>
    <mergeCell ref="B11:B12"/>
    <mergeCell ref="B13:B14"/>
    <mergeCell ref="B15:B16"/>
    <mergeCell ref="B17:B18"/>
    <mergeCell ref="D9:F9"/>
    <mergeCell ref="G9:I9"/>
    <mergeCell ref="J9:L9"/>
    <mergeCell ref="M9:O9"/>
    <mergeCell ref="D5:O5"/>
    <mergeCell ref="D6:O6"/>
    <mergeCell ref="D7:O7"/>
    <mergeCell ref="D8:I8"/>
    <mergeCell ref="J8:O8"/>
  </mergeCells>
  <conditionalFormatting pivot="1">
    <cfRule type="colorScale" priority="4">
      <colorScale>
        <cfvo type="min"/>
        <cfvo type="max"/>
        <color rgb="FFFCFCFF"/>
        <color rgb="FFF8696B"/>
      </colorScale>
    </cfRule>
  </conditionalFormatting>
  <conditionalFormatting pivot="1" sqref="D11:O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14C0-4233-4556-AF25-D7017BB5DC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33C9C-6CC0-4123-AE28-3B30D1A8D2BF}">
  <dimension ref="B2:R157"/>
  <sheetViews>
    <sheetView showGridLines="0" tabSelected="1" topLeftCell="A74" workbookViewId="0">
      <selection activeCell="D85" sqref="D85:R95"/>
    </sheetView>
  </sheetViews>
  <sheetFormatPr defaultColWidth="7.7109375" defaultRowHeight="15" x14ac:dyDescent="0.25"/>
  <sheetData>
    <row r="2" spans="2:12" x14ac:dyDescent="0.25">
      <c r="B2" s="88" t="s">
        <v>33</v>
      </c>
    </row>
    <row r="3" spans="2:12" x14ac:dyDescent="0.25">
      <c r="B3" s="88" t="s">
        <v>39</v>
      </c>
      <c r="D3" s="68"/>
      <c r="E3" s="68"/>
      <c r="F3" s="68"/>
      <c r="G3" s="68"/>
      <c r="H3" s="68"/>
      <c r="I3" s="68"/>
      <c r="J3" s="68"/>
      <c r="K3" s="68"/>
      <c r="L3" s="68"/>
    </row>
    <row r="4" spans="2:12" x14ac:dyDescent="0.25">
      <c r="B4" s="88" t="s">
        <v>40</v>
      </c>
      <c r="D4" s="68"/>
      <c r="E4" s="68"/>
      <c r="F4" s="68"/>
      <c r="G4" s="68"/>
      <c r="H4" s="68"/>
      <c r="I4" s="68"/>
      <c r="J4" s="68"/>
      <c r="K4" s="68"/>
      <c r="L4" s="68"/>
    </row>
    <row r="5" spans="2:12" x14ac:dyDescent="0.25">
      <c r="B5" s="88" t="s">
        <v>41</v>
      </c>
      <c r="D5" s="68"/>
      <c r="E5" s="68"/>
      <c r="F5" s="68"/>
      <c r="G5" s="68"/>
      <c r="H5" s="68"/>
      <c r="I5" s="68"/>
      <c r="J5" s="68"/>
      <c r="K5" s="68"/>
      <c r="L5" s="68"/>
    </row>
    <row r="6" spans="2:12" x14ac:dyDescent="0.25">
      <c r="D6" s="68"/>
      <c r="E6" s="68"/>
      <c r="F6" s="68"/>
      <c r="G6" s="68"/>
      <c r="H6" s="68"/>
      <c r="I6" s="68"/>
      <c r="J6" s="68"/>
      <c r="K6" s="68"/>
      <c r="L6" s="68"/>
    </row>
    <row r="7" spans="2:12" ht="15.75" thickBot="1" x14ac:dyDescent="0.3">
      <c r="D7" s="67"/>
      <c r="E7" s="67"/>
      <c r="F7" s="67"/>
      <c r="G7" s="47"/>
      <c r="H7" s="49"/>
      <c r="I7" s="49"/>
      <c r="J7" s="49"/>
      <c r="K7" s="49"/>
      <c r="L7" s="49"/>
    </row>
    <row r="8" spans="2:12" ht="15.75" thickTop="1" x14ac:dyDescent="0.25">
      <c r="D8" s="69"/>
      <c r="E8" s="69"/>
      <c r="F8" s="69"/>
      <c r="G8" s="63" t="s">
        <v>38</v>
      </c>
      <c r="H8" s="69" t="s">
        <v>10</v>
      </c>
      <c r="I8" s="84" t="s">
        <v>10</v>
      </c>
      <c r="J8" s="63" t="s">
        <v>37</v>
      </c>
      <c r="K8" s="69" t="s">
        <v>22</v>
      </c>
      <c r="L8" s="69" t="s">
        <v>22</v>
      </c>
    </row>
    <row r="9" spans="2:12" ht="15.75" thickBot="1" x14ac:dyDescent="0.3">
      <c r="D9" s="70" t="s">
        <v>19</v>
      </c>
      <c r="E9" s="70" t="s">
        <v>14</v>
      </c>
      <c r="F9" s="70" t="s">
        <v>13</v>
      </c>
      <c r="G9" s="85" t="s">
        <v>34</v>
      </c>
      <c r="H9" s="86" t="s">
        <v>35</v>
      </c>
      <c r="I9" s="86" t="s">
        <v>36</v>
      </c>
      <c r="J9" s="86" t="s">
        <v>34</v>
      </c>
      <c r="K9" s="86" t="s">
        <v>35</v>
      </c>
      <c r="L9" s="87" t="s">
        <v>36</v>
      </c>
    </row>
    <row r="10" spans="2:12" ht="15.75" thickTop="1" x14ac:dyDescent="0.25">
      <c r="D10" s="71">
        <v>0.5</v>
      </c>
      <c r="E10" s="71">
        <v>0.4</v>
      </c>
      <c r="F10" s="72">
        <v>0.5</v>
      </c>
      <c r="G10" s="55">
        <v>0.53</v>
      </c>
      <c r="H10" s="55">
        <v>0.56999999999999995</v>
      </c>
      <c r="I10" s="57">
        <v>0.55000000000000004</v>
      </c>
      <c r="J10" s="55"/>
      <c r="K10" s="55"/>
      <c r="L10" s="55"/>
    </row>
    <row r="11" spans="2:12" x14ac:dyDescent="0.25">
      <c r="D11" s="73"/>
      <c r="E11" s="74"/>
      <c r="F11" s="75">
        <v>0.75</v>
      </c>
      <c r="G11" s="56">
        <v>0.99</v>
      </c>
      <c r="H11" s="56">
        <v>1</v>
      </c>
      <c r="I11" s="58">
        <v>1.01</v>
      </c>
      <c r="J11" s="56"/>
      <c r="K11" s="56"/>
      <c r="L11" s="56"/>
    </row>
    <row r="12" spans="2:12" x14ac:dyDescent="0.25">
      <c r="D12" s="73"/>
      <c r="E12" s="76">
        <v>0.6</v>
      </c>
      <c r="F12" s="77">
        <v>0.5</v>
      </c>
      <c r="G12" s="52">
        <v>0.47</v>
      </c>
      <c r="H12" s="52">
        <v>0.51</v>
      </c>
      <c r="I12" s="59">
        <v>0.49</v>
      </c>
      <c r="J12" s="52"/>
      <c r="K12" s="52"/>
      <c r="L12" s="52"/>
    </row>
    <row r="13" spans="2:12" x14ac:dyDescent="0.25">
      <c r="D13" s="78"/>
      <c r="E13" s="78"/>
      <c r="F13" s="79">
        <v>0.75</v>
      </c>
      <c r="G13" s="50">
        <v>0.9</v>
      </c>
      <c r="H13" s="50">
        <v>0.9</v>
      </c>
      <c r="I13" s="60">
        <v>0.91</v>
      </c>
      <c r="J13" s="50"/>
      <c r="K13" s="50"/>
      <c r="L13" s="50"/>
    </row>
    <row r="14" spans="2:12" x14ac:dyDescent="0.25">
      <c r="D14" s="80">
        <v>0.75</v>
      </c>
      <c r="E14" s="80">
        <v>0.4</v>
      </c>
      <c r="F14" s="81">
        <v>0.5</v>
      </c>
      <c r="G14" s="48">
        <v>1</v>
      </c>
      <c r="H14" s="48">
        <v>0.47</v>
      </c>
      <c r="I14" s="61">
        <v>0.65</v>
      </c>
      <c r="J14" s="48">
        <v>0.68</v>
      </c>
      <c r="K14" s="48">
        <v>0.72</v>
      </c>
      <c r="L14" s="48">
        <v>0.66</v>
      </c>
    </row>
    <row r="15" spans="2:12" x14ac:dyDescent="0.25">
      <c r="D15" s="73"/>
      <c r="E15" s="74"/>
      <c r="F15" s="75">
        <v>0.75</v>
      </c>
      <c r="G15" s="56">
        <v>1.5</v>
      </c>
      <c r="H15" s="56">
        <v>0.49</v>
      </c>
      <c r="I15" s="58">
        <v>0.87</v>
      </c>
      <c r="J15" s="56">
        <v>1.02</v>
      </c>
      <c r="K15" s="56">
        <v>0.98</v>
      </c>
      <c r="L15" s="56">
        <v>1.01</v>
      </c>
    </row>
    <row r="16" spans="2:12" x14ac:dyDescent="0.25">
      <c r="D16" s="73"/>
      <c r="E16" s="76">
        <v>0.6</v>
      </c>
      <c r="F16" s="77">
        <v>0.5</v>
      </c>
      <c r="G16" s="52">
        <v>0.89</v>
      </c>
      <c r="H16" s="52">
        <v>0.42</v>
      </c>
      <c r="I16" s="59">
        <v>0.57999999999999996</v>
      </c>
      <c r="J16" s="52">
        <v>0.56000000000000005</v>
      </c>
      <c r="K16" s="52">
        <v>0.66</v>
      </c>
      <c r="L16" s="52">
        <v>0.57999999999999996</v>
      </c>
    </row>
    <row r="17" spans="2:14" ht="15.75" thickBot="1" x14ac:dyDescent="0.3">
      <c r="D17" s="82"/>
      <c r="E17" s="82"/>
      <c r="F17" s="83">
        <v>0.75</v>
      </c>
      <c r="G17" s="51">
        <v>1.36</v>
      </c>
      <c r="H17" s="51">
        <v>0.44</v>
      </c>
      <c r="I17" s="62">
        <v>0.79</v>
      </c>
      <c r="J17" s="51">
        <v>0.89</v>
      </c>
      <c r="K17" s="51">
        <v>0.9</v>
      </c>
      <c r="L17" s="51">
        <v>0.91</v>
      </c>
    </row>
    <row r="18" spans="2:14" ht="15.75" thickTop="1" x14ac:dyDescent="0.25"/>
    <row r="19" spans="2:14" ht="15.75" thickBot="1" x14ac:dyDescent="0.3"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</row>
    <row r="20" spans="2:14" ht="15.75" thickTop="1" x14ac:dyDescent="0.25"/>
    <row r="21" spans="2:14" x14ac:dyDescent="0.25">
      <c r="B21" s="88" t="s">
        <v>33</v>
      </c>
    </row>
    <row r="22" spans="2:14" x14ac:dyDescent="0.25">
      <c r="B22" s="88" t="s">
        <v>39</v>
      </c>
    </row>
    <row r="23" spans="2:14" x14ac:dyDescent="0.25">
      <c r="B23" s="88" t="s">
        <v>42</v>
      </c>
    </row>
    <row r="24" spans="2:14" x14ac:dyDescent="0.25">
      <c r="B24" s="88" t="s">
        <v>41</v>
      </c>
    </row>
    <row r="25" spans="2:14" ht="15.75" thickBot="1" x14ac:dyDescent="0.3"/>
    <row r="26" spans="2:14" ht="15.75" thickTop="1" x14ac:dyDescent="0.25">
      <c r="D26" s="69"/>
      <c r="E26" s="69"/>
      <c r="F26" s="69"/>
      <c r="G26" s="63" t="s">
        <v>38</v>
      </c>
      <c r="H26" s="69" t="s">
        <v>10</v>
      </c>
      <c r="I26" s="84" t="s">
        <v>10</v>
      </c>
      <c r="J26" s="63" t="s">
        <v>37</v>
      </c>
      <c r="K26" s="69" t="s">
        <v>22</v>
      </c>
      <c r="L26" s="69" t="s">
        <v>22</v>
      </c>
    </row>
    <row r="27" spans="2:14" ht="15.75" thickBot="1" x14ac:dyDescent="0.3">
      <c r="D27" s="70" t="s">
        <v>19</v>
      </c>
      <c r="E27" s="70" t="s">
        <v>14</v>
      </c>
      <c r="F27" s="70" t="s">
        <v>13</v>
      </c>
      <c r="G27" s="85" t="s">
        <v>34</v>
      </c>
      <c r="H27" s="86" t="s">
        <v>35</v>
      </c>
      <c r="I27" s="86" t="s">
        <v>36</v>
      </c>
      <c r="J27" s="86" t="s">
        <v>34</v>
      </c>
      <c r="K27" s="86" t="s">
        <v>35</v>
      </c>
      <c r="L27" s="87" t="s">
        <v>36</v>
      </c>
    </row>
    <row r="28" spans="2:14" ht="15.75" thickTop="1" x14ac:dyDescent="0.25">
      <c r="D28" s="71">
        <v>0.5</v>
      </c>
      <c r="E28" s="71">
        <v>0.4</v>
      </c>
      <c r="F28" s="72">
        <v>0.5</v>
      </c>
      <c r="G28" s="55">
        <v>1.91</v>
      </c>
      <c r="H28" s="55">
        <v>-0.93</v>
      </c>
      <c r="I28" s="57">
        <v>1.18</v>
      </c>
      <c r="J28" s="55"/>
      <c r="K28" s="55"/>
      <c r="L28" s="55"/>
    </row>
    <row r="29" spans="2:14" x14ac:dyDescent="0.25">
      <c r="D29" s="73"/>
      <c r="E29" s="74"/>
      <c r="F29" s="75">
        <v>0.75</v>
      </c>
      <c r="G29" s="56">
        <v>1</v>
      </c>
      <c r="H29" s="56">
        <v>0.99</v>
      </c>
      <c r="I29" s="58">
        <v>1.01</v>
      </c>
      <c r="J29" s="56"/>
      <c r="K29" s="56"/>
      <c r="L29" s="56"/>
    </row>
    <row r="30" spans="2:14" x14ac:dyDescent="0.25">
      <c r="D30" s="73"/>
      <c r="E30" s="76">
        <v>0.6</v>
      </c>
      <c r="F30" s="77">
        <v>0.5</v>
      </c>
      <c r="G30" s="52">
        <v>1.67</v>
      </c>
      <c r="H30" s="52">
        <v>-0.79</v>
      </c>
      <c r="I30" s="59">
        <v>1.04</v>
      </c>
      <c r="J30" s="52"/>
      <c r="K30" s="52"/>
      <c r="L30" s="52"/>
    </row>
    <row r="31" spans="2:14" x14ac:dyDescent="0.25">
      <c r="D31" s="78"/>
      <c r="E31" s="78"/>
      <c r="F31" s="79">
        <v>0.75</v>
      </c>
      <c r="G31" s="50">
        <v>0.9</v>
      </c>
      <c r="H31" s="50">
        <v>0.9</v>
      </c>
      <c r="I31" s="60">
        <v>0.91</v>
      </c>
      <c r="J31" s="50"/>
      <c r="K31" s="50"/>
      <c r="L31" s="50"/>
    </row>
    <row r="32" spans="2:14" x14ac:dyDescent="0.25">
      <c r="D32" s="80">
        <v>0.75</v>
      </c>
      <c r="E32" s="80">
        <v>0.4</v>
      </c>
      <c r="F32" s="81">
        <v>0.5</v>
      </c>
      <c r="G32" s="48">
        <v>2.74</v>
      </c>
      <c r="H32" s="48">
        <v>-0.86</v>
      </c>
      <c r="I32" s="61">
        <v>1.1499999999999999</v>
      </c>
      <c r="J32" s="48">
        <v>2.78</v>
      </c>
      <c r="K32" s="48">
        <v>-0.84</v>
      </c>
      <c r="L32" s="48">
        <v>1.85</v>
      </c>
    </row>
    <row r="33" spans="2:14" x14ac:dyDescent="0.25">
      <c r="D33" s="73"/>
      <c r="E33" s="74"/>
      <c r="F33" s="75">
        <v>0.75</v>
      </c>
      <c r="G33" s="56">
        <v>1.5</v>
      </c>
      <c r="H33" s="56">
        <v>0.49</v>
      </c>
      <c r="I33" s="58">
        <v>0.87</v>
      </c>
      <c r="J33" s="56">
        <v>2.2200000000000002</v>
      </c>
      <c r="K33" s="56">
        <v>-1.1399999999999999</v>
      </c>
      <c r="L33" s="56">
        <v>1.34</v>
      </c>
    </row>
    <row r="34" spans="2:14" x14ac:dyDescent="0.25">
      <c r="D34" s="73"/>
      <c r="E34" s="76">
        <v>0.6</v>
      </c>
      <c r="F34" s="77">
        <v>0.5</v>
      </c>
      <c r="G34" s="52">
        <v>2.4</v>
      </c>
      <c r="H34" s="52">
        <v>-0.74</v>
      </c>
      <c r="I34" s="59">
        <v>1.02</v>
      </c>
      <c r="J34" s="52">
        <v>2.4300000000000002</v>
      </c>
      <c r="K34" s="52">
        <v>-0.7</v>
      </c>
      <c r="L34" s="52">
        <v>1.62</v>
      </c>
    </row>
    <row r="35" spans="2:14" ht="15.75" thickBot="1" x14ac:dyDescent="0.3">
      <c r="D35" s="82"/>
      <c r="E35" s="82"/>
      <c r="F35" s="83">
        <v>0.75</v>
      </c>
      <c r="G35" s="51">
        <v>1.36</v>
      </c>
      <c r="H35" s="51">
        <v>0.44</v>
      </c>
      <c r="I35" s="62">
        <v>0.79</v>
      </c>
      <c r="J35" s="51">
        <v>1.96</v>
      </c>
      <c r="K35" s="51">
        <v>-0.98</v>
      </c>
      <c r="L35" s="51">
        <v>1.19</v>
      </c>
    </row>
    <row r="36" spans="2:14" ht="15.75" thickTop="1" x14ac:dyDescent="0.25"/>
    <row r="38" spans="2:14" ht="15.75" thickBot="1" x14ac:dyDescent="0.3"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</row>
    <row r="39" spans="2:14" ht="15.75" thickTop="1" x14ac:dyDescent="0.25"/>
    <row r="40" spans="2:14" x14ac:dyDescent="0.25">
      <c r="B40" s="88" t="s">
        <v>43</v>
      </c>
    </row>
    <row r="41" spans="2:14" x14ac:dyDescent="0.25">
      <c r="B41" s="88" t="s">
        <v>39</v>
      </c>
    </row>
    <row r="42" spans="2:14" x14ac:dyDescent="0.25">
      <c r="B42" s="88" t="s">
        <v>40</v>
      </c>
    </row>
    <row r="43" spans="2:14" x14ac:dyDescent="0.25">
      <c r="B43" s="88" t="s">
        <v>41</v>
      </c>
    </row>
    <row r="44" spans="2:14" ht="15.75" thickBot="1" x14ac:dyDescent="0.3"/>
    <row r="45" spans="2:14" ht="15.75" customHeight="1" thickTop="1" x14ac:dyDescent="0.25">
      <c r="D45" s="69"/>
      <c r="E45" s="69"/>
      <c r="F45" s="69"/>
      <c r="G45" s="63" t="s">
        <v>45</v>
      </c>
      <c r="H45" s="63"/>
      <c r="I45" s="63"/>
      <c r="J45" s="114"/>
      <c r="K45" s="142" t="s">
        <v>44</v>
      </c>
      <c r="L45" s="63"/>
      <c r="M45" s="63"/>
      <c r="N45" s="63"/>
    </row>
    <row r="46" spans="2:14" x14ac:dyDescent="0.25">
      <c r="D46" s="90"/>
      <c r="E46" s="90"/>
      <c r="F46" s="90"/>
      <c r="G46" s="65" t="s">
        <v>6</v>
      </c>
      <c r="H46" s="117"/>
      <c r="I46" s="115" t="s">
        <v>7</v>
      </c>
      <c r="J46" s="117"/>
      <c r="K46" s="65" t="s">
        <v>6</v>
      </c>
      <c r="L46" s="117"/>
      <c r="M46" s="14" t="s">
        <v>7</v>
      </c>
      <c r="N46" s="14"/>
    </row>
    <row r="47" spans="2:14" ht="45.75" thickBot="1" x14ac:dyDescent="0.3">
      <c r="D47" s="70" t="s">
        <v>19</v>
      </c>
      <c r="E47" s="70" t="s">
        <v>14</v>
      </c>
      <c r="F47" s="70" t="s">
        <v>13</v>
      </c>
      <c r="G47" s="66" t="s">
        <v>26</v>
      </c>
      <c r="H47" s="85" t="s">
        <v>27</v>
      </c>
      <c r="I47" s="85" t="s">
        <v>24</v>
      </c>
      <c r="J47" s="86" t="s">
        <v>25</v>
      </c>
      <c r="K47" s="85" t="s">
        <v>26</v>
      </c>
      <c r="L47" s="87" t="s">
        <v>27</v>
      </c>
      <c r="M47" s="86" t="s">
        <v>24</v>
      </c>
      <c r="N47" s="87" t="s">
        <v>25</v>
      </c>
    </row>
    <row r="48" spans="2:14" ht="15.75" thickTop="1" x14ac:dyDescent="0.25">
      <c r="D48" s="71">
        <v>0.5</v>
      </c>
      <c r="E48" s="71">
        <v>0.4</v>
      </c>
      <c r="F48" s="72">
        <v>0.5</v>
      </c>
      <c r="G48" s="120">
        <v>-0.05</v>
      </c>
      <c r="H48" s="119">
        <v>0.16</v>
      </c>
      <c r="I48" s="120">
        <v>1.96</v>
      </c>
      <c r="J48" s="119">
        <v>-0.28000000000000003</v>
      </c>
      <c r="K48" s="121"/>
      <c r="L48" s="53"/>
      <c r="M48" s="53"/>
      <c r="N48" s="53"/>
    </row>
    <row r="49" spans="2:18" x14ac:dyDescent="0.25">
      <c r="D49" s="73"/>
      <c r="E49" s="74"/>
      <c r="F49" s="75">
        <v>0.75</v>
      </c>
      <c r="G49" s="124">
        <v>1.04</v>
      </c>
      <c r="H49" s="123">
        <v>-0.25</v>
      </c>
      <c r="I49" s="124">
        <v>1.04</v>
      </c>
      <c r="J49" s="123">
        <v>-0.25</v>
      </c>
      <c r="K49" s="33"/>
      <c r="L49" s="33"/>
      <c r="M49" s="33"/>
      <c r="N49" s="33"/>
    </row>
    <row r="50" spans="2:18" x14ac:dyDescent="0.25">
      <c r="D50" s="73"/>
      <c r="E50" s="76">
        <v>0.6</v>
      </c>
      <c r="F50" s="77">
        <v>0.5</v>
      </c>
      <c r="G50" s="127">
        <v>-0.03</v>
      </c>
      <c r="H50" s="126">
        <v>0.17</v>
      </c>
      <c r="I50" s="127">
        <v>2.2599999999999998</v>
      </c>
      <c r="J50" s="126">
        <v>-0.38</v>
      </c>
      <c r="K50" s="33"/>
      <c r="L50" s="33"/>
      <c r="M50" s="33"/>
      <c r="N50" s="33"/>
    </row>
    <row r="51" spans="2:18" x14ac:dyDescent="0.25">
      <c r="D51" s="78"/>
      <c r="E51" s="78"/>
      <c r="F51" s="79">
        <v>0.75</v>
      </c>
      <c r="G51" s="130">
        <v>1.24</v>
      </c>
      <c r="H51" s="129">
        <v>-0.41</v>
      </c>
      <c r="I51" s="130">
        <v>1.24</v>
      </c>
      <c r="J51" s="129">
        <v>-0.41</v>
      </c>
      <c r="K51" s="33"/>
      <c r="L51" s="34"/>
      <c r="M51" s="34"/>
      <c r="N51" s="33"/>
    </row>
    <row r="52" spans="2:18" x14ac:dyDescent="0.25">
      <c r="D52" s="80">
        <v>0.75</v>
      </c>
      <c r="E52" s="80">
        <v>0.4</v>
      </c>
      <c r="F52" s="81">
        <v>0.5</v>
      </c>
      <c r="G52" s="124">
        <v>0.48</v>
      </c>
      <c r="H52" s="123">
        <v>0.06</v>
      </c>
      <c r="I52" s="124">
        <v>2.46</v>
      </c>
      <c r="J52" s="123">
        <v>-0.63</v>
      </c>
      <c r="K52" s="121">
        <v>0.08</v>
      </c>
      <c r="L52" s="131">
        <v>0.13</v>
      </c>
      <c r="M52" s="121">
        <v>3.49</v>
      </c>
      <c r="N52" s="121">
        <v>-0.51</v>
      </c>
    </row>
    <row r="53" spans="2:18" x14ac:dyDescent="0.25">
      <c r="D53" s="73"/>
      <c r="E53" s="74"/>
      <c r="F53" s="75">
        <v>0.75</v>
      </c>
      <c r="G53" s="134">
        <v>1.04</v>
      </c>
      <c r="H53" s="133">
        <v>-0.25</v>
      </c>
      <c r="I53" s="134">
        <v>1.03</v>
      </c>
      <c r="J53" s="133">
        <v>-0.25</v>
      </c>
      <c r="K53" s="135">
        <v>0.7</v>
      </c>
      <c r="L53" s="136">
        <v>-0.13</v>
      </c>
      <c r="M53" s="135">
        <v>2.06</v>
      </c>
      <c r="N53" s="135">
        <v>-0.64</v>
      </c>
    </row>
    <row r="54" spans="2:18" x14ac:dyDescent="0.25">
      <c r="D54" s="73"/>
      <c r="E54" s="76">
        <v>0.6</v>
      </c>
      <c r="F54" s="77">
        <v>0.5</v>
      </c>
      <c r="G54" s="124">
        <v>0.55000000000000004</v>
      </c>
      <c r="H54" s="123">
        <v>0.04</v>
      </c>
      <c r="I54" s="124">
        <v>2.91</v>
      </c>
      <c r="J54" s="123">
        <v>-0.84</v>
      </c>
      <c r="K54" s="33">
        <v>0.11</v>
      </c>
      <c r="L54" s="137">
        <v>0.13</v>
      </c>
      <c r="M54" s="33">
        <v>3.98</v>
      </c>
      <c r="N54" s="33">
        <v>-0.63</v>
      </c>
    </row>
    <row r="55" spans="2:18" ht="15.75" thickBot="1" x14ac:dyDescent="0.3">
      <c r="D55" s="82"/>
      <c r="E55" s="82"/>
      <c r="F55" s="83">
        <v>0.75</v>
      </c>
      <c r="G55" s="140">
        <v>1.24</v>
      </c>
      <c r="H55" s="139">
        <v>-0.41</v>
      </c>
      <c r="I55" s="140">
        <v>1.24</v>
      </c>
      <c r="J55" s="139">
        <v>-0.41</v>
      </c>
      <c r="K55" s="35">
        <v>0.77</v>
      </c>
      <c r="L55" s="141">
        <v>-0.22</v>
      </c>
      <c r="M55" s="35">
        <v>2.66</v>
      </c>
      <c r="N55" s="35">
        <v>-0.96</v>
      </c>
    </row>
    <row r="56" spans="2:18" ht="15.75" thickTop="1" x14ac:dyDescent="0.25"/>
    <row r="57" spans="2:18" ht="15.75" thickBot="1" x14ac:dyDescent="0.3"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</row>
    <row r="58" spans="2:18" ht="15.75" thickTop="1" x14ac:dyDescent="0.25"/>
    <row r="59" spans="2:18" x14ac:dyDescent="0.25">
      <c r="B59" s="88" t="s">
        <v>43</v>
      </c>
    </row>
    <row r="60" spans="2:18" x14ac:dyDescent="0.25">
      <c r="B60" s="88" t="s">
        <v>39</v>
      </c>
    </row>
    <row r="61" spans="2:18" x14ac:dyDescent="0.25">
      <c r="B61" s="88" t="s">
        <v>40</v>
      </c>
    </row>
    <row r="62" spans="2:18" x14ac:dyDescent="0.25">
      <c r="B62" s="88" t="s">
        <v>41</v>
      </c>
    </row>
    <row r="63" spans="2:18" ht="15.75" thickBot="1" x14ac:dyDescent="0.3"/>
    <row r="64" spans="2:18" ht="15.75" thickTop="1" x14ac:dyDescent="0.25">
      <c r="D64" s="69"/>
      <c r="E64" s="69"/>
      <c r="F64" s="69"/>
      <c r="G64" s="63" t="s">
        <v>45</v>
      </c>
      <c r="H64" s="63"/>
      <c r="I64" s="63"/>
      <c r="J64" s="114"/>
      <c r="K64" s="142" t="s">
        <v>44</v>
      </c>
      <c r="L64" s="63"/>
      <c r="M64" s="63"/>
      <c r="N64" s="63"/>
    </row>
    <row r="65" spans="2:18" x14ac:dyDescent="0.25">
      <c r="D65" s="90"/>
      <c r="E65" s="90"/>
      <c r="F65" s="90"/>
      <c r="G65" s="65" t="s">
        <v>6</v>
      </c>
      <c r="H65" s="117"/>
      <c r="I65" s="115" t="s">
        <v>7</v>
      </c>
      <c r="J65" s="117"/>
      <c r="K65" s="65" t="s">
        <v>6</v>
      </c>
      <c r="L65" s="117"/>
      <c r="M65" s="14" t="s">
        <v>7</v>
      </c>
      <c r="N65" s="14"/>
    </row>
    <row r="66" spans="2:18" ht="45.75" thickBot="1" x14ac:dyDescent="0.3">
      <c r="D66" s="70" t="s">
        <v>19</v>
      </c>
      <c r="E66" s="70" t="s">
        <v>14</v>
      </c>
      <c r="F66" s="70" t="s">
        <v>13</v>
      </c>
      <c r="G66" s="85" t="s">
        <v>26</v>
      </c>
      <c r="H66" s="86" t="s">
        <v>27</v>
      </c>
      <c r="I66" s="85" t="s">
        <v>24</v>
      </c>
      <c r="J66" s="86" t="s">
        <v>25</v>
      </c>
      <c r="K66" s="85" t="s">
        <v>26</v>
      </c>
      <c r="L66" s="87" t="s">
        <v>27</v>
      </c>
      <c r="M66" s="86" t="s">
        <v>24</v>
      </c>
      <c r="N66" s="87" t="s">
        <v>25</v>
      </c>
    </row>
    <row r="67" spans="2:18" ht="15.75" thickTop="1" x14ac:dyDescent="0.25">
      <c r="D67" s="71">
        <v>0.5</v>
      </c>
      <c r="E67" s="71">
        <v>0.4</v>
      </c>
      <c r="F67" s="72">
        <v>0.5</v>
      </c>
      <c r="G67" s="120">
        <v>0.84</v>
      </c>
      <c r="H67" s="119">
        <v>-0.03</v>
      </c>
      <c r="I67" s="120">
        <v>1.24</v>
      </c>
      <c r="J67" s="119">
        <v>-0.22</v>
      </c>
      <c r="K67" s="121"/>
      <c r="L67" s="53"/>
      <c r="M67" s="53"/>
      <c r="N67" s="53"/>
    </row>
    <row r="68" spans="2:18" x14ac:dyDescent="0.25">
      <c r="D68" s="73"/>
      <c r="E68" s="74"/>
      <c r="F68" s="75">
        <v>0.75</v>
      </c>
      <c r="G68" s="124">
        <v>1.04</v>
      </c>
      <c r="H68" s="123">
        <v>-0.25</v>
      </c>
      <c r="I68" s="124">
        <v>1.04</v>
      </c>
      <c r="J68" s="123">
        <v>-0.25</v>
      </c>
      <c r="K68" s="33"/>
      <c r="L68" s="33"/>
      <c r="M68" s="33"/>
      <c r="N68" s="33"/>
    </row>
    <row r="69" spans="2:18" x14ac:dyDescent="0.25">
      <c r="D69" s="73"/>
      <c r="E69" s="76">
        <v>0.6</v>
      </c>
      <c r="F69" s="77">
        <v>0.5</v>
      </c>
      <c r="G69" s="127">
        <v>1.03</v>
      </c>
      <c r="H69" s="126">
        <v>-0.1</v>
      </c>
      <c r="I69" s="127">
        <v>1.45</v>
      </c>
      <c r="J69" s="126">
        <v>-0.33</v>
      </c>
      <c r="K69" s="33"/>
      <c r="L69" s="33"/>
      <c r="M69" s="33"/>
      <c r="N69" s="33"/>
    </row>
    <row r="70" spans="2:18" x14ac:dyDescent="0.25">
      <c r="D70" s="78"/>
      <c r="E70" s="78"/>
      <c r="F70" s="79">
        <v>0.75</v>
      </c>
      <c r="G70" s="130">
        <v>1.24</v>
      </c>
      <c r="H70" s="129">
        <v>-0.41</v>
      </c>
      <c r="I70" s="130">
        <v>1.24</v>
      </c>
      <c r="J70" s="129">
        <v>-0.41</v>
      </c>
      <c r="K70" s="33"/>
      <c r="L70" s="34"/>
      <c r="M70" s="34"/>
      <c r="N70" s="33"/>
    </row>
    <row r="71" spans="2:18" x14ac:dyDescent="0.25">
      <c r="D71" s="80">
        <v>0.75</v>
      </c>
      <c r="E71" s="80">
        <v>0.4</v>
      </c>
      <c r="F71" s="81">
        <v>0.5</v>
      </c>
      <c r="G71" s="124">
        <v>0.96</v>
      </c>
      <c r="H71" s="123">
        <v>-0.14000000000000001</v>
      </c>
      <c r="I71" s="124">
        <v>1.28</v>
      </c>
      <c r="J71" s="123">
        <v>-0.34</v>
      </c>
      <c r="K71" s="121">
        <v>0.42</v>
      </c>
      <c r="L71" s="131">
        <v>0.03</v>
      </c>
      <c r="M71" s="121">
        <v>2.89</v>
      </c>
      <c r="N71" s="121">
        <v>-0.53</v>
      </c>
    </row>
    <row r="72" spans="2:18" x14ac:dyDescent="0.25">
      <c r="D72" s="73"/>
      <c r="E72" s="74"/>
      <c r="F72" s="75">
        <v>0.75</v>
      </c>
      <c r="G72" s="134">
        <v>1.04</v>
      </c>
      <c r="H72" s="133">
        <v>-0.25</v>
      </c>
      <c r="I72" s="134">
        <v>1.04</v>
      </c>
      <c r="J72" s="133">
        <v>-0.25</v>
      </c>
      <c r="K72" s="135">
        <v>0.45</v>
      </c>
      <c r="L72" s="136">
        <v>-0.04</v>
      </c>
      <c r="M72" s="135">
        <v>2.82</v>
      </c>
      <c r="N72" s="135">
        <v>-0.65</v>
      </c>
    </row>
    <row r="73" spans="2:18" x14ac:dyDescent="0.25">
      <c r="D73" s="73"/>
      <c r="E73" s="76">
        <v>0.6</v>
      </c>
      <c r="F73" s="77">
        <v>0.5</v>
      </c>
      <c r="G73" s="124">
        <v>1.1499999999999999</v>
      </c>
      <c r="H73" s="123">
        <v>-0.24</v>
      </c>
      <c r="I73" s="124">
        <v>1.5</v>
      </c>
      <c r="J73" s="123">
        <v>-0.49</v>
      </c>
      <c r="K73" s="33">
        <v>0.51</v>
      </c>
      <c r="L73" s="137">
        <v>0</v>
      </c>
      <c r="M73" s="33">
        <v>3.41</v>
      </c>
      <c r="N73" s="33">
        <v>-0.82</v>
      </c>
    </row>
    <row r="74" spans="2:18" ht="15.75" thickBot="1" x14ac:dyDescent="0.3">
      <c r="D74" s="82"/>
      <c r="E74" s="82"/>
      <c r="F74" s="83">
        <v>0.75</v>
      </c>
      <c r="G74" s="140">
        <v>1.24</v>
      </c>
      <c r="H74" s="139">
        <v>-0.41</v>
      </c>
      <c r="I74" s="140">
        <v>1.24</v>
      </c>
      <c r="J74" s="139">
        <v>-0.41</v>
      </c>
      <c r="K74" s="35">
        <v>0.51</v>
      </c>
      <c r="L74" s="141">
        <v>-0.11</v>
      </c>
      <c r="M74" s="35">
        <v>3.42</v>
      </c>
      <c r="N74" s="35">
        <v>-1.03</v>
      </c>
    </row>
    <row r="75" spans="2:18" ht="15.75" thickTop="1" x14ac:dyDescent="0.25"/>
    <row r="76" spans="2:18" ht="15.75" thickBot="1" x14ac:dyDescent="0.3"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</row>
    <row r="77" spans="2:18" ht="15.75" thickTop="1" x14ac:dyDescent="0.25"/>
    <row r="79" spans="2:18" x14ac:dyDescent="0.25">
      <c r="B79" s="88" t="s">
        <v>33</v>
      </c>
    </row>
    <row r="80" spans="2:18" x14ac:dyDescent="0.25">
      <c r="B80" s="88" t="s">
        <v>47</v>
      </c>
      <c r="D80" s="68"/>
      <c r="E80" s="68"/>
      <c r="F80" s="68"/>
      <c r="G80" s="68"/>
      <c r="H80" s="68"/>
      <c r="I80" s="68"/>
      <c r="J80" s="68"/>
      <c r="K80" s="68"/>
      <c r="L80" s="68"/>
    </row>
    <row r="81" spans="2:18" x14ac:dyDescent="0.25">
      <c r="B81" s="88" t="s">
        <v>40</v>
      </c>
      <c r="D81" s="68"/>
      <c r="E81" s="68"/>
      <c r="F81" s="68"/>
      <c r="G81" s="68"/>
      <c r="H81" s="68"/>
      <c r="I81" s="68"/>
      <c r="J81" s="68"/>
      <c r="K81" s="68"/>
      <c r="L81" s="68"/>
    </row>
    <row r="82" spans="2:18" x14ac:dyDescent="0.25">
      <c r="B82" s="88" t="s">
        <v>41</v>
      </c>
      <c r="D82" s="68"/>
      <c r="E82" s="68"/>
      <c r="F82" s="68"/>
      <c r="G82" s="68"/>
      <c r="H82" s="68"/>
      <c r="I82" s="68"/>
      <c r="J82" s="68"/>
      <c r="K82" s="68"/>
      <c r="L82" s="68"/>
    </row>
    <row r="83" spans="2:18" x14ac:dyDescent="0.25">
      <c r="D83" s="68"/>
      <c r="E83" s="68"/>
      <c r="F83" s="68"/>
      <c r="G83" s="68"/>
      <c r="H83" s="68"/>
      <c r="I83" s="68"/>
      <c r="J83" s="68"/>
      <c r="K83" s="68"/>
      <c r="L83" s="68"/>
    </row>
    <row r="84" spans="2:18" ht="15.75" thickBot="1" x14ac:dyDescent="0.3">
      <c r="D84" s="68"/>
      <c r="E84" s="68"/>
      <c r="F84" s="68"/>
      <c r="G84" s="68"/>
      <c r="H84" s="68"/>
      <c r="I84" s="68"/>
      <c r="J84" s="68"/>
      <c r="K84" s="68"/>
      <c r="L84" s="68"/>
    </row>
    <row r="85" spans="2:18" ht="15.75" customHeight="1" thickTop="1" x14ac:dyDescent="0.25">
      <c r="D85" s="54"/>
      <c r="E85" s="54"/>
      <c r="F85" s="54"/>
      <c r="G85" s="63" t="s">
        <v>45</v>
      </c>
      <c r="H85" s="69"/>
      <c r="I85" s="69"/>
      <c r="J85" s="69"/>
      <c r="K85" s="69"/>
      <c r="L85" s="148"/>
      <c r="M85" s="63" t="s">
        <v>44</v>
      </c>
      <c r="N85" s="69"/>
      <c r="O85" s="69"/>
      <c r="P85" s="69"/>
      <c r="Q85" s="69"/>
      <c r="R85" s="69"/>
    </row>
    <row r="86" spans="2:18" ht="15" customHeight="1" x14ac:dyDescent="0.25">
      <c r="D86" s="64"/>
      <c r="E86" s="64"/>
      <c r="F86" s="64"/>
      <c r="G86" s="65" t="s">
        <v>48</v>
      </c>
      <c r="H86" s="64" t="s">
        <v>10</v>
      </c>
      <c r="I86" s="150" t="s">
        <v>10</v>
      </c>
      <c r="J86" s="65" t="s">
        <v>32</v>
      </c>
      <c r="K86" s="64" t="s">
        <v>22</v>
      </c>
      <c r="L86" s="147" t="s">
        <v>22</v>
      </c>
      <c r="M86" s="65" t="s">
        <v>48</v>
      </c>
      <c r="N86" s="64" t="s">
        <v>10</v>
      </c>
      <c r="O86" s="150" t="s">
        <v>10</v>
      </c>
      <c r="P86" s="65" t="s">
        <v>32</v>
      </c>
      <c r="Q86" s="64" t="s">
        <v>22</v>
      </c>
      <c r="R86" s="64" t="s">
        <v>22</v>
      </c>
    </row>
    <row r="87" spans="2:18" ht="15.75" thickBot="1" x14ac:dyDescent="0.3">
      <c r="D87" s="70" t="s">
        <v>19</v>
      </c>
      <c r="E87" s="70" t="s">
        <v>14</v>
      </c>
      <c r="F87" s="70" t="s">
        <v>13</v>
      </c>
      <c r="G87" s="85" t="s">
        <v>34</v>
      </c>
      <c r="H87" s="86" t="s">
        <v>35</v>
      </c>
      <c r="I87" s="86" t="s">
        <v>36</v>
      </c>
      <c r="J87" s="86" t="s">
        <v>34</v>
      </c>
      <c r="K87" s="86" t="s">
        <v>35</v>
      </c>
      <c r="L87" s="149" t="s">
        <v>36</v>
      </c>
      <c r="M87" s="85" t="s">
        <v>34</v>
      </c>
      <c r="N87" s="86" t="s">
        <v>35</v>
      </c>
      <c r="O87" s="86" t="s">
        <v>36</v>
      </c>
      <c r="P87" s="86" t="s">
        <v>34</v>
      </c>
      <c r="Q87" s="86" t="s">
        <v>35</v>
      </c>
      <c r="R87" s="87" t="s">
        <v>36</v>
      </c>
    </row>
    <row r="88" spans="2:18" ht="15.75" thickTop="1" x14ac:dyDescent="0.25">
      <c r="D88" s="71">
        <v>0.5</v>
      </c>
      <c r="E88" s="71">
        <v>0.4</v>
      </c>
      <c r="F88" s="72">
        <v>0.5</v>
      </c>
      <c r="G88" s="95">
        <v>2.65</v>
      </c>
      <c r="H88" s="95">
        <v>-1.05</v>
      </c>
      <c r="I88" s="96">
        <v>1.72</v>
      </c>
      <c r="J88" s="156">
        <v>0.69</v>
      </c>
      <c r="K88" s="95">
        <v>0.43</v>
      </c>
      <c r="L88" s="160">
        <v>0.57999999999999996</v>
      </c>
      <c r="M88" s="161"/>
      <c r="N88" s="95"/>
      <c r="O88" s="95"/>
      <c r="P88" s="95"/>
      <c r="Q88" s="95"/>
      <c r="R88" s="95"/>
    </row>
    <row r="89" spans="2:18" x14ac:dyDescent="0.25">
      <c r="D89" s="73"/>
      <c r="E89" s="74"/>
      <c r="F89" s="75">
        <v>0.75</v>
      </c>
      <c r="G89" s="100">
        <v>3.63</v>
      </c>
      <c r="H89" s="100">
        <v>-1.24</v>
      </c>
      <c r="I89" s="101">
        <v>2.42</v>
      </c>
      <c r="J89" s="153">
        <v>0.5</v>
      </c>
      <c r="K89" s="100">
        <v>1.77</v>
      </c>
      <c r="L89" s="162">
        <v>1.31</v>
      </c>
      <c r="M89" s="163"/>
      <c r="N89" s="40"/>
      <c r="O89" s="40"/>
      <c r="P89" s="40"/>
      <c r="Q89" s="40"/>
      <c r="R89" s="40"/>
    </row>
    <row r="90" spans="2:18" x14ac:dyDescent="0.25">
      <c r="D90" s="73"/>
      <c r="E90" s="76">
        <v>0.6</v>
      </c>
      <c r="F90" s="77">
        <v>0.5</v>
      </c>
      <c r="G90" s="104">
        <v>2.2599999999999998</v>
      </c>
      <c r="H90" s="104">
        <v>-0.92</v>
      </c>
      <c r="I90" s="105">
        <v>1.46</v>
      </c>
      <c r="J90" s="154">
        <v>0.57999999999999996</v>
      </c>
      <c r="K90" s="104">
        <v>0.43</v>
      </c>
      <c r="L90" s="164">
        <v>0.51</v>
      </c>
      <c r="M90" s="163"/>
      <c r="N90" s="40"/>
      <c r="O90" s="40"/>
      <c r="P90" s="40"/>
      <c r="Q90" s="40"/>
      <c r="R90" s="40"/>
    </row>
    <row r="91" spans="2:18" x14ac:dyDescent="0.25">
      <c r="D91" s="78"/>
      <c r="E91" s="78"/>
      <c r="F91" s="79">
        <v>0.75</v>
      </c>
      <c r="G91" s="41">
        <v>3.02</v>
      </c>
      <c r="H91" s="41">
        <v>-1.1299999999999999</v>
      </c>
      <c r="I91" s="108">
        <v>1.99</v>
      </c>
      <c r="J91" s="158">
        <v>0.6</v>
      </c>
      <c r="K91" s="41">
        <v>1.4</v>
      </c>
      <c r="L91" s="165">
        <v>1.08</v>
      </c>
      <c r="M91" s="166"/>
      <c r="N91" s="41"/>
      <c r="O91" s="41"/>
      <c r="P91" s="41"/>
      <c r="Q91" s="41"/>
      <c r="R91" s="41"/>
    </row>
    <row r="92" spans="2:18" x14ac:dyDescent="0.25">
      <c r="D92" s="80">
        <v>0.75</v>
      </c>
      <c r="E92" s="80">
        <v>0.4</v>
      </c>
      <c r="F92" s="81">
        <v>0.5</v>
      </c>
      <c r="G92" s="40">
        <v>3.75</v>
      </c>
      <c r="H92" s="40">
        <v>-0.98</v>
      </c>
      <c r="I92" s="110">
        <v>1.67</v>
      </c>
      <c r="J92" s="157">
        <v>0.99</v>
      </c>
      <c r="K92" s="40">
        <v>0.49</v>
      </c>
      <c r="L92" s="167">
        <v>0.66</v>
      </c>
      <c r="M92" s="163">
        <v>3.95</v>
      </c>
      <c r="N92" s="40">
        <v>-1.35</v>
      </c>
      <c r="O92" s="152">
        <v>2.63</v>
      </c>
      <c r="P92" s="151">
        <v>0.78</v>
      </c>
      <c r="Q92" s="40">
        <v>0.7</v>
      </c>
      <c r="R92" s="40">
        <v>0.7</v>
      </c>
    </row>
    <row r="93" spans="2:18" x14ac:dyDescent="0.25">
      <c r="D93" s="73"/>
      <c r="E93" s="74"/>
      <c r="F93" s="75">
        <v>0.75</v>
      </c>
      <c r="G93" s="100">
        <v>3.61</v>
      </c>
      <c r="H93" s="100">
        <v>-0.84</v>
      </c>
      <c r="I93" s="101">
        <v>1.66</v>
      </c>
      <c r="J93" s="153">
        <v>1.61</v>
      </c>
      <c r="K93" s="100">
        <v>0.91</v>
      </c>
      <c r="L93" s="162">
        <v>1.1299999999999999</v>
      </c>
      <c r="M93" s="168">
        <v>4.1900000000000004</v>
      </c>
      <c r="N93" s="100">
        <v>-1.86</v>
      </c>
      <c r="O93" s="101">
        <v>2.66</v>
      </c>
      <c r="P93" s="153">
        <v>0.92</v>
      </c>
      <c r="Q93" s="100">
        <v>1.32</v>
      </c>
      <c r="R93" s="100">
        <v>1.1499999999999999</v>
      </c>
    </row>
    <row r="94" spans="2:18" x14ac:dyDescent="0.25">
      <c r="D94" s="73"/>
      <c r="E94" s="76">
        <v>0.6</v>
      </c>
      <c r="F94" s="77">
        <v>0.5</v>
      </c>
      <c r="G94" s="104">
        <v>3.16</v>
      </c>
      <c r="H94" s="104">
        <v>-0.85</v>
      </c>
      <c r="I94" s="105">
        <v>1.4</v>
      </c>
      <c r="J94" s="154">
        <v>0.91</v>
      </c>
      <c r="K94" s="104">
        <v>0.41</v>
      </c>
      <c r="L94" s="164">
        <v>0.57999999999999996</v>
      </c>
      <c r="M94" s="169">
        <v>3.34</v>
      </c>
      <c r="N94" s="104">
        <v>-1.1599999999999999</v>
      </c>
      <c r="O94" s="105">
        <v>2.21</v>
      </c>
      <c r="P94" s="154">
        <v>0.62</v>
      </c>
      <c r="Q94" s="104">
        <v>0.66</v>
      </c>
      <c r="R94" s="104">
        <v>0.6</v>
      </c>
    </row>
    <row r="95" spans="2:18" ht="15.75" thickBot="1" x14ac:dyDescent="0.3">
      <c r="D95" s="82"/>
      <c r="E95" s="82"/>
      <c r="F95" s="83">
        <v>0.75</v>
      </c>
      <c r="G95" s="42">
        <v>2.98</v>
      </c>
      <c r="H95" s="42">
        <v>-0.73</v>
      </c>
      <c r="I95" s="113">
        <v>1.36</v>
      </c>
      <c r="J95" s="155">
        <v>1.39</v>
      </c>
      <c r="K95" s="42">
        <v>0.7</v>
      </c>
      <c r="L95" s="170">
        <v>0.93</v>
      </c>
      <c r="M95" s="171">
        <v>3.5</v>
      </c>
      <c r="N95" s="42">
        <v>-1.6</v>
      </c>
      <c r="O95" s="113">
        <v>2.2000000000000002</v>
      </c>
      <c r="P95" s="155">
        <v>0.84</v>
      </c>
      <c r="Q95" s="42">
        <v>1.07</v>
      </c>
      <c r="R95" s="42">
        <v>0.97</v>
      </c>
    </row>
    <row r="96" spans="2:18" ht="15.75" thickTop="1" x14ac:dyDescent="0.25"/>
    <row r="97" spans="2:18" ht="15.75" thickBot="1" x14ac:dyDescent="0.3"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</row>
    <row r="98" spans="2:18" ht="15.75" thickTop="1" x14ac:dyDescent="0.25"/>
    <row r="100" spans="2:18" x14ac:dyDescent="0.25">
      <c r="B100" s="88" t="s">
        <v>33</v>
      </c>
    </row>
    <row r="101" spans="2:18" x14ac:dyDescent="0.25">
      <c r="B101" s="88" t="s">
        <v>47</v>
      </c>
      <c r="D101" s="68"/>
      <c r="E101" s="68"/>
      <c r="F101" s="68"/>
      <c r="G101" s="68"/>
      <c r="H101" s="68"/>
      <c r="I101" s="68"/>
      <c r="J101" s="68"/>
      <c r="K101" s="68"/>
      <c r="L101" s="68"/>
    </row>
    <row r="102" spans="2:18" x14ac:dyDescent="0.25">
      <c r="B102" s="88" t="s">
        <v>42</v>
      </c>
      <c r="D102" s="68"/>
      <c r="E102" s="68"/>
      <c r="F102" s="68"/>
      <c r="G102" s="68"/>
      <c r="H102" s="68"/>
      <c r="I102" s="68"/>
      <c r="J102" s="68"/>
      <c r="K102" s="68"/>
      <c r="L102" s="68"/>
    </row>
    <row r="103" spans="2:18" x14ac:dyDescent="0.25">
      <c r="B103" s="88" t="s">
        <v>41</v>
      </c>
      <c r="D103" s="68"/>
      <c r="E103" s="68"/>
      <c r="F103" s="68"/>
      <c r="G103" s="68"/>
      <c r="H103" s="68"/>
      <c r="I103" s="68"/>
      <c r="J103" s="68"/>
      <c r="K103" s="68"/>
      <c r="L103" s="68"/>
    </row>
    <row r="104" spans="2:18" x14ac:dyDescent="0.25">
      <c r="D104" s="68"/>
      <c r="E104" s="68"/>
      <c r="F104" s="68"/>
      <c r="G104" s="68"/>
      <c r="H104" s="68"/>
      <c r="I104" s="68"/>
      <c r="J104" s="68"/>
      <c r="K104" s="68"/>
      <c r="L104" s="68"/>
    </row>
    <row r="105" spans="2:18" ht="15.75" thickBot="1" x14ac:dyDescent="0.3">
      <c r="D105" s="68"/>
      <c r="E105" s="68"/>
      <c r="F105" s="68"/>
      <c r="G105" s="68"/>
      <c r="H105" s="68"/>
      <c r="I105" s="68"/>
      <c r="J105" s="68"/>
      <c r="K105" s="68"/>
      <c r="L105" s="68"/>
    </row>
    <row r="106" spans="2:18" ht="15.75" customHeight="1" thickTop="1" x14ac:dyDescent="0.25">
      <c r="D106" s="54"/>
      <c r="E106" s="54"/>
      <c r="F106" s="54"/>
      <c r="G106" s="63" t="s">
        <v>45</v>
      </c>
      <c r="H106" s="69"/>
      <c r="I106" s="69"/>
      <c r="J106" s="69"/>
      <c r="K106" s="69"/>
      <c r="L106" s="148"/>
      <c r="M106" s="63" t="s">
        <v>44</v>
      </c>
      <c r="N106" s="69"/>
      <c r="O106" s="69"/>
      <c r="P106" s="69"/>
      <c r="Q106" s="69"/>
      <c r="R106" s="69"/>
    </row>
    <row r="107" spans="2:18" ht="15" customHeight="1" x14ac:dyDescent="0.25">
      <c r="D107" s="64"/>
      <c r="E107" s="64"/>
      <c r="F107" s="64"/>
      <c r="G107" s="65" t="s">
        <v>48</v>
      </c>
      <c r="H107" s="64" t="s">
        <v>10</v>
      </c>
      <c r="I107" s="150" t="s">
        <v>10</v>
      </c>
      <c r="J107" s="65" t="s">
        <v>32</v>
      </c>
      <c r="K107" s="64" t="s">
        <v>22</v>
      </c>
      <c r="L107" s="147" t="s">
        <v>22</v>
      </c>
      <c r="M107" s="65" t="s">
        <v>48</v>
      </c>
      <c r="N107" s="64" t="s">
        <v>10</v>
      </c>
      <c r="O107" s="150" t="s">
        <v>10</v>
      </c>
      <c r="P107" s="65" t="s">
        <v>32</v>
      </c>
      <c r="Q107" s="64" t="s">
        <v>22</v>
      </c>
      <c r="R107" s="64" t="s">
        <v>22</v>
      </c>
    </row>
    <row r="108" spans="2:18" ht="15.75" thickBot="1" x14ac:dyDescent="0.3">
      <c r="D108" s="70" t="s">
        <v>19</v>
      </c>
      <c r="E108" s="70" t="s">
        <v>14</v>
      </c>
      <c r="F108" s="70" t="s">
        <v>13</v>
      </c>
      <c r="G108" s="85" t="s">
        <v>34</v>
      </c>
      <c r="H108" s="86" t="s">
        <v>35</v>
      </c>
      <c r="I108" s="86" t="s">
        <v>36</v>
      </c>
      <c r="J108" s="86" t="s">
        <v>34</v>
      </c>
      <c r="K108" s="86" t="s">
        <v>35</v>
      </c>
      <c r="L108" s="149" t="s">
        <v>36</v>
      </c>
      <c r="M108" s="85" t="s">
        <v>34</v>
      </c>
      <c r="N108" s="86" t="s">
        <v>35</v>
      </c>
      <c r="O108" s="86" t="s">
        <v>36</v>
      </c>
      <c r="P108" s="86" t="s">
        <v>34</v>
      </c>
      <c r="Q108" s="86" t="s">
        <v>35</v>
      </c>
      <c r="R108" s="87" t="s">
        <v>36</v>
      </c>
    </row>
    <row r="109" spans="2:18" ht="15.75" thickTop="1" x14ac:dyDescent="0.25">
      <c r="D109" s="71">
        <v>0.5</v>
      </c>
      <c r="E109" s="71">
        <v>0.4</v>
      </c>
      <c r="F109" s="72">
        <v>0.5</v>
      </c>
      <c r="G109" s="95">
        <v>2.15</v>
      </c>
      <c r="H109" s="95">
        <v>-1.04</v>
      </c>
      <c r="I109" s="96">
        <v>1.33</v>
      </c>
      <c r="J109" s="156">
        <v>1.93</v>
      </c>
      <c r="K109" s="95">
        <v>-0.89</v>
      </c>
      <c r="L109" s="160">
        <v>1.21</v>
      </c>
      <c r="M109" s="161"/>
      <c r="N109" s="95"/>
      <c r="O109" s="95"/>
      <c r="P109" s="95"/>
      <c r="Q109" s="95"/>
      <c r="R109" s="95"/>
    </row>
    <row r="110" spans="2:18" x14ac:dyDescent="0.25">
      <c r="D110" s="73"/>
      <c r="E110" s="74"/>
      <c r="F110" s="75">
        <v>0.75</v>
      </c>
      <c r="G110" s="100">
        <v>1.1499999999999999</v>
      </c>
      <c r="H110" s="100">
        <v>1.24</v>
      </c>
      <c r="I110" s="101">
        <v>1.21</v>
      </c>
      <c r="J110" s="153">
        <v>0.85</v>
      </c>
      <c r="K110" s="100">
        <v>1.31</v>
      </c>
      <c r="L110" s="162">
        <v>1.1200000000000001</v>
      </c>
      <c r="M110" s="163"/>
      <c r="N110" s="40"/>
      <c r="O110" s="40"/>
      <c r="P110" s="40"/>
      <c r="Q110" s="40"/>
      <c r="R110" s="40"/>
    </row>
    <row r="111" spans="2:18" x14ac:dyDescent="0.25">
      <c r="D111" s="73"/>
      <c r="E111" s="76">
        <v>0.6</v>
      </c>
      <c r="F111" s="77">
        <v>0.5</v>
      </c>
      <c r="G111" s="104">
        <v>1.84</v>
      </c>
      <c r="H111" s="104">
        <v>-0.9</v>
      </c>
      <c r="I111" s="105">
        <v>1.1399999999999999</v>
      </c>
      <c r="J111" s="154">
        <v>1.68</v>
      </c>
      <c r="K111" s="104">
        <v>-0.78</v>
      </c>
      <c r="L111" s="164">
        <v>1.06</v>
      </c>
      <c r="M111" s="163"/>
      <c r="N111" s="40"/>
      <c r="O111" s="40"/>
      <c r="P111" s="40"/>
      <c r="Q111" s="40"/>
      <c r="R111" s="40"/>
    </row>
    <row r="112" spans="2:18" x14ac:dyDescent="0.25">
      <c r="D112" s="78"/>
      <c r="E112" s="78"/>
      <c r="F112" s="79">
        <v>0.75</v>
      </c>
      <c r="G112" s="41">
        <v>1.02</v>
      </c>
      <c r="H112" s="41">
        <v>1.04</v>
      </c>
      <c r="I112" s="108">
        <v>1.04</v>
      </c>
      <c r="J112" s="158">
        <v>0.8</v>
      </c>
      <c r="K112" s="41">
        <v>1.1000000000000001</v>
      </c>
      <c r="L112" s="165">
        <v>0.97</v>
      </c>
      <c r="M112" s="166"/>
      <c r="N112" s="41"/>
      <c r="O112" s="41"/>
      <c r="P112" s="41"/>
      <c r="Q112" s="41"/>
      <c r="R112" s="41"/>
    </row>
    <row r="113" spans="2:18" x14ac:dyDescent="0.25">
      <c r="D113" s="80">
        <v>0.75</v>
      </c>
      <c r="E113" s="80">
        <v>0.4</v>
      </c>
      <c r="F113" s="81">
        <v>0.5</v>
      </c>
      <c r="G113" s="40">
        <v>3.15</v>
      </c>
      <c r="H113" s="40">
        <v>-0.95</v>
      </c>
      <c r="I113" s="110">
        <v>1.35</v>
      </c>
      <c r="J113" s="157">
        <v>2.84</v>
      </c>
      <c r="K113" s="40">
        <v>-0.81</v>
      </c>
      <c r="L113" s="167">
        <v>1.23</v>
      </c>
      <c r="M113" s="163">
        <v>3.39</v>
      </c>
      <c r="N113" s="40">
        <v>-1.32</v>
      </c>
      <c r="O113" s="152">
        <v>2.21</v>
      </c>
      <c r="P113" s="151">
        <v>2.83</v>
      </c>
      <c r="Q113" s="40">
        <v>-0.71</v>
      </c>
      <c r="R113" s="40">
        <v>1.91</v>
      </c>
    </row>
    <row r="114" spans="2:18" x14ac:dyDescent="0.25">
      <c r="D114" s="73"/>
      <c r="E114" s="74"/>
      <c r="F114" s="75">
        <v>0.75</v>
      </c>
      <c r="G114" s="100">
        <v>2.0499999999999998</v>
      </c>
      <c r="H114" s="100">
        <v>0.61</v>
      </c>
      <c r="I114" s="101">
        <v>1.1599999999999999</v>
      </c>
      <c r="J114" s="153">
        <v>1.54</v>
      </c>
      <c r="K114" s="100">
        <v>0.77</v>
      </c>
      <c r="L114" s="162">
        <v>1.03</v>
      </c>
      <c r="M114" s="168">
        <v>2.95</v>
      </c>
      <c r="N114" s="100">
        <v>-1.54</v>
      </c>
      <c r="O114" s="101">
        <v>1.8</v>
      </c>
      <c r="P114" s="153">
        <v>2.2599999999999998</v>
      </c>
      <c r="Q114" s="100">
        <v>-1.03</v>
      </c>
      <c r="R114" s="100">
        <v>1.41</v>
      </c>
    </row>
    <row r="115" spans="2:18" x14ac:dyDescent="0.25">
      <c r="D115" s="73"/>
      <c r="E115" s="76">
        <v>0.6</v>
      </c>
      <c r="F115" s="77">
        <v>0.5</v>
      </c>
      <c r="G115" s="104">
        <v>2.67</v>
      </c>
      <c r="H115" s="104">
        <v>-0.82</v>
      </c>
      <c r="I115" s="105">
        <v>1.1299999999999999</v>
      </c>
      <c r="J115" s="154">
        <v>2.48</v>
      </c>
      <c r="K115" s="104">
        <v>-0.73</v>
      </c>
      <c r="L115" s="164">
        <v>1.06</v>
      </c>
      <c r="M115" s="169">
        <v>2.88</v>
      </c>
      <c r="N115" s="104">
        <v>-1.1399999999999999</v>
      </c>
      <c r="O115" s="105">
        <v>1.87</v>
      </c>
      <c r="P115" s="154">
        <v>2.48</v>
      </c>
      <c r="Q115" s="104">
        <v>-0.65</v>
      </c>
      <c r="R115" s="104">
        <v>1.67</v>
      </c>
    </row>
    <row r="116" spans="2:18" ht="15.75" thickBot="1" x14ac:dyDescent="0.3">
      <c r="D116" s="82"/>
      <c r="E116" s="82"/>
      <c r="F116" s="83">
        <v>0.75</v>
      </c>
      <c r="G116" s="42">
        <v>1.68</v>
      </c>
      <c r="H116" s="42">
        <v>0.49</v>
      </c>
      <c r="I116" s="113">
        <v>0.95</v>
      </c>
      <c r="J116" s="155">
        <v>1.37</v>
      </c>
      <c r="K116" s="42">
        <v>0.61</v>
      </c>
      <c r="L116" s="170">
        <v>0.87</v>
      </c>
      <c r="M116" s="171">
        <v>2.48</v>
      </c>
      <c r="N116" s="42">
        <v>-1.34</v>
      </c>
      <c r="O116" s="113">
        <v>1.49</v>
      </c>
      <c r="P116" s="155">
        <v>2</v>
      </c>
      <c r="Q116" s="42">
        <v>-0.95</v>
      </c>
      <c r="R116" s="42">
        <v>1.23</v>
      </c>
    </row>
    <row r="117" spans="2:18" ht="15.75" thickTop="1" x14ac:dyDescent="0.25"/>
    <row r="118" spans="2:18" ht="15.75" thickBot="1" x14ac:dyDescent="0.3"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</row>
    <row r="119" spans="2:18" ht="15.75" thickTop="1" x14ac:dyDescent="0.25"/>
    <row r="121" spans="2:18" x14ac:dyDescent="0.25">
      <c r="B121" s="88" t="s">
        <v>43</v>
      </c>
    </row>
    <row r="122" spans="2:18" x14ac:dyDescent="0.25">
      <c r="B122" s="88" t="s">
        <v>47</v>
      </c>
    </row>
    <row r="123" spans="2:18" x14ac:dyDescent="0.25">
      <c r="B123" s="88" t="s">
        <v>40</v>
      </c>
    </row>
    <row r="124" spans="2:18" x14ac:dyDescent="0.25">
      <c r="B124" s="88" t="s">
        <v>41</v>
      </c>
    </row>
    <row r="125" spans="2:18" ht="15.75" thickBot="1" x14ac:dyDescent="0.3"/>
    <row r="126" spans="2:18" ht="15.75" customHeight="1" thickTop="1" x14ac:dyDescent="0.25">
      <c r="D126" s="54"/>
      <c r="E126" s="54"/>
      <c r="F126" s="54"/>
      <c r="G126" s="63" t="s">
        <v>45</v>
      </c>
      <c r="H126" s="63"/>
      <c r="I126" s="63"/>
      <c r="J126" s="195"/>
      <c r="K126" s="196" t="s">
        <v>45</v>
      </c>
      <c r="L126" s="63"/>
      <c r="M126" s="63"/>
      <c r="N126" s="63"/>
    </row>
    <row r="127" spans="2:18" ht="15" customHeight="1" x14ac:dyDescent="0.25">
      <c r="D127" s="64"/>
      <c r="E127" s="64"/>
      <c r="F127" s="64"/>
      <c r="G127" s="65" t="s">
        <v>48</v>
      </c>
      <c r="H127" s="65"/>
      <c r="I127" s="65" t="s">
        <v>32</v>
      </c>
      <c r="J127" s="159"/>
      <c r="K127" s="197" t="s">
        <v>48</v>
      </c>
      <c r="L127" s="65"/>
      <c r="M127" s="65" t="s">
        <v>32</v>
      </c>
      <c r="N127" s="65"/>
    </row>
    <row r="128" spans="2:18" ht="30.75" thickBot="1" x14ac:dyDescent="0.3">
      <c r="D128" s="91" t="s">
        <v>19</v>
      </c>
      <c r="E128" s="91" t="s">
        <v>14</v>
      </c>
      <c r="F128" s="91" t="s">
        <v>13</v>
      </c>
      <c r="G128" s="85" t="s">
        <v>24</v>
      </c>
      <c r="H128" s="86" t="s">
        <v>25</v>
      </c>
      <c r="I128" s="85" t="s">
        <v>24</v>
      </c>
      <c r="J128" s="149" t="s">
        <v>25</v>
      </c>
      <c r="K128" s="172" t="s">
        <v>24</v>
      </c>
      <c r="L128" s="86" t="s">
        <v>25</v>
      </c>
      <c r="M128" s="85" t="s">
        <v>24</v>
      </c>
      <c r="N128" s="87" t="s">
        <v>25</v>
      </c>
    </row>
    <row r="129" spans="2:18" ht="15.75" thickTop="1" x14ac:dyDescent="0.25">
      <c r="D129" s="71">
        <v>0.5</v>
      </c>
      <c r="E129" s="71">
        <v>0.4</v>
      </c>
      <c r="F129" s="72">
        <v>0.5</v>
      </c>
      <c r="G129" s="185">
        <v>10</v>
      </c>
      <c r="H129" s="186">
        <v>-4.3899999999999997</v>
      </c>
      <c r="I129" s="173">
        <v>2.0299999999999998</v>
      </c>
      <c r="J129" s="174">
        <v>-0.13</v>
      </c>
      <c r="K129" s="187"/>
      <c r="L129" s="185"/>
      <c r="M129" s="185"/>
      <c r="N129" s="53"/>
    </row>
    <row r="130" spans="2:18" x14ac:dyDescent="0.25">
      <c r="D130" s="73"/>
      <c r="E130" s="74"/>
      <c r="F130" s="75">
        <v>0.75</v>
      </c>
      <c r="G130" s="124">
        <v>10</v>
      </c>
      <c r="H130" s="123">
        <v>-8.4600000000000009</v>
      </c>
      <c r="I130" s="132">
        <v>2.23</v>
      </c>
      <c r="J130" s="178">
        <v>-1.04</v>
      </c>
      <c r="K130" s="181"/>
      <c r="L130" s="124"/>
      <c r="M130" s="124"/>
      <c r="N130" s="33"/>
    </row>
    <row r="131" spans="2:18" x14ac:dyDescent="0.25">
      <c r="D131" s="73"/>
      <c r="E131" s="76">
        <v>0.6</v>
      </c>
      <c r="F131" s="77">
        <v>0.5</v>
      </c>
      <c r="G131" s="127">
        <v>10</v>
      </c>
      <c r="H131" s="126">
        <v>-4.47</v>
      </c>
      <c r="I131" s="125">
        <v>2.37</v>
      </c>
      <c r="J131" s="183">
        <v>-0.22</v>
      </c>
      <c r="K131" s="181"/>
      <c r="L131" s="124"/>
      <c r="M131" s="124"/>
      <c r="N131" s="33"/>
    </row>
    <row r="132" spans="2:18" x14ac:dyDescent="0.25">
      <c r="D132" s="78"/>
      <c r="E132" s="78"/>
      <c r="F132" s="79">
        <v>0.75</v>
      </c>
      <c r="G132" s="130">
        <v>10</v>
      </c>
      <c r="H132" s="129">
        <v>-8.14</v>
      </c>
      <c r="I132" s="128">
        <v>2.68</v>
      </c>
      <c r="J132" s="176">
        <v>-1.38</v>
      </c>
      <c r="K132" s="184"/>
      <c r="L132" s="130"/>
      <c r="M132" s="130"/>
      <c r="N132" s="34"/>
    </row>
    <row r="133" spans="2:18" x14ac:dyDescent="0.25">
      <c r="D133" s="80">
        <v>0.75</v>
      </c>
      <c r="E133" s="80">
        <v>0.4</v>
      </c>
      <c r="F133" s="81">
        <v>0.5</v>
      </c>
      <c r="G133" s="124">
        <v>10</v>
      </c>
      <c r="H133" s="123">
        <v>-5.2</v>
      </c>
      <c r="I133" s="118">
        <v>4</v>
      </c>
      <c r="J133" s="177">
        <v>-0.67</v>
      </c>
      <c r="K133" s="180"/>
      <c r="L133" s="119"/>
      <c r="M133" s="118">
        <v>4</v>
      </c>
      <c r="N133" s="121">
        <v>-0.17</v>
      </c>
    </row>
    <row r="134" spans="2:18" x14ac:dyDescent="0.25">
      <c r="D134" s="73"/>
      <c r="E134" s="74"/>
      <c r="F134" s="75">
        <v>0.75</v>
      </c>
      <c r="G134" s="134">
        <v>10</v>
      </c>
      <c r="H134" s="133">
        <v>-6.38</v>
      </c>
      <c r="I134" s="132">
        <v>4.62</v>
      </c>
      <c r="J134" s="178">
        <v>-2.31</v>
      </c>
      <c r="K134" s="181"/>
      <c r="L134" s="123"/>
      <c r="M134" s="132">
        <v>4.62</v>
      </c>
      <c r="N134" s="135">
        <v>-1.88</v>
      </c>
    </row>
    <row r="135" spans="2:18" x14ac:dyDescent="0.25">
      <c r="D135" s="73"/>
      <c r="E135" s="76">
        <v>0.6</v>
      </c>
      <c r="F135" s="77">
        <v>0.5</v>
      </c>
      <c r="G135" s="124">
        <v>10</v>
      </c>
      <c r="H135" s="123">
        <v>-5.33</v>
      </c>
      <c r="I135" s="122">
        <v>4.6399999999999997</v>
      </c>
      <c r="J135" s="175">
        <v>-0.95</v>
      </c>
      <c r="K135" s="181"/>
      <c r="L135" s="123"/>
      <c r="M135" s="122">
        <v>4.6399999999999997</v>
      </c>
      <c r="N135" s="33">
        <v>-0.36</v>
      </c>
    </row>
    <row r="136" spans="2:18" ht="15.75" thickBot="1" x14ac:dyDescent="0.3">
      <c r="D136" s="82"/>
      <c r="E136" s="82"/>
      <c r="F136" s="83">
        <v>0.75</v>
      </c>
      <c r="G136" s="140">
        <v>10</v>
      </c>
      <c r="H136" s="139">
        <v>-6.42</v>
      </c>
      <c r="I136" s="138">
        <v>5.57</v>
      </c>
      <c r="J136" s="179">
        <v>-2.98</v>
      </c>
      <c r="K136" s="182"/>
      <c r="L136" s="139"/>
      <c r="M136" s="138">
        <v>5.57</v>
      </c>
      <c r="N136" s="35">
        <v>-2.5499999999999998</v>
      </c>
    </row>
    <row r="137" spans="2:18" ht="15.75" thickTop="1" x14ac:dyDescent="0.25"/>
    <row r="138" spans="2:18" ht="15.75" thickBot="1" x14ac:dyDescent="0.3"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</row>
    <row r="139" spans="2:18" ht="15.75" thickTop="1" x14ac:dyDescent="0.25"/>
    <row r="141" spans="2:18" x14ac:dyDescent="0.25">
      <c r="B141" s="88" t="s">
        <v>43</v>
      </c>
    </row>
    <row r="142" spans="2:18" x14ac:dyDescent="0.25">
      <c r="B142" s="88" t="s">
        <v>47</v>
      </c>
    </row>
    <row r="143" spans="2:18" x14ac:dyDescent="0.25">
      <c r="B143" s="88" t="s">
        <v>42</v>
      </c>
    </row>
    <row r="144" spans="2:18" x14ac:dyDescent="0.25">
      <c r="B144" s="88" t="s">
        <v>41</v>
      </c>
    </row>
    <row r="145" spans="4:14" ht="15.75" thickBot="1" x14ac:dyDescent="0.3"/>
    <row r="146" spans="4:14" ht="15.75" customHeight="1" thickTop="1" x14ac:dyDescent="0.25">
      <c r="D146" s="54"/>
      <c r="E146" s="54"/>
      <c r="F146" s="54"/>
      <c r="G146" s="63" t="s">
        <v>45</v>
      </c>
      <c r="H146" s="63"/>
      <c r="I146" s="63"/>
      <c r="J146" s="195"/>
      <c r="K146" s="196" t="s">
        <v>45</v>
      </c>
      <c r="L146" s="63"/>
      <c r="M146" s="63"/>
      <c r="N146" s="63"/>
    </row>
    <row r="147" spans="4:14" ht="15" customHeight="1" x14ac:dyDescent="0.25">
      <c r="D147" s="64"/>
      <c r="E147" s="64"/>
      <c r="F147" s="64"/>
      <c r="G147" s="65" t="s">
        <v>48</v>
      </c>
      <c r="H147" s="65"/>
      <c r="I147" s="65" t="s">
        <v>32</v>
      </c>
      <c r="J147" s="159"/>
      <c r="K147" s="197" t="s">
        <v>48</v>
      </c>
      <c r="L147" s="65"/>
      <c r="M147" s="65" t="s">
        <v>32</v>
      </c>
      <c r="N147" s="65"/>
    </row>
    <row r="148" spans="4:14" ht="30.75" thickBot="1" x14ac:dyDescent="0.3">
      <c r="D148" s="91" t="s">
        <v>19</v>
      </c>
      <c r="E148" s="91" t="s">
        <v>14</v>
      </c>
      <c r="F148" s="91" t="s">
        <v>13</v>
      </c>
      <c r="G148" s="85" t="s">
        <v>24</v>
      </c>
      <c r="H148" s="86" t="s">
        <v>25</v>
      </c>
      <c r="I148" s="85" t="s">
        <v>24</v>
      </c>
      <c r="J148" s="149" t="s">
        <v>25</v>
      </c>
      <c r="K148" s="172" t="s">
        <v>24</v>
      </c>
      <c r="L148" s="86" t="s">
        <v>25</v>
      </c>
      <c r="M148" s="85" t="s">
        <v>24</v>
      </c>
      <c r="N148" s="87" t="s">
        <v>25</v>
      </c>
    </row>
    <row r="149" spans="4:14" ht="15.75" thickTop="1" x14ac:dyDescent="0.25">
      <c r="D149" s="71">
        <v>0.5</v>
      </c>
      <c r="E149" s="71">
        <v>0.4</v>
      </c>
      <c r="F149" s="72">
        <v>0.5</v>
      </c>
      <c r="G149" s="185">
        <v>2.23</v>
      </c>
      <c r="H149" s="186">
        <v>-0.61</v>
      </c>
      <c r="I149" s="173">
        <v>2.23</v>
      </c>
      <c r="J149" s="174">
        <v>-0.38</v>
      </c>
      <c r="K149" s="187"/>
      <c r="L149" s="185"/>
      <c r="M149" s="185"/>
      <c r="N149" s="53"/>
    </row>
    <row r="150" spans="4:14" x14ac:dyDescent="0.25">
      <c r="D150" s="73"/>
      <c r="E150" s="74"/>
      <c r="F150" s="75">
        <v>0.75</v>
      </c>
      <c r="G150" s="124">
        <v>2.2400000000000002</v>
      </c>
      <c r="H150" s="123">
        <v>-0.98</v>
      </c>
      <c r="I150" s="132">
        <v>2.2400000000000002</v>
      </c>
      <c r="J150" s="178">
        <v>-0.78</v>
      </c>
      <c r="K150" s="181"/>
      <c r="L150" s="124"/>
      <c r="M150" s="124"/>
      <c r="N150" s="33"/>
    </row>
    <row r="151" spans="4:14" x14ac:dyDescent="0.25">
      <c r="D151" s="73"/>
      <c r="E151" s="76">
        <v>0.6</v>
      </c>
      <c r="F151" s="77">
        <v>0.5</v>
      </c>
      <c r="G151" s="127">
        <v>2.67</v>
      </c>
      <c r="H151" s="126">
        <v>-0.81</v>
      </c>
      <c r="I151" s="125">
        <v>2.67</v>
      </c>
      <c r="J151" s="183">
        <v>-0.57999999999999996</v>
      </c>
      <c r="K151" s="181"/>
      <c r="L151" s="124"/>
      <c r="M151" s="124"/>
      <c r="N151" s="33"/>
    </row>
    <row r="152" spans="4:14" x14ac:dyDescent="0.25">
      <c r="D152" s="78"/>
      <c r="E152" s="78"/>
      <c r="F152" s="79">
        <v>0.75</v>
      </c>
      <c r="G152" s="130">
        <v>2.69</v>
      </c>
      <c r="H152" s="129">
        <v>-1.34</v>
      </c>
      <c r="I152" s="128">
        <v>2.69</v>
      </c>
      <c r="J152" s="176">
        <v>-1.1399999999999999</v>
      </c>
      <c r="K152" s="184"/>
      <c r="L152" s="130"/>
      <c r="M152" s="130"/>
      <c r="N152" s="34"/>
    </row>
    <row r="153" spans="4:14" x14ac:dyDescent="0.25">
      <c r="D153" s="80">
        <v>0.75</v>
      </c>
      <c r="E153" s="80">
        <v>0.4</v>
      </c>
      <c r="F153" s="81">
        <v>0.5</v>
      </c>
      <c r="G153" s="124">
        <v>10</v>
      </c>
      <c r="H153" s="123">
        <v>-4.1100000000000003</v>
      </c>
      <c r="I153" s="118">
        <v>4.5999999999999996</v>
      </c>
      <c r="J153" s="177">
        <v>-1.41</v>
      </c>
      <c r="K153" s="180">
        <v>10</v>
      </c>
      <c r="L153" s="119">
        <v>-4.1100000000000003</v>
      </c>
      <c r="M153" s="118">
        <v>4.5999999999999996</v>
      </c>
      <c r="N153" s="121">
        <v>-0.83</v>
      </c>
    </row>
    <row r="154" spans="4:14" x14ac:dyDescent="0.25">
      <c r="D154" s="73"/>
      <c r="E154" s="74"/>
      <c r="F154" s="75">
        <v>0.75</v>
      </c>
      <c r="G154" s="134">
        <v>10</v>
      </c>
      <c r="H154" s="133">
        <v>-5.28</v>
      </c>
      <c r="I154" s="132">
        <v>4.6399999999999997</v>
      </c>
      <c r="J154" s="178">
        <v>-1.96</v>
      </c>
      <c r="K154" s="181">
        <v>10</v>
      </c>
      <c r="L154" s="123">
        <v>-5.28</v>
      </c>
      <c r="M154" s="132">
        <v>4.6399999999999997</v>
      </c>
      <c r="N154" s="135">
        <v>-1.36</v>
      </c>
    </row>
    <row r="155" spans="4:14" x14ac:dyDescent="0.25">
      <c r="D155" s="73"/>
      <c r="E155" s="76">
        <v>0.6</v>
      </c>
      <c r="F155" s="77">
        <v>0.5</v>
      </c>
      <c r="G155" s="124">
        <v>10</v>
      </c>
      <c r="H155" s="123">
        <v>-4.3499999999999996</v>
      </c>
      <c r="I155" s="122">
        <v>5.52</v>
      </c>
      <c r="J155" s="175">
        <v>-1.98</v>
      </c>
      <c r="K155" s="181">
        <v>10</v>
      </c>
      <c r="L155" s="123">
        <v>-4.3499999999999996</v>
      </c>
      <c r="M155" s="122">
        <v>5.52</v>
      </c>
      <c r="N155" s="33">
        <v>-1.36</v>
      </c>
    </row>
    <row r="156" spans="4:14" ht="15.75" thickBot="1" x14ac:dyDescent="0.3">
      <c r="D156" s="82"/>
      <c r="E156" s="82"/>
      <c r="F156" s="83">
        <v>0.75</v>
      </c>
      <c r="G156" s="140">
        <v>10</v>
      </c>
      <c r="H156" s="139">
        <v>-5.59</v>
      </c>
      <c r="I156" s="138">
        <v>5.59</v>
      </c>
      <c r="J156" s="179">
        <v>-2.7</v>
      </c>
      <c r="K156" s="182">
        <v>10</v>
      </c>
      <c r="L156" s="139">
        <v>-5.59</v>
      </c>
      <c r="M156" s="138">
        <v>5.59</v>
      </c>
      <c r="N156" s="35">
        <v>-2.08</v>
      </c>
    </row>
    <row r="157" spans="4:14" ht="15.75" thickTop="1" x14ac:dyDescent="0.25"/>
  </sheetData>
  <mergeCells count="97">
    <mergeCell ref="D149:D152"/>
    <mergeCell ref="E149:E150"/>
    <mergeCell ref="E151:E152"/>
    <mergeCell ref="D153:D156"/>
    <mergeCell ref="E153:E154"/>
    <mergeCell ref="E155:E156"/>
    <mergeCell ref="K126:N126"/>
    <mergeCell ref="K127:L127"/>
    <mergeCell ref="M127:N127"/>
    <mergeCell ref="G146:J146"/>
    <mergeCell ref="K146:N146"/>
    <mergeCell ref="D147:F147"/>
    <mergeCell ref="G147:H147"/>
    <mergeCell ref="I147:J147"/>
    <mergeCell ref="K147:L147"/>
    <mergeCell ref="M147:N147"/>
    <mergeCell ref="D127:F127"/>
    <mergeCell ref="G127:H127"/>
    <mergeCell ref="I127:J127"/>
    <mergeCell ref="G126:J126"/>
    <mergeCell ref="D129:D132"/>
    <mergeCell ref="E129:E130"/>
    <mergeCell ref="E131:E132"/>
    <mergeCell ref="D133:D136"/>
    <mergeCell ref="E133:E134"/>
    <mergeCell ref="E135:E136"/>
    <mergeCell ref="D109:D112"/>
    <mergeCell ref="E109:E110"/>
    <mergeCell ref="E111:E112"/>
    <mergeCell ref="D113:D116"/>
    <mergeCell ref="E113:E114"/>
    <mergeCell ref="E115:E116"/>
    <mergeCell ref="G106:L106"/>
    <mergeCell ref="M106:R106"/>
    <mergeCell ref="D107:F107"/>
    <mergeCell ref="G107:I107"/>
    <mergeCell ref="J107:L107"/>
    <mergeCell ref="M107:O107"/>
    <mergeCell ref="P107:R107"/>
    <mergeCell ref="D92:D95"/>
    <mergeCell ref="E92:E93"/>
    <mergeCell ref="E94:E95"/>
    <mergeCell ref="M85:R85"/>
    <mergeCell ref="M86:O86"/>
    <mergeCell ref="P86:R86"/>
    <mergeCell ref="G85:L85"/>
    <mergeCell ref="D86:F86"/>
    <mergeCell ref="G86:I86"/>
    <mergeCell ref="J86:L86"/>
    <mergeCell ref="D88:D91"/>
    <mergeCell ref="E88:E89"/>
    <mergeCell ref="E90:E91"/>
    <mergeCell ref="D67:D70"/>
    <mergeCell ref="E67:E68"/>
    <mergeCell ref="E69:E70"/>
    <mergeCell ref="D71:D74"/>
    <mergeCell ref="E71:E72"/>
    <mergeCell ref="E73:E74"/>
    <mergeCell ref="D64:F64"/>
    <mergeCell ref="G64:J64"/>
    <mergeCell ref="K64:N64"/>
    <mergeCell ref="G65:H65"/>
    <mergeCell ref="I65:J65"/>
    <mergeCell ref="K65:L65"/>
    <mergeCell ref="M65:N65"/>
    <mergeCell ref="G45:J45"/>
    <mergeCell ref="K45:N45"/>
    <mergeCell ref="K46:L46"/>
    <mergeCell ref="M46:N46"/>
    <mergeCell ref="I46:J46"/>
    <mergeCell ref="G46:H46"/>
    <mergeCell ref="D48:D51"/>
    <mergeCell ref="E48:E49"/>
    <mergeCell ref="E50:E51"/>
    <mergeCell ref="D52:D55"/>
    <mergeCell ref="E52:E53"/>
    <mergeCell ref="E54:E55"/>
    <mergeCell ref="D32:D35"/>
    <mergeCell ref="E32:E33"/>
    <mergeCell ref="E34:E35"/>
    <mergeCell ref="D45:F45"/>
    <mergeCell ref="D26:F26"/>
    <mergeCell ref="G26:I26"/>
    <mergeCell ref="J26:L26"/>
    <mergeCell ref="D28:D31"/>
    <mergeCell ref="E28:E29"/>
    <mergeCell ref="E30:E31"/>
    <mergeCell ref="G8:I8"/>
    <mergeCell ref="J8:L8"/>
    <mergeCell ref="D10:D13"/>
    <mergeCell ref="E10:E11"/>
    <mergeCell ref="E12:E13"/>
    <mergeCell ref="D14:D17"/>
    <mergeCell ref="E14:E15"/>
    <mergeCell ref="E16:E17"/>
    <mergeCell ref="D8:F8"/>
    <mergeCell ref="G7:L7"/>
  </mergeCells>
  <conditionalFormatting sqref="G10:L17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8:L35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:N55">
    <cfRule type="colorScale" priority="16">
      <colorScale>
        <cfvo type="min"/>
        <cfvo type="percentile" val="50"/>
        <cfvo type="max"/>
        <color rgb="FFFFFFFF"/>
        <color rgb="FFFFEB84"/>
        <color rgb="FFF8696B"/>
      </colorScale>
    </cfRule>
  </conditionalFormatting>
  <conditionalFormatting sqref="G67:N74">
    <cfRule type="colorScale" priority="13">
      <colorScale>
        <cfvo type="min"/>
        <cfvo type="percentile" val="50"/>
        <cfvo type="max"/>
        <color rgb="FFFFFFFF"/>
        <color rgb="FFFFEB84"/>
        <color rgb="FFF8696B"/>
      </colorScale>
    </cfRule>
  </conditionalFormatting>
  <conditionalFormatting sqref="G129:N136">
    <cfRule type="colorScale" priority="5">
      <colorScale>
        <cfvo type="min"/>
        <cfvo type="percentile" val="50"/>
        <cfvo type="max"/>
        <color rgb="FFFFFFFF"/>
        <color rgb="FFFFEB84"/>
        <color rgb="FFF8696B"/>
      </colorScale>
    </cfRule>
  </conditionalFormatting>
  <conditionalFormatting sqref="G88:R9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9:R1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49:N156">
    <cfRule type="colorScale" priority="1">
      <colorScale>
        <cfvo type="min"/>
        <cfvo type="percentile" val="50"/>
        <cfvo type="max"/>
        <color rgb="FFFFFFFF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A88C0A-B603-4638-B415-0B1DF8E8ED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COEFFICIENT</vt:lpstr>
      <vt:lpstr>CEV</vt:lpstr>
      <vt:lpstr>&gt;&gt;</vt:lpstr>
      <vt:lpstr>TABLES for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Brun</dc:creator>
  <cp:lastModifiedBy>Maxime Brun</cp:lastModifiedBy>
  <dcterms:created xsi:type="dcterms:W3CDTF">2022-06-30T11:41:07Z</dcterms:created>
  <dcterms:modified xsi:type="dcterms:W3CDTF">2022-07-04T16:24:39Z</dcterms:modified>
</cp:coreProperties>
</file>