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Repos\AutonomousCar\"/>
    </mc:Choice>
  </mc:AlternateContent>
  <xr:revisionPtr revIDLastSave="0" documentId="13_ncr:1_{CED3DD3D-16A5-4253-9833-E32C9EAF08D2}" xr6:coauthVersionLast="36" xr6:coauthVersionMax="36" xr10:uidLastSave="{00000000-0000-0000-0000-000000000000}"/>
  <bookViews>
    <workbookView xWindow="0" yWindow="0" windowWidth="15936" windowHeight="5160" activeTab="1" xr2:uid="{00000000-000D-0000-FFFF-FFFF00000000}"/>
  </bookViews>
  <sheets>
    <sheet name="Vitesses et distances de freina" sheetId="1" r:id="rId1"/>
    <sheet name="Protocole de communication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D4" i="1"/>
  <c r="B18" i="1" l="1"/>
  <c r="D18" i="1" s="1"/>
  <c r="D17" i="1"/>
  <c r="B17" i="1"/>
  <c r="B16" i="1"/>
  <c r="D16" i="1" s="1"/>
  <c r="D15" i="1"/>
  <c r="B15" i="1"/>
  <c r="B14" i="1"/>
  <c r="D14" i="1" s="1"/>
  <c r="D13" i="1"/>
  <c r="B13" i="1"/>
  <c r="B12" i="1"/>
  <c r="D12" i="1" s="1"/>
  <c r="D11" i="1"/>
  <c r="B11" i="1"/>
  <c r="B10" i="1"/>
  <c r="D10" i="1" s="1"/>
  <c r="D9" i="1"/>
  <c r="B9" i="1"/>
  <c r="B8" i="1"/>
  <c r="D8" i="1" s="1"/>
  <c r="D7" i="1"/>
  <c r="B7" i="1"/>
  <c r="B6" i="1"/>
  <c r="D6" i="1" s="1"/>
  <c r="D5" i="1"/>
  <c r="B5" i="1"/>
  <c r="B4" i="1"/>
</calcChain>
</file>

<file path=xl/sharedStrings.xml><?xml version="1.0" encoding="utf-8"?>
<sst xmlns="http://schemas.openxmlformats.org/spreadsheetml/2006/main" count="85" uniqueCount="47">
  <si>
    <t>vitesse</t>
  </si>
  <si>
    <t>m/s</t>
  </si>
  <si>
    <t>distance entre images (m)</t>
  </si>
  <si>
    <t>Distance arrêt (m)</t>
  </si>
  <si>
    <t xml:space="preserve">a0 varie entre −11 m s−2 et −8,5 m s−2 </t>
  </si>
  <si>
    <t>coefficient de frottement à ajouter entre 0,8 et 0,6</t>
  </si>
  <si>
    <t>Vu les pneus des voitures, le coefficient est faible, autour de 0,5, donc distance augmentée</t>
  </si>
  <si>
    <t>On peut prendre un donc coefficient de décélération, le véhicule étant léger and -11m s-2</t>
  </si>
  <si>
    <t>bits</t>
  </si>
  <si>
    <t>direction</t>
  </si>
  <si>
    <t>motor</t>
  </si>
  <si>
    <t>PWM</t>
  </si>
  <si>
    <t>DIR_LEFT_7</t>
  </si>
  <si>
    <t>DIR_LEFT_6</t>
  </si>
  <si>
    <t>DIR_LEFT_5</t>
  </si>
  <si>
    <t>DIR_LEFT_4</t>
  </si>
  <si>
    <t>DIR_LEFT_3</t>
  </si>
  <si>
    <t>DIR_LEFT_2</t>
  </si>
  <si>
    <t>DIR_LEFT_1</t>
  </si>
  <si>
    <t>DIR_RIGHT_1</t>
  </si>
  <si>
    <t>DIR_RIGHT_2</t>
  </si>
  <si>
    <t>DIR_RIGHT_3</t>
  </si>
  <si>
    <t>DIR_RIGHT_4</t>
  </si>
  <si>
    <t>DIR_RIGHT_5</t>
  </si>
  <si>
    <t>DIR_RIGHT_6</t>
  </si>
  <si>
    <t>DIR_RIGHT_7</t>
  </si>
  <si>
    <t>values</t>
  </si>
  <si>
    <t>valuies</t>
  </si>
  <si>
    <t>A</t>
  </si>
  <si>
    <t>B</t>
  </si>
  <si>
    <t>C</t>
  </si>
  <si>
    <t>D</t>
  </si>
  <si>
    <t>E</t>
  </si>
  <si>
    <t>F</t>
  </si>
  <si>
    <t># bits</t>
  </si>
  <si>
    <t>bit</t>
  </si>
  <si>
    <t>PWM A</t>
  </si>
  <si>
    <t>PWM B</t>
  </si>
  <si>
    <t>option 1</t>
  </si>
  <si>
    <t>Option 2</t>
  </si>
  <si>
    <t>motor A</t>
  </si>
  <si>
    <t>motor B</t>
  </si>
  <si>
    <t>MOTOR_FORWARD</t>
  </si>
  <si>
    <t>MOTOR_STOP</t>
  </si>
  <si>
    <t>MOTOR_BACKWARD</t>
  </si>
  <si>
    <t>MOTOR_IDLE</t>
  </si>
  <si>
    <t>DIR_STRAIGHT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</si>
</sst>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050971849934365E-2"/>
          <c:y val="3.6943744752308987E-2"/>
          <c:w val="0.84642137518654093"/>
          <c:h val="0.75973437818268819"/>
        </c:manualLayout>
      </c:layout>
      <c:areaChart>
        <c:grouping val="stacked"/>
        <c:varyColors val="0"/>
        <c:ser>
          <c:idx val="0"/>
          <c:order val="0"/>
          <c:tx>
            <c:strRef>
              <c:f>'Vitesses et distances de freina'!$C$3</c:f>
              <c:strCache>
                <c:ptCount val="1"/>
                <c:pt idx="0">
                  <c:v>Distance arrêt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'Vitesses et distances de freina'!$B$4:$B$18</c:f>
              <c:numCache>
                <c:formatCode>General</c:formatCode>
                <c:ptCount val="15"/>
                <c:pt idx="0">
                  <c:v>0.72</c:v>
                </c:pt>
                <c:pt idx="1">
                  <c:v>1.44</c:v>
                </c:pt>
                <c:pt idx="2">
                  <c:v>2.16</c:v>
                </c:pt>
                <c:pt idx="3">
                  <c:v>2.88</c:v>
                </c:pt>
                <c:pt idx="4">
                  <c:v>3.6</c:v>
                </c:pt>
                <c:pt idx="5">
                  <c:v>4.32</c:v>
                </c:pt>
                <c:pt idx="6">
                  <c:v>5.04</c:v>
                </c:pt>
                <c:pt idx="7">
                  <c:v>5.76</c:v>
                </c:pt>
                <c:pt idx="8">
                  <c:v>6.4799999999999995</c:v>
                </c:pt>
                <c:pt idx="9">
                  <c:v>7.2</c:v>
                </c:pt>
                <c:pt idx="10">
                  <c:v>7.92</c:v>
                </c:pt>
                <c:pt idx="11">
                  <c:v>8.64</c:v>
                </c:pt>
                <c:pt idx="12">
                  <c:v>9.36</c:v>
                </c:pt>
                <c:pt idx="13">
                  <c:v>10.08</c:v>
                </c:pt>
                <c:pt idx="14">
                  <c:v>10.799999999999999</c:v>
                </c:pt>
              </c:numCache>
            </c:numRef>
          </c:cat>
          <c:val>
            <c:numRef>
              <c:f>'Vitesses et distances de freina'!$C$4:$C$18</c:f>
              <c:numCache>
                <c:formatCode>General</c:formatCode>
                <c:ptCount val="15"/>
                <c:pt idx="0">
                  <c:v>7.1127272727272733E-2</c:v>
                </c:pt>
                <c:pt idx="1">
                  <c:v>0.23650909090909089</c:v>
                </c:pt>
                <c:pt idx="2">
                  <c:v>0.49614545454545461</c:v>
                </c:pt>
                <c:pt idx="3">
                  <c:v>0.85003636363636359</c:v>
                </c:pt>
                <c:pt idx="4">
                  <c:v>1.2981818181818183</c:v>
                </c:pt>
                <c:pt idx="5">
                  <c:v>1.8405818181818185</c:v>
                </c:pt>
                <c:pt idx="6">
                  <c:v>2.4772363636363641</c:v>
                </c:pt>
                <c:pt idx="7">
                  <c:v>3.2081454545454546</c:v>
                </c:pt>
                <c:pt idx="8">
                  <c:v>4.0333090909090901</c:v>
                </c:pt>
                <c:pt idx="9">
                  <c:v>4.9527272727272731</c:v>
                </c:pt>
                <c:pt idx="10">
                  <c:v>5.9664000000000001</c:v>
                </c:pt>
                <c:pt idx="11">
                  <c:v>7.0743272727272739</c:v>
                </c:pt>
                <c:pt idx="12">
                  <c:v>8.276509090909089</c:v>
                </c:pt>
                <c:pt idx="13">
                  <c:v>9.5729454545454562</c:v>
                </c:pt>
                <c:pt idx="14">
                  <c:v>10.963636363636361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293-B964-ECDF9A82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135704"/>
        <c:axId val="777135376"/>
      </c:areaChart>
      <c:barChart>
        <c:barDir val="col"/>
        <c:grouping val="clustered"/>
        <c:varyColors val="0"/>
        <c:ser>
          <c:idx val="1"/>
          <c:order val="1"/>
          <c:tx>
            <c:strRef>
              <c:f>'Vitesses et distances de freina'!$D$3</c:f>
              <c:strCache>
                <c:ptCount val="1"/>
                <c:pt idx="0">
                  <c:v>distance entre images (m)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'Vitesses et distances de freina'!$B$4:$B$18</c:f>
              <c:numCache>
                <c:formatCode>General</c:formatCode>
                <c:ptCount val="15"/>
                <c:pt idx="0">
                  <c:v>0.72</c:v>
                </c:pt>
                <c:pt idx="1">
                  <c:v>1.44</c:v>
                </c:pt>
                <c:pt idx="2">
                  <c:v>2.16</c:v>
                </c:pt>
                <c:pt idx="3">
                  <c:v>2.88</c:v>
                </c:pt>
                <c:pt idx="4">
                  <c:v>3.6</c:v>
                </c:pt>
                <c:pt idx="5">
                  <c:v>4.32</c:v>
                </c:pt>
                <c:pt idx="6">
                  <c:v>5.04</c:v>
                </c:pt>
                <c:pt idx="7">
                  <c:v>5.76</c:v>
                </c:pt>
                <c:pt idx="8">
                  <c:v>6.4799999999999995</c:v>
                </c:pt>
                <c:pt idx="9">
                  <c:v>7.2</c:v>
                </c:pt>
                <c:pt idx="10">
                  <c:v>7.92</c:v>
                </c:pt>
                <c:pt idx="11">
                  <c:v>8.64</c:v>
                </c:pt>
                <c:pt idx="12">
                  <c:v>9.36</c:v>
                </c:pt>
                <c:pt idx="13">
                  <c:v>10.08</c:v>
                </c:pt>
                <c:pt idx="14">
                  <c:v>10.799999999999999</c:v>
                </c:pt>
              </c:numCache>
            </c:numRef>
          </c:cat>
          <c:val>
            <c:numRef>
              <c:f>'Vitesses et distances de freina'!$D$4:$D$18</c:f>
              <c:numCache>
                <c:formatCode>General</c:formatCode>
                <c:ptCount val="15"/>
                <c:pt idx="0">
                  <c:v>2.4E-2</c:v>
                </c:pt>
                <c:pt idx="1">
                  <c:v>4.8000000000000001E-2</c:v>
                </c:pt>
                <c:pt idx="2">
                  <c:v>7.2000000000000008E-2</c:v>
                </c:pt>
                <c:pt idx="3">
                  <c:v>9.6000000000000002E-2</c:v>
                </c:pt>
                <c:pt idx="4">
                  <c:v>0.12000000000000001</c:v>
                </c:pt>
                <c:pt idx="5">
                  <c:v>0.14400000000000002</c:v>
                </c:pt>
                <c:pt idx="6">
                  <c:v>0.16800000000000001</c:v>
                </c:pt>
                <c:pt idx="7">
                  <c:v>0.192</c:v>
                </c:pt>
                <c:pt idx="8">
                  <c:v>0.216</c:v>
                </c:pt>
                <c:pt idx="9">
                  <c:v>0.24000000000000002</c:v>
                </c:pt>
                <c:pt idx="10">
                  <c:v>0.26400000000000001</c:v>
                </c:pt>
                <c:pt idx="11">
                  <c:v>0.28800000000000003</c:v>
                </c:pt>
                <c:pt idx="12">
                  <c:v>0.312</c:v>
                </c:pt>
                <c:pt idx="13">
                  <c:v>0.33600000000000002</c:v>
                </c:pt>
                <c:pt idx="1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293-B964-ECDF9A82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1168472"/>
        <c:axId val="421168864"/>
        <c:extLst/>
      </c:barChart>
      <c:catAx>
        <c:axId val="42116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vitesse</a:t>
                </a:r>
                <a:r>
                  <a:rPr lang="en-US" baseline="0"/>
                  <a:t>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68864"/>
        <c:crosses val="autoZero"/>
        <c:auto val="1"/>
        <c:lblAlgn val="ctr"/>
        <c:lblOffset val="100"/>
        <c:noMultiLvlLbl val="0"/>
      </c:catAx>
      <c:valAx>
        <c:axId val="42116886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disance entre images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68472"/>
        <c:crosses val="autoZero"/>
        <c:crossBetween val="between"/>
      </c:valAx>
      <c:valAx>
        <c:axId val="77713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35704"/>
        <c:crosses val="max"/>
        <c:crossBetween val="between"/>
      </c:valAx>
      <c:catAx>
        <c:axId val="777135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713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04305632394866"/>
          <c:y val="0.87321525615343421"/>
          <c:w val="0.19175851657381301"/>
          <c:h val="0.102975524369682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1</xdr:row>
      <xdr:rowOff>43814</xdr:rowOff>
    </xdr:from>
    <xdr:to>
      <xdr:col>14</xdr:col>
      <xdr:colOff>739139</xdr:colOff>
      <xdr:row>23</xdr:row>
      <xdr:rowOff>350520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666750</xdr:colOff>
      <xdr:row>26</xdr:row>
      <xdr:rowOff>361950</xdr:rowOff>
    </xdr:to>
    <xdr:pic>
      <xdr:nvPicPr>
        <xdr:cNvPr id="5" name="Graphique 4">
          <a:extLst>
            <a:ext uri="{FF2B5EF4-FFF2-40B4-BE49-F238E27FC236}">
              <a16:creationId xmlns:a16="http://schemas.microsoft.com/office/drawing/2014/main" id="{0871897A-1E9D-4382-AF0C-EB3414E39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962400" y="4427220"/>
          <a:ext cx="666750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30"/>
  <sheetViews>
    <sheetView workbookViewId="0">
      <selection activeCell="B22" sqref="B22"/>
    </sheetView>
  </sheetViews>
  <sheetFormatPr baseColWidth="10" defaultRowHeight="14.4" x14ac:dyDescent="0.3"/>
  <sheetData>
    <row r="3" spans="1:4" x14ac:dyDescent="0.3">
      <c r="A3" t="s">
        <v>0</v>
      </c>
      <c r="B3" t="s">
        <v>1</v>
      </c>
      <c r="C3" t="s">
        <v>3</v>
      </c>
      <c r="D3" t="s">
        <v>2</v>
      </c>
    </row>
    <row r="4" spans="1:4" x14ac:dyDescent="0.3">
      <c r="A4">
        <v>2</v>
      </c>
      <c r="B4">
        <f t="shared" ref="B4:B17" si="0">A4/1000*360</f>
        <v>0.72</v>
      </c>
      <c r="C4">
        <f t="shared" ref="C4:C18" si="1">B4*B4/(2*$F$28)/$F$30+D4</f>
        <v>7.1127272727272733E-2</v>
      </c>
      <c r="D4">
        <f>B4/30</f>
        <v>2.4E-2</v>
      </c>
    </row>
    <row r="5" spans="1:4" x14ac:dyDescent="0.3">
      <c r="A5">
        <v>4</v>
      </c>
      <c r="B5">
        <f t="shared" si="0"/>
        <v>1.44</v>
      </c>
      <c r="C5">
        <f t="shared" si="1"/>
        <v>0.23650909090909089</v>
      </c>
      <c r="D5">
        <f t="shared" ref="D5:D18" si="2">B5/30</f>
        <v>4.8000000000000001E-2</v>
      </c>
    </row>
    <row r="6" spans="1:4" x14ac:dyDescent="0.3">
      <c r="A6">
        <v>6</v>
      </c>
      <c r="B6">
        <f t="shared" si="0"/>
        <v>2.16</v>
      </c>
      <c r="C6">
        <f t="shared" si="1"/>
        <v>0.49614545454545461</v>
      </c>
      <c r="D6">
        <f t="shared" si="2"/>
        <v>7.2000000000000008E-2</v>
      </c>
    </row>
    <row r="7" spans="1:4" x14ac:dyDescent="0.3">
      <c r="A7">
        <v>8</v>
      </c>
      <c r="B7">
        <f t="shared" si="0"/>
        <v>2.88</v>
      </c>
      <c r="C7">
        <f t="shared" si="1"/>
        <v>0.85003636363636359</v>
      </c>
      <c r="D7">
        <f t="shared" si="2"/>
        <v>9.6000000000000002E-2</v>
      </c>
    </row>
    <row r="8" spans="1:4" x14ac:dyDescent="0.3">
      <c r="A8">
        <v>10</v>
      </c>
      <c r="B8">
        <f t="shared" si="0"/>
        <v>3.6</v>
      </c>
      <c r="C8">
        <f t="shared" si="1"/>
        <v>1.2981818181818183</v>
      </c>
      <c r="D8">
        <f t="shared" si="2"/>
        <v>0.12000000000000001</v>
      </c>
    </row>
    <row r="9" spans="1:4" x14ac:dyDescent="0.3">
      <c r="A9">
        <v>12</v>
      </c>
      <c r="B9">
        <f t="shared" si="0"/>
        <v>4.32</v>
      </c>
      <c r="C9">
        <f t="shared" si="1"/>
        <v>1.8405818181818185</v>
      </c>
      <c r="D9">
        <f t="shared" si="2"/>
        <v>0.14400000000000002</v>
      </c>
    </row>
    <row r="10" spans="1:4" x14ac:dyDescent="0.3">
      <c r="A10">
        <v>14</v>
      </c>
      <c r="B10">
        <f t="shared" si="0"/>
        <v>5.04</v>
      </c>
      <c r="C10">
        <f t="shared" si="1"/>
        <v>2.4772363636363641</v>
      </c>
      <c r="D10">
        <f t="shared" si="2"/>
        <v>0.16800000000000001</v>
      </c>
    </row>
    <row r="11" spans="1:4" x14ac:dyDescent="0.3">
      <c r="A11">
        <v>16</v>
      </c>
      <c r="B11">
        <f t="shared" si="0"/>
        <v>5.76</v>
      </c>
      <c r="C11">
        <f t="shared" si="1"/>
        <v>3.2081454545454546</v>
      </c>
      <c r="D11">
        <f t="shared" si="2"/>
        <v>0.192</v>
      </c>
    </row>
    <row r="12" spans="1:4" x14ac:dyDescent="0.3">
      <c r="A12">
        <v>18</v>
      </c>
      <c r="B12">
        <f t="shared" si="0"/>
        <v>6.4799999999999995</v>
      </c>
      <c r="C12">
        <f t="shared" si="1"/>
        <v>4.0333090909090901</v>
      </c>
      <c r="D12">
        <f t="shared" si="2"/>
        <v>0.216</v>
      </c>
    </row>
    <row r="13" spans="1:4" x14ac:dyDescent="0.3">
      <c r="A13">
        <v>20</v>
      </c>
      <c r="B13">
        <f t="shared" si="0"/>
        <v>7.2</v>
      </c>
      <c r="C13">
        <f t="shared" si="1"/>
        <v>4.9527272727272731</v>
      </c>
      <c r="D13">
        <f t="shared" si="2"/>
        <v>0.24000000000000002</v>
      </c>
    </row>
    <row r="14" spans="1:4" x14ac:dyDescent="0.3">
      <c r="A14">
        <v>22</v>
      </c>
      <c r="B14">
        <f t="shared" si="0"/>
        <v>7.92</v>
      </c>
      <c r="C14">
        <f t="shared" si="1"/>
        <v>5.9664000000000001</v>
      </c>
      <c r="D14">
        <f t="shared" si="2"/>
        <v>0.26400000000000001</v>
      </c>
    </row>
    <row r="15" spans="1:4" x14ac:dyDescent="0.3">
      <c r="A15">
        <v>24</v>
      </c>
      <c r="B15">
        <f t="shared" si="0"/>
        <v>8.64</v>
      </c>
      <c r="C15">
        <f t="shared" si="1"/>
        <v>7.0743272727272739</v>
      </c>
      <c r="D15">
        <f t="shared" si="2"/>
        <v>0.28800000000000003</v>
      </c>
    </row>
    <row r="16" spans="1:4" x14ac:dyDescent="0.3">
      <c r="A16">
        <v>26</v>
      </c>
      <c r="B16">
        <f t="shared" si="0"/>
        <v>9.36</v>
      </c>
      <c r="C16">
        <f t="shared" si="1"/>
        <v>8.276509090909089</v>
      </c>
      <c r="D16">
        <f t="shared" si="2"/>
        <v>0.312</v>
      </c>
    </row>
    <row r="17" spans="1:7" x14ac:dyDescent="0.3">
      <c r="A17">
        <v>28</v>
      </c>
      <c r="B17">
        <f t="shared" si="0"/>
        <v>10.08</v>
      </c>
      <c r="C17">
        <f t="shared" si="1"/>
        <v>9.5729454545454562</v>
      </c>
      <c r="D17">
        <f t="shared" si="2"/>
        <v>0.33600000000000002</v>
      </c>
    </row>
    <row r="18" spans="1:7" x14ac:dyDescent="0.3">
      <c r="A18">
        <v>30</v>
      </c>
      <c r="B18">
        <f>A18/1000*360</f>
        <v>10.799999999999999</v>
      </c>
      <c r="C18">
        <f t="shared" si="1"/>
        <v>10.963636363636361</v>
      </c>
      <c r="D18">
        <f t="shared" si="2"/>
        <v>0.36</v>
      </c>
    </row>
    <row r="19" spans="1:7" x14ac:dyDescent="0.3">
      <c r="A19" s="1"/>
      <c r="B19" s="1"/>
    </row>
    <row r="27" spans="1:7" ht="33" customHeight="1" x14ac:dyDescent="0.3">
      <c r="G27" t="s">
        <v>4</v>
      </c>
    </row>
    <row r="28" spans="1:7" x14ac:dyDescent="0.3">
      <c r="F28">
        <v>11</v>
      </c>
      <c r="G28" t="s">
        <v>7</v>
      </c>
    </row>
    <row r="29" spans="1:7" x14ac:dyDescent="0.3">
      <c r="G29" t="s">
        <v>5</v>
      </c>
    </row>
    <row r="30" spans="1:7" x14ac:dyDescent="0.3">
      <c r="F30">
        <v>0.5</v>
      </c>
      <c r="G30" t="s">
        <v>6</v>
      </c>
    </row>
  </sheetData>
  <conditionalFormatting sqref="A4:A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{798FFFA2-61EB-4408-AF29-9D4E1EE5BCE4}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8FFFA2-61EB-4408-AF29-9D4E1EE5B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A4:A18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'Vitesses et distances de freina'!D5:D5</xm:f>
              <xm:sqref>E5</xm:sqref>
            </x14:sparkline>
            <x14:sparkline>
              <xm:f>'Vitesses et distances de freina'!D6:D6</xm:f>
              <xm:sqref>E6</xm:sqref>
            </x14:sparkline>
            <x14:sparkline>
              <xm:f>'Vitesses et distances de freina'!D7:D7</xm:f>
              <xm:sqref>E7</xm:sqref>
            </x14:sparkline>
            <x14:sparkline>
              <xm:f>'Vitesses et distances de freina'!D8:D8</xm:f>
              <xm:sqref>E8</xm:sqref>
            </x14:sparkline>
            <x14:sparkline>
              <xm:f>'Vitesses et distances de freina'!D9:D9</xm:f>
              <xm:sqref>E9</xm:sqref>
            </x14:sparkline>
            <x14:sparkline>
              <xm:f>'Vitesses et distances de freina'!D10:D10</xm:f>
              <xm:sqref>E10</xm:sqref>
            </x14:sparkline>
            <x14:sparkline>
              <xm:f>'Vitesses et distances de freina'!D11:D11</xm:f>
              <xm:sqref>E11</xm:sqref>
            </x14:sparkline>
            <x14:sparkline>
              <xm:f>'Vitesses et distances de freina'!D12:D12</xm:f>
              <xm:sqref>E12</xm:sqref>
            </x14:sparkline>
            <x14:sparkline>
              <xm:f>'Vitesses et distances de freina'!D13:D13</xm:f>
              <xm:sqref>E13</xm:sqref>
            </x14:sparkline>
            <x14:sparkline>
              <xm:f>'Vitesses et distances de freina'!D14:D14</xm:f>
              <xm:sqref>E14</xm:sqref>
            </x14:sparkline>
            <x14:sparkline>
              <xm:f>'Vitesses et distances de freina'!D15:D15</xm:f>
              <xm:sqref>E15</xm:sqref>
            </x14:sparkline>
            <x14:sparkline>
              <xm:f>'Vitesses et distances de freina'!D16:D16</xm:f>
              <xm:sqref>E16</xm:sqref>
            </x14:sparkline>
            <x14:sparkline>
              <xm:f>'Vitesses et distances de freina'!D17:D17</xm:f>
              <xm:sqref>E17</xm:sqref>
            </x14:sparkline>
            <x14:sparkline>
              <xm:f>'Vitesses et distances de freina'!D18:D18</xm:f>
              <xm:sqref>E18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tabSelected="1" workbookViewId="0">
      <selection activeCell="F22" sqref="F22:G25"/>
    </sheetView>
  </sheetViews>
  <sheetFormatPr baseColWidth="10" defaultRowHeight="14.4" x14ac:dyDescent="0.3"/>
  <cols>
    <col min="2" max="2" width="13.88671875" bestFit="1" customWidth="1"/>
    <col min="6" max="6" width="20.21875" bestFit="1" customWidth="1"/>
  </cols>
  <sheetData>
    <row r="1" spans="1:6" x14ac:dyDescent="0.3">
      <c r="A1" t="s">
        <v>8</v>
      </c>
      <c r="B1" t="s">
        <v>38</v>
      </c>
      <c r="D1" t="s">
        <v>35</v>
      </c>
      <c r="E1" t="s">
        <v>39</v>
      </c>
    </row>
    <row r="2" spans="1:6" x14ac:dyDescent="0.3">
      <c r="A2" s="2">
        <v>0</v>
      </c>
      <c r="B2" t="s">
        <v>9</v>
      </c>
      <c r="C2">
        <v>2</v>
      </c>
      <c r="D2" s="2">
        <v>0</v>
      </c>
      <c r="E2" t="s">
        <v>9</v>
      </c>
      <c r="F2">
        <v>2</v>
      </c>
    </row>
    <row r="3" spans="1:6" x14ac:dyDescent="0.3">
      <c r="A3" s="2">
        <v>1</v>
      </c>
      <c r="B3" t="s">
        <v>9</v>
      </c>
      <c r="C3">
        <v>4</v>
      </c>
      <c r="D3" s="2">
        <v>1</v>
      </c>
      <c r="E3" t="s">
        <v>9</v>
      </c>
      <c r="F3">
        <v>4</v>
      </c>
    </row>
    <row r="4" spans="1:6" x14ac:dyDescent="0.3">
      <c r="A4" s="2">
        <v>2</v>
      </c>
      <c r="B4" t="s">
        <v>9</v>
      </c>
      <c r="C4">
        <v>8</v>
      </c>
      <c r="D4" s="2">
        <v>2</v>
      </c>
      <c r="E4" t="s">
        <v>9</v>
      </c>
      <c r="F4">
        <v>8</v>
      </c>
    </row>
    <row r="5" spans="1:6" x14ac:dyDescent="0.3">
      <c r="A5" s="2">
        <v>3</v>
      </c>
      <c r="B5" t="s">
        <v>9</v>
      </c>
      <c r="C5">
        <v>16</v>
      </c>
      <c r="D5" s="2">
        <v>3</v>
      </c>
      <c r="E5" t="s">
        <v>9</v>
      </c>
      <c r="F5">
        <v>16</v>
      </c>
    </row>
    <row r="6" spans="1:6" x14ac:dyDescent="0.3">
      <c r="A6" s="2">
        <v>4</v>
      </c>
      <c r="B6" t="s">
        <v>40</v>
      </c>
      <c r="C6">
        <v>2</v>
      </c>
      <c r="D6" s="2">
        <v>4</v>
      </c>
      <c r="E6" t="s">
        <v>40</v>
      </c>
      <c r="F6">
        <v>2</v>
      </c>
    </row>
    <row r="7" spans="1:6" x14ac:dyDescent="0.3">
      <c r="A7" s="2">
        <v>5</v>
      </c>
      <c r="B7" t="s">
        <v>40</v>
      </c>
      <c r="C7">
        <v>4</v>
      </c>
      <c r="D7" s="2">
        <v>5</v>
      </c>
      <c r="E7" t="s">
        <v>40</v>
      </c>
      <c r="F7">
        <v>4</v>
      </c>
    </row>
    <row r="8" spans="1:6" x14ac:dyDescent="0.3">
      <c r="A8" s="2">
        <v>6</v>
      </c>
      <c r="B8" t="s">
        <v>41</v>
      </c>
      <c r="C8">
        <v>2</v>
      </c>
      <c r="D8" s="2">
        <v>6</v>
      </c>
      <c r="E8" t="s">
        <v>41</v>
      </c>
      <c r="F8">
        <v>2</v>
      </c>
    </row>
    <row r="9" spans="1:6" x14ac:dyDescent="0.3">
      <c r="A9" s="2">
        <v>7</v>
      </c>
      <c r="B9" t="s">
        <v>41</v>
      </c>
      <c r="C9">
        <v>4</v>
      </c>
      <c r="D9" s="2">
        <v>7</v>
      </c>
      <c r="E9" t="s">
        <v>41</v>
      </c>
      <c r="F9">
        <v>4</v>
      </c>
    </row>
    <row r="10" spans="1:6" x14ac:dyDescent="0.3">
      <c r="A10" s="2">
        <v>8</v>
      </c>
      <c r="B10" t="s">
        <v>11</v>
      </c>
      <c r="C10">
        <v>2</v>
      </c>
      <c r="D10" s="2">
        <v>8</v>
      </c>
      <c r="E10" t="s">
        <v>36</v>
      </c>
      <c r="F10">
        <v>2</v>
      </c>
    </row>
    <row r="11" spans="1:6" x14ac:dyDescent="0.3">
      <c r="A11" s="2">
        <v>9</v>
      </c>
      <c r="B11" t="s">
        <v>11</v>
      </c>
      <c r="C11">
        <v>4</v>
      </c>
      <c r="D11" s="2">
        <v>9</v>
      </c>
      <c r="E11" t="s">
        <v>36</v>
      </c>
      <c r="F11">
        <v>4</v>
      </c>
    </row>
    <row r="12" spans="1:6" x14ac:dyDescent="0.3">
      <c r="A12" s="2" t="s">
        <v>28</v>
      </c>
      <c r="B12" t="s">
        <v>11</v>
      </c>
      <c r="C12">
        <v>8</v>
      </c>
      <c r="D12" s="2" t="s">
        <v>28</v>
      </c>
      <c r="E12" t="s">
        <v>36</v>
      </c>
      <c r="F12">
        <v>8</v>
      </c>
    </row>
    <row r="13" spans="1:6" x14ac:dyDescent="0.3">
      <c r="A13" s="2" t="s">
        <v>29</v>
      </c>
      <c r="B13" t="s">
        <v>11</v>
      </c>
      <c r="C13">
        <v>16</v>
      </c>
      <c r="D13" s="2" t="s">
        <v>29</v>
      </c>
      <c r="E13" t="s">
        <v>36</v>
      </c>
      <c r="F13">
        <v>16</v>
      </c>
    </row>
    <row r="14" spans="1:6" x14ac:dyDescent="0.3">
      <c r="A14" s="2" t="s">
        <v>30</v>
      </c>
      <c r="B14" t="s">
        <v>11</v>
      </c>
      <c r="C14">
        <v>32</v>
      </c>
      <c r="D14" s="2" t="s">
        <v>30</v>
      </c>
      <c r="E14" t="s">
        <v>37</v>
      </c>
      <c r="F14">
        <v>2</v>
      </c>
    </row>
    <row r="15" spans="1:6" x14ac:dyDescent="0.3">
      <c r="A15" s="2" t="s">
        <v>31</v>
      </c>
      <c r="B15" t="s">
        <v>11</v>
      </c>
      <c r="C15">
        <v>64</v>
      </c>
      <c r="D15" s="2" t="s">
        <v>31</v>
      </c>
      <c r="E15" t="s">
        <v>37</v>
      </c>
      <c r="F15">
        <v>4</v>
      </c>
    </row>
    <row r="16" spans="1:6" x14ac:dyDescent="0.3">
      <c r="A16" s="2" t="s">
        <v>32</v>
      </c>
      <c r="B16" t="s">
        <v>11</v>
      </c>
      <c r="C16">
        <v>128</v>
      </c>
      <c r="D16" s="2" t="s">
        <v>32</v>
      </c>
      <c r="E16" t="s">
        <v>37</v>
      </c>
      <c r="F16">
        <v>8</v>
      </c>
    </row>
    <row r="17" spans="1:8" x14ac:dyDescent="0.3">
      <c r="A17" s="2" t="s">
        <v>33</v>
      </c>
      <c r="B17" t="s">
        <v>11</v>
      </c>
      <c r="C17">
        <v>256</v>
      </c>
      <c r="D17" s="2"/>
      <c r="E17" t="s">
        <v>37</v>
      </c>
      <c r="F17">
        <v>16</v>
      </c>
    </row>
    <row r="21" spans="1:8" x14ac:dyDescent="0.3">
      <c r="B21" t="s">
        <v>9</v>
      </c>
      <c r="C21" t="s">
        <v>26</v>
      </c>
      <c r="D21" t="s">
        <v>34</v>
      </c>
      <c r="F21" t="s">
        <v>10</v>
      </c>
      <c r="G21" t="s">
        <v>27</v>
      </c>
      <c r="H21" t="s">
        <v>34</v>
      </c>
    </row>
    <row r="22" spans="1:8" x14ac:dyDescent="0.3">
      <c r="B22" t="s">
        <v>12</v>
      </c>
      <c r="C22" s="2">
        <v>0</v>
      </c>
      <c r="F22" t="s">
        <v>43</v>
      </c>
      <c r="G22">
        <v>0</v>
      </c>
    </row>
    <row r="23" spans="1:8" x14ac:dyDescent="0.3">
      <c r="B23" t="s">
        <v>13</v>
      </c>
      <c r="C23" s="2">
        <v>1</v>
      </c>
      <c r="F23" t="s">
        <v>42</v>
      </c>
      <c r="G23">
        <v>1</v>
      </c>
    </row>
    <row r="24" spans="1:8" x14ac:dyDescent="0.3">
      <c r="B24" t="s">
        <v>14</v>
      </c>
      <c r="C24" s="2">
        <v>2</v>
      </c>
      <c r="F24" t="s">
        <v>44</v>
      </c>
      <c r="G24">
        <v>2</v>
      </c>
    </row>
    <row r="25" spans="1:8" x14ac:dyDescent="0.3">
      <c r="B25" t="s">
        <v>15</v>
      </c>
      <c r="C25" s="2">
        <v>3</v>
      </c>
      <c r="F25" t="s">
        <v>45</v>
      </c>
      <c r="G25">
        <v>3</v>
      </c>
      <c r="H25">
        <v>2</v>
      </c>
    </row>
    <row r="26" spans="1:8" x14ac:dyDescent="0.3">
      <c r="B26" t="s">
        <v>16</v>
      </c>
      <c r="C26" s="2">
        <v>4</v>
      </c>
    </row>
    <row r="27" spans="1:8" x14ac:dyDescent="0.3">
      <c r="B27" t="s">
        <v>17</v>
      </c>
      <c r="C27" s="2">
        <v>5</v>
      </c>
    </row>
    <row r="28" spans="1:8" x14ac:dyDescent="0.3">
      <c r="B28" t="s">
        <v>18</v>
      </c>
      <c r="C28" s="2">
        <v>6</v>
      </c>
    </row>
    <row r="29" spans="1:8" x14ac:dyDescent="0.3">
      <c r="B29" t="s">
        <v>46</v>
      </c>
      <c r="C29" s="2">
        <v>7</v>
      </c>
    </row>
    <row r="30" spans="1:8" x14ac:dyDescent="0.3">
      <c r="B30" t="s">
        <v>19</v>
      </c>
      <c r="C30" s="2">
        <v>8</v>
      </c>
    </row>
    <row r="31" spans="1:8" x14ac:dyDescent="0.3">
      <c r="B31" t="s">
        <v>20</v>
      </c>
      <c r="C31" s="2">
        <v>9</v>
      </c>
    </row>
    <row r="32" spans="1:8" x14ac:dyDescent="0.3">
      <c r="B32" t="s">
        <v>21</v>
      </c>
      <c r="C32" s="2" t="s">
        <v>28</v>
      </c>
    </row>
    <row r="33" spans="2:4" x14ac:dyDescent="0.3">
      <c r="B33" t="s">
        <v>22</v>
      </c>
      <c r="C33" s="2" t="s">
        <v>29</v>
      </c>
    </row>
    <row r="34" spans="2:4" x14ac:dyDescent="0.3">
      <c r="B34" t="s">
        <v>23</v>
      </c>
      <c r="C34" s="2" t="s">
        <v>30</v>
      </c>
    </row>
    <row r="35" spans="2:4" x14ac:dyDescent="0.3">
      <c r="B35" t="s">
        <v>24</v>
      </c>
      <c r="C35" s="2" t="s">
        <v>31</v>
      </c>
    </row>
    <row r="36" spans="2:4" x14ac:dyDescent="0.3">
      <c r="B36" t="s">
        <v>25</v>
      </c>
      <c r="C36" s="2" t="s">
        <v>32</v>
      </c>
    </row>
    <row r="37" spans="2:4" x14ac:dyDescent="0.3">
      <c r="C37" s="2"/>
      <c r="D3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Vitesses et distances de freina</vt:lpstr>
      <vt:lpstr>Protocole de communication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Ellerbach</dc:creator>
  <cp:lastModifiedBy>Laurent Ellerbach</cp:lastModifiedBy>
  <dcterms:created xsi:type="dcterms:W3CDTF">2018-08-20T16:55:40Z</dcterms:created>
  <dcterms:modified xsi:type="dcterms:W3CDTF">2018-08-22T12:25:57Z</dcterms:modified>
</cp:coreProperties>
</file>