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E:\Maxime\Publications\P7 - GA-2\Runs\Reference\Cubic_Reference_oldSA\j0_1_generation_0_individual_3\"/>
    </mc:Choice>
  </mc:AlternateContent>
  <xr:revisionPtr revIDLastSave="0" documentId="13_ncr:1_{5E6074D0-574B-47CA-A60F-63910AED3763}" xr6:coauthVersionLast="47" xr6:coauthVersionMax="47" xr10:uidLastSave="{00000000-0000-0000-0000-000000000000}"/>
  <bookViews>
    <workbookView xWindow="5748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4" i="1" l="1"/>
  <c r="P20" i="1"/>
  <c r="AG13" i="1"/>
  <c r="T13" i="1"/>
  <c r="S13" i="1"/>
  <c r="R13" i="1"/>
  <c r="R27" i="1" s="1"/>
  <c r="Q13" i="1"/>
  <c r="P13" i="1"/>
  <c r="P27" i="1" s="1"/>
  <c r="O13" i="1"/>
  <c r="N13" i="1"/>
  <c r="N27" i="1" s="1"/>
  <c r="M13" i="1"/>
  <c r="W13" i="1" s="1"/>
  <c r="L13" i="1"/>
  <c r="AA13" i="1" s="1"/>
  <c r="T12" i="1"/>
  <c r="S12" i="1"/>
  <c r="Y12" i="1" s="1"/>
  <c r="R12" i="1"/>
  <c r="R26" i="1" s="1"/>
  <c r="Q12" i="1"/>
  <c r="P12" i="1"/>
  <c r="P26" i="1" s="1"/>
  <c r="O12" i="1"/>
  <c r="N12" i="1"/>
  <c r="N26" i="1" s="1"/>
  <c r="M12" i="1"/>
  <c r="L12" i="1"/>
  <c r="AG12" i="1" s="1"/>
  <c r="AG11" i="1"/>
  <c r="T11" i="1"/>
  <c r="S11" i="1"/>
  <c r="R11" i="1"/>
  <c r="Y11" i="1" s="1"/>
  <c r="Q11" i="1"/>
  <c r="P11" i="1"/>
  <c r="P25" i="1" s="1"/>
  <c r="O11" i="1"/>
  <c r="N11" i="1"/>
  <c r="N25" i="1" s="1"/>
  <c r="M11" i="1"/>
  <c r="W11" i="1" s="1"/>
  <c r="L11" i="1"/>
  <c r="AA11" i="1" s="1"/>
  <c r="T10" i="1"/>
  <c r="S10" i="1"/>
  <c r="Y10" i="1" s="1"/>
  <c r="R10" i="1"/>
  <c r="Q10" i="1"/>
  <c r="P10" i="1"/>
  <c r="O10" i="1"/>
  <c r="N10" i="1"/>
  <c r="N24" i="1" s="1"/>
  <c r="M10" i="1"/>
  <c r="L10" i="1"/>
  <c r="AG10" i="1" s="1"/>
  <c r="AG9" i="1"/>
  <c r="T9" i="1"/>
  <c r="S9" i="1"/>
  <c r="R9" i="1"/>
  <c r="R23" i="1" s="1"/>
  <c r="Q9" i="1"/>
  <c r="P9" i="1"/>
  <c r="P23" i="1" s="1"/>
  <c r="O9" i="1"/>
  <c r="N9" i="1"/>
  <c r="N23" i="1" s="1"/>
  <c r="M9" i="1"/>
  <c r="W9" i="1" s="1"/>
  <c r="L9" i="1"/>
  <c r="AA9" i="1" s="1"/>
  <c r="T8" i="1"/>
  <c r="AD8" i="1" s="1"/>
  <c r="S8" i="1"/>
  <c r="V8" i="1" s="1"/>
  <c r="AC8" i="1" s="1"/>
  <c r="R8" i="1"/>
  <c r="R22" i="1" s="1"/>
  <c r="Q8" i="1"/>
  <c r="P8" i="1"/>
  <c r="P22" i="1" s="1"/>
  <c r="O8" i="1"/>
  <c r="N8" i="1"/>
  <c r="N22" i="1" s="1"/>
  <c r="M8" i="1"/>
  <c r="L8" i="1"/>
  <c r="AA8" i="1" s="1"/>
  <c r="AG7" i="1"/>
  <c r="T7" i="1"/>
  <c r="S7" i="1"/>
  <c r="R7" i="1"/>
  <c r="Y7" i="1" s="1"/>
  <c r="Q7" i="1"/>
  <c r="P7" i="1"/>
  <c r="P21" i="1" s="1"/>
  <c r="O7" i="1"/>
  <c r="N7" i="1"/>
  <c r="N21" i="1" s="1"/>
  <c r="M7" i="1"/>
  <c r="W7" i="1" s="1"/>
  <c r="L7" i="1"/>
  <c r="AA7" i="1" s="1"/>
  <c r="T6" i="1"/>
  <c r="S6" i="1"/>
  <c r="V6" i="1" s="1"/>
  <c r="R6" i="1"/>
  <c r="Y6" i="1" s="1"/>
  <c r="Q6" i="1"/>
  <c r="P6" i="1"/>
  <c r="O6" i="1"/>
  <c r="N6" i="1"/>
  <c r="N20" i="1" s="1"/>
  <c r="M6" i="1"/>
  <c r="L6" i="1"/>
  <c r="AA6" i="1" s="1"/>
  <c r="AG5" i="1"/>
  <c r="T5" i="1"/>
  <c r="S5" i="1"/>
  <c r="R5" i="1"/>
  <c r="R19" i="1" s="1"/>
  <c r="Q5" i="1"/>
  <c r="P5" i="1"/>
  <c r="P19" i="1" s="1"/>
  <c r="O5" i="1"/>
  <c r="N5" i="1"/>
  <c r="N19" i="1" s="1"/>
  <c r="M5" i="1"/>
  <c r="L5" i="1"/>
  <c r="AA5" i="1" s="1"/>
  <c r="T4" i="1"/>
  <c r="AD4" i="1" s="1"/>
  <c r="S4" i="1"/>
  <c r="V4" i="1" s="1"/>
  <c r="AC4" i="1" s="1"/>
  <c r="R4" i="1"/>
  <c r="R18" i="1" s="1"/>
  <c r="Q4" i="1"/>
  <c r="P4" i="1"/>
  <c r="P18" i="1" s="1"/>
  <c r="O4" i="1"/>
  <c r="N4" i="1"/>
  <c r="N18" i="1" s="1"/>
  <c r="M4" i="1"/>
  <c r="L4" i="1"/>
  <c r="AA4" i="1" s="1"/>
  <c r="AK6" i="1" l="1"/>
  <c r="AD5" i="1"/>
  <c r="AK4" i="1"/>
  <c r="AC6" i="1"/>
  <c r="AD6" i="1"/>
  <c r="AK8" i="1"/>
  <c r="AD11" i="1"/>
  <c r="R20" i="1"/>
  <c r="V10" i="1"/>
  <c r="V12" i="1"/>
  <c r="W4" i="1"/>
  <c r="AH5" i="1"/>
  <c r="W6" i="1"/>
  <c r="AH7" i="1"/>
  <c r="W8" i="1"/>
  <c r="AH9" i="1"/>
  <c r="W10" i="1"/>
  <c r="AH11" i="1"/>
  <c r="W12" i="1"/>
  <c r="AH13" i="1"/>
  <c r="AD13" i="1"/>
  <c r="R24" i="1"/>
  <c r="Y4" i="1"/>
  <c r="Y8" i="1"/>
  <c r="R21" i="1"/>
  <c r="R25" i="1"/>
  <c r="AD7" i="1"/>
  <c r="AA12" i="1"/>
  <c r="AD12" i="1" s="1"/>
  <c r="AA10" i="1"/>
  <c r="AD10" i="1" s="1"/>
  <c r="AG4" i="1"/>
  <c r="V5" i="1"/>
  <c r="AC5" i="1" s="1"/>
  <c r="AK5" i="1" s="1"/>
  <c r="AG6" i="1"/>
  <c r="V7" i="1"/>
  <c r="AC7" i="1" s="1"/>
  <c r="AK7" i="1" s="1"/>
  <c r="AG8" i="1"/>
  <c r="V9" i="1"/>
  <c r="AC9" i="1" s="1"/>
  <c r="AK9" i="1" s="1"/>
  <c r="V11" i="1"/>
  <c r="AC11" i="1" s="1"/>
  <c r="AK11" i="1" s="1"/>
  <c r="V13" i="1"/>
  <c r="AC13" i="1" s="1"/>
  <c r="AK13" i="1" s="1"/>
  <c r="AD9" i="1"/>
  <c r="AH4" i="1"/>
  <c r="W5" i="1"/>
  <c r="AH6" i="1"/>
  <c r="AH8" i="1"/>
  <c r="AH10" i="1"/>
  <c r="AH12" i="1"/>
  <c r="Y5" i="1"/>
  <c r="Y9" i="1"/>
  <c r="Y13" i="1"/>
  <c r="AC10" i="1" l="1"/>
  <c r="AK10" i="1" s="1"/>
  <c r="AC12" i="1"/>
  <c r="AK12" i="1" s="1"/>
</calcChain>
</file>

<file path=xl/sharedStrings.xml><?xml version="1.0" encoding="utf-8"?>
<sst xmlns="http://schemas.openxmlformats.org/spreadsheetml/2006/main" count="26" uniqueCount="19">
  <si>
    <t>current density</t>
  </si>
  <si>
    <t>cell voltage</t>
  </si>
  <si>
    <t>anodic activation overpotential</t>
  </si>
  <si>
    <t>cathodic activation overpotential</t>
  </si>
  <si>
    <t>anodic concentration overpotential</t>
  </si>
  <si>
    <t>cathodic concentration overpotential</t>
  </si>
  <si>
    <t>anodic ohmic overpotential</t>
  </si>
  <si>
    <t>cathodic ohmic overpotential</t>
  </si>
  <si>
    <t>membrane ohmic overpotential</t>
  </si>
  <si>
    <t>average current denisty</t>
  </si>
  <si>
    <t>iR corrected potential</t>
  </si>
  <si>
    <t>iR mem corr</t>
  </si>
  <si>
    <t>Ohmic losses</t>
  </si>
  <si>
    <t>Current [A]</t>
  </si>
  <si>
    <t>Total resistance</t>
  </si>
  <si>
    <t>Membrane resistance</t>
  </si>
  <si>
    <t>Corrected for SA</t>
  </si>
  <si>
    <t>Corrected voor R difference</t>
  </si>
  <si>
    <t>[A cm-3]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</si>
</sst>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03"/>
  <sheetViews>
    <sheetView tabSelected="1" topLeftCell="J1" workbookViewId="0">
      <selection activeCell="L14" sqref="L14:AL15"/>
    </sheetView>
  </sheetViews>
  <sheetFormatPr defaultRowHeight="14.4" x14ac:dyDescent="0.3"/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9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V1" t="s">
        <v>10</v>
      </c>
      <c r="W1" t="s">
        <v>11</v>
      </c>
      <c r="Y1" t="s">
        <v>12</v>
      </c>
      <c r="AA1" t="s">
        <v>13</v>
      </c>
      <c r="AC1" t="s">
        <v>14</v>
      </c>
      <c r="AD1" t="s">
        <v>15</v>
      </c>
      <c r="AG1" t="s">
        <v>16</v>
      </c>
      <c r="AK1" t="s">
        <v>17</v>
      </c>
    </row>
    <row r="2" spans="1:37" x14ac:dyDescent="0.3">
      <c r="AG2" t="s">
        <v>18</v>
      </c>
    </row>
    <row r="4" spans="1:37" x14ac:dyDescent="0.3">
      <c r="A4">
        <v>1.338199539327592E-4</v>
      </c>
      <c r="B4">
        <v>0.1</v>
      </c>
      <c r="C4">
        <v>4.6975453898473567E-2</v>
      </c>
      <c r="D4">
        <v>-5.2181564142957368E-2</v>
      </c>
      <c r="E4">
        <v>2.4361583379968121E-4</v>
      </c>
      <c r="F4">
        <v>-2.7676268904115031E-4</v>
      </c>
      <c r="G4">
        <v>2.875920840710724E-4</v>
      </c>
      <c r="H4">
        <v>-1.4974076840736279E-5</v>
      </c>
      <c r="I4">
        <v>2.003727481642709E-5</v>
      </c>
      <c r="L4">
        <f>AVERAGE(A4:A33)</f>
        <v>1.3379407281306386E-4</v>
      </c>
      <c r="M4">
        <f>AVERAGE(B4:B33)</f>
        <v>0.10000000000000005</v>
      </c>
      <c r="N4">
        <f t="shared" ref="N4:T4" si="0">AVERAGE(C4:C33)</f>
        <v>4.6968316617981558E-2</v>
      </c>
      <c r="O4">
        <f t="shared" si="0"/>
        <v>-5.2172884002575429E-2</v>
      </c>
      <c r="P4">
        <f t="shared" si="0"/>
        <v>2.5075598038235968E-4</v>
      </c>
      <c r="Q4">
        <f t="shared" si="0"/>
        <v>-2.8544854758612667E-4</v>
      </c>
      <c r="R4">
        <f t="shared" si="0"/>
        <v>2.875898040820138E-4</v>
      </c>
      <c r="S4">
        <f t="shared" si="0"/>
        <v>-1.4971390469445017E-5</v>
      </c>
      <c r="T4">
        <f t="shared" si="0"/>
        <v>2.0033656923080142E-5</v>
      </c>
      <c r="V4">
        <f>M4-R4+S4-T4</f>
        <v>9.9677405148525508E-2</v>
      </c>
      <c r="W4">
        <f>M4-T4</f>
        <v>9.9979966343076973E-2</v>
      </c>
      <c r="Y4">
        <f t="shared" ref="Y4:Y15" si="1">-R4+S4-T4</f>
        <v>-3.2259485147453898E-4</v>
      </c>
      <c r="AA4">
        <f t="shared" ref="AA4:AA15" si="2">L4*2.55</f>
        <v>3.4117488567331282E-4</v>
      </c>
      <c r="AC4">
        <f t="shared" ref="AC4:AC15" si="3">-(V4-M4)/AA4</f>
        <v>0.94554102608664836</v>
      </c>
      <c r="AD4">
        <f t="shared" ref="AD4:AD15" si="4">-((M4-T4)-M4)/AA4</f>
        <v>5.8719612035737799E-2</v>
      </c>
      <c r="AG4">
        <f t="shared" ref="AG4:AG15" si="5">L4/0.0198</f>
        <v>6.7572764047001948E-3</v>
      </c>
      <c r="AH4">
        <f t="shared" ref="AH4:AH15" si="6">M4</f>
        <v>0.10000000000000005</v>
      </c>
      <c r="AK4">
        <f t="shared" ref="AK4:AK15" si="7">M4-(L4*2.55*(AC4-1.37))</f>
        <v>0.10014481474189794</v>
      </c>
    </row>
    <row r="5" spans="1:37" x14ac:dyDescent="0.3">
      <c r="A5">
        <v>1.338171492318276E-4</v>
      </c>
      <c r="B5">
        <v>0.1</v>
      </c>
      <c r="C5">
        <v>4.6974663497820549E-2</v>
      </c>
      <c r="D5">
        <v>-5.2180602873697933E-2</v>
      </c>
      <c r="E5">
        <v>2.4440654843414718E-4</v>
      </c>
      <c r="F5">
        <v>-2.7772458240462678E-4</v>
      </c>
      <c r="G5">
        <v>2.8759183359021863E-4</v>
      </c>
      <c r="H5">
        <v>-1.4973781297267911E-5</v>
      </c>
      <c r="I5">
        <v>2.003688275525883E-5</v>
      </c>
      <c r="L5">
        <f>AVERAGE(A34:A63)</f>
        <v>3.6009020727954967E-4</v>
      </c>
      <c r="M5">
        <f>AVERAGE(B34:B63)</f>
        <v>0.20000000000000009</v>
      </c>
      <c r="N5">
        <f t="shared" ref="N5:T5" si="8">AVERAGE(C34:C63)</f>
        <v>9.3860773270828604E-2</v>
      </c>
      <c r="O5">
        <f t="shared" si="8"/>
        <v>-0.10419175980150845</v>
      </c>
      <c r="P5">
        <f t="shared" si="8"/>
        <v>6.7062614079839216E-4</v>
      </c>
      <c r="Q5">
        <f t="shared" si="8"/>
        <v>-8.0661521030263327E-4</v>
      </c>
      <c r="R5">
        <f t="shared" si="8"/>
        <v>3.7658941000292867E-4</v>
      </c>
      <c r="S5">
        <f t="shared" si="8"/>
        <v>-4.1294264065963013E-5</v>
      </c>
      <c r="T5">
        <f t="shared" si="8"/>
        <v>5.2341902493023563E-5</v>
      </c>
      <c r="V5">
        <f t="shared" ref="V5:V15" si="9">M5-R5+S5-T5</f>
        <v>0.19952977442343817</v>
      </c>
      <c r="W5">
        <f t="shared" ref="W5:W15" si="10">M5-T5</f>
        <v>0.19994765809750706</v>
      </c>
      <c r="Y5">
        <f t="shared" si="1"/>
        <v>-4.7022557656191529E-4</v>
      </c>
      <c r="AA5">
        <f t="shared" si="2"/>
        <v>9.1823002856285165E-4</v>
      </c>
      <c r="AC5">
        <f t="shared" si="3"/>
        <v>0.51209997705900723</v>
      </c>
      <c r="AD5">
        <f t="shared" si="4"/>
        <v>5.7003039396302337E-2</v>
      </c>
      <c r="AG5">
        <f t="shared" si="5"/>
        <v>1.8186374105027759E-2</v>
      </c>
      <c r="AH5">
        <f t="shared" si="6"/>
        <v>0.20000000000000009</v>
      </c>
      <c r="AK5">
        <f t="shared" si="7"/>
        <v>0.20078774956256928</v>
      </c>
    </row>
    <row r="6" spans="1:37" x14ac:dyDescent="0.3">
      <c r="A6">
        <v>1.3381454059579789E-4</v>
      </c>
      <c r="B6">
        <v>0.1</v>
      </c>
      <c r="C6">
        <v>4.6973965906344887E-2</v>
      </c>
      <c r="D6">
        <v>-5.2179754479965791E-2</v>
      </c>
      <c r="E6">
        <v>2.4510442213428608E-4</v>
      </c>
      <c r="F6">
        <v>-2.7857354390005228E-4</v>
      </c>
      <c r="G6">
        <v>2.8759161043096648E-4</v>
      </c>
      <c r="H6">
        <v>-1.497351912362763E-5</v>
      </c>
      <c r="I6">
        <v>2.0036518100403911E-5</v>
      </c>
      <c r="L6">
        <f>AVERAGE(A64:A93)</f>
        <v>8.2729357488268095E-4</v>
      </c>
      <c r="M6">
        <f>AVERAGE(B64:B93)</f>
        <v>0.3</v>
      </c>
      <c r="N6">
        <f t="shared" ref="N6:T6" si="11">AVERAGE(C64:C93)</f>
        <v>0.140320012839108</v>
      </c>
      <c r="O6">
        <f t="shared" si="11"/>
        <v>-0.15551346464712348</v>
      </c>
      <c r="P6">
        <f t="shared" si="11"/>
        <v>1.5047496193716112E-3</v>
      </c>
      <c r="Q6">
        <f t="shared" si="11"/>
        <v>-1.9420148769838702E-3</v>
      </c>
      <c r="R6">
        <f t="shared" si="11"/>
        <v>5.0624627957634473E-4</v>
      </c>
      <c r="S6">
        <f t="shared" si="11"/>
        <v>-9.7743070400629691E-5</v>
      </c>
      <c r="T6">
        <f t="shared" si="11"/>
        <v>1.1576866743609379E-4</v>
      </c>
      <c r="V6">
        <f t="shared" si="9"/>
        <v>0.29928024198258696</v>
      </c>
      <c r="W6">
        <f t="shared" si="10"/>
        <v>0.29988423133256392</v>
      </c>
      <c r="Y6">
        <f t="shared" si="1"/>
        <v>-7.197580174130682E-4</v>
      </c>
      <c r="AA6">
        <f t="shared" si="2"/>
        <v>2.1095986159508362E-3</v>
      </c>
      <c r="AC6">
        <f t="shared" si="3"/>
        <v>0.34118244673222903</v>
      </c>
      <c r="AD6">
        <f t="shared" si="4"/>
        <v>5.4877106270705349E-2</v>
      </c>
      <c r="AG6">
        <f t="shared" si="5"/>
        <v>4.1782503781953577E-2</v>
      </c>
      <c r="AH6">
        <f t="shared" si="6"/>
        <v>0.3</v>
      </c>
      <c r="AK6">
        <f t="shared" si="7"/>
        <v>0.30217039208643959</v>
      </c>
    </row>
    <row r="7" spans="1:37" x14ac:dyDescent="0.3">
      <c r="A7">
        <v>1.3381204533178921E-4</v>
      </c>
      <c r="B7">
        <v>0.1</v>
      </c>
      <c r="C7">
        <v>4.6973257807288241E-2</v>
      </c>
      <c r="D7">
        <v>-5.217889330489936E-2</v>
      </c>
      <c r="E7">
        <v>2.4581280325431618E-4</v>
      </c>
      <c r="F7">
        <v>-2.7943527769987321E-4</v>
      </c>
      <c r="G7">
        <v>2.8759138486615242E-4</v>
      </c>
      <c r="H7">
        <v>-1.4973252698970549E-5</v>
      </c>
      <c r="I7">
        <v>2.0036169293094489E-5</v>
      </c>
      <c r="L7">
        <f>AVERAGE(A94:A123)</f>
        <v>1.8084831908752627E-3</v>
      </c>
      <c r="M7">
        <f>AVERAGE(B94:B123)</f>
        <v>0.40000000000000019</v>
      </c>
      <c r="N7">
        <f t="shared" ref="N7:T7" si="12">AVERAGE(C94:C123)</f>
        <v>0.18590113541502939</v>
      </c>
      <c r="O7">
        <f t="shared" si="12"/>
        <v>-0.20528679001437869</v>
      </c>
      <c r="P7">
        <f t="shared" si="12"/>
        <v>3.2424670674213851E-3</v>
      </c>
      <c r="Q7">
        <f t="shared" si="12"/>
        <v>-4.4929469998860761E-3</v>
      </c>
      <c r="R7">
        <f t="shared" si="12"/>
        <v>6.1312897324695623E-4</v>
      </c>
      <c r="S7">
        <f t="shared" si="12"/>
        <v>-2.1931226212384373E-4</v>
      </c>
      <c r="T7">
        <f t="shared" si="12"/>
        <v>2.442192679136914E-4</v>
      </c>
      <c r="V7">
        <f t="shared" si="9"/>
        <v>0.39892333949671571</v>
      </c>
      <c r="W7">
        <f t="shared" si="10"/>
        <v>0.39975578073208651</v>
      </c>
      <c r="Y7">
        <f t="shared" si="1"/>
        <v>-1.0766605032844915E-3</v>
      </c>
      <c r="AA7">
        <f t="shared" si="2"/>
        <v>4.6116321367319192E-3</v>
      </c>
      <c r="AC7">
        <f t="shared" si="3"/>
        <v>0.23346625909486859</v>
      </c>
      <c r="AD7">
        <f t="shared" si="4"/>
        <v>5.2957230904967567E-2</v>
      </c>
      <c r="AG7">
        <f t="shared" si="5"/>
        <v>9.1337534892690031E-2</v>
      </c>
      <c r="AH7">
        <f t="shared" si="6"/>
        <v>0.40000000000000019</v>
      </c>
      <c r="AK7">
        <f t="shared" si="7"/>
        <v>0.40524127552403844</v>
      </c>
    </row>
    <row r="8" spans="1:37" x14ac:dyDescent="0.3">
      <c r="A8">
        <v>1.3380970880475559E-4</v>
      </c>
      <c r="B8">
        <v>0.1</v>
      </c>
      <c r="C8">
        <v>4.6972635178401473E-2</v>
      </c>
      <c r="D8">
        <v>-5.2178136080279859E-2</v>
      </c>
      <c r="E8">
        <v>2.4643568501984449E-4</v>
      </c>
      <c r="F8">
        <v>-2.8019301095992831E-4</v>
      </c>
      <c r="G8">
        <v>2.8759118489485319E-4</v>
      </c>
      <c r="H8">
        <v>-1.4973017769489549E-5</v>
      </c>
      <c r="I8">
        <v>2.0035842674549779E-5</v>
      </c>
      <c r="L8">
        <f>AVERAGE(A124:A153)</f>
        <v>3.7130802509167211E-3</v>
      </c>
      <c r="M8">
        <f>AVERAGE(B124:B153)</f>
        <v>0.5</v>
      </c>
      <c r="N8">
        <f t="shared" ref="N8:T8" si="13">AVERAGE(C124:C153)</f>
        <v>0.23217744840721183</v>
      </c>
      <c r="O8">
        <f t="shared" si="13"/>
        <v>-0.24927004006025713</v>
      </c>
      <c r="P8">
        <f t="shared" si="13"/>
        <v>7.3252969129741722E-3</v>
      </c>
      <c r="Q8">
        <f t="shared" si="13"/>
        <v>-9.8669235924063112E-3</v>
      </c>
      <c r="R8">
        <f t="shared" si="13"/>
        <v>4.0411609434282879E-4</v>
      </c>
      <c r="S8">
        <f t="shared" si="13"/>
        <v>-4.4207199977401124E-4</v>
      </c>
      <c r="T8">
        <f t="shared" si="13"/>
        <v>5.1410293303363788E-4</v>
      </c>
      <c r="V8">
        <f t="shared" si="9"/>
        <v>0.49863970897284954</v>
      </c>
      <c r="W8">
        <f t="shared" si="10"/>
        <v>0.49948589706696639</v>
      </c>
      <c r="Y8">
        <f t="shared" si="1"/>
        <v>-1.3602910271504781E-3</v>
      </c>
      <c r="AA8">
        <f t="shared" si="2"/>
        <v>9.4683546398376377E-3</v>
      </c>
      <c r="AC8">
        <f t="shared" si="3"/>
        <v>0.14366709728289054</v>
      </c>
      <c r="AD8">
        <f t="shared" si="4"/>
        <v>5.4296966325125616E-2</v>
      </c>
      <c r="AG8">
        <f t="shared" si="5"/>
        <v>0.18752930560185457</v>
      </c>
      <c r="AH8">
        <f t="shared" si="6"/>
        <v>0.5</v>
      </c>
      <c r="AK8">
        <f t="shared" si="7"/>
        <v>0.5116113548294271</v>
      </c>
    </row>
    <row r="9" spans="1:37" x14ac:dyDescent="0.3">
      <c r="A9">
        <v>1.3380746945091971E-4</v>
      </c>
      <c r="B9">
        <v>0.1</v>
      </c>
      <c r="C9">
        <v>4.6971997350877363E-2</v>
      </c>
      <c r="D9">
        <v>-5.2177360368992079E-2</v>
      </c>
      <c r="E9">
        <v>2.4707376641812178E-4</v>
      </c>
      <c r="F9">
        <v>-2.8096922463132228E-4</v>
      </c>
      <c r="G9">
        <v>2.8759098172783672E-4</v>
      </c>
      <c r="H9">
        <v>-1.497277771396831E-5</v>
      </c>
      <c r="I9">
        <v>2.0035529639313151E-5</v>
      </c>
      <c r="L9">
        <f>AVERAGE(A154:A183)</f>
        <v>6.9351330764961701E-3</v>
      </c>
      <c r="M9">
        <f>AVERAGE(B154:B183)</f>
        <v>0.6</v>
      </c>
      <c r="N9">
        <f t="shared" ref="N9:T9" si="14">AVERAGE(C154:C183)</f>
        <v>0.27642187603275731</v>
      </c>
      <c r="O9">
        <f t="shared" si="14"/>
        <v>-0.2858157543274451</v>
      </c>
      <c r="P9">
        <f t="shared" si="14"/>
        <v>1.607262166868129E-2</v>
      </c>
      <c r="Q9">
        <f t="shared" si="14"/>
        <v>-1.9149872913716948E-2</v>
      </c>
      <c r="R9">
        <f t="shared" si="14"/>
        <v>7.3172963791289284E-4</v>
      </c>
      <c r="S9">
        <f t="shared" si="14"/>
        <v>-7.7850794048346726E-4</v>
      </c>
      <c r="T9">
        <f t="shared" si="14"/>
        <v>1.0296374790029076E-3</v>
      </c>
      <c r="V9">
        <f t="shared" si="9"/>
        <v>0.5974601249426007</v>
      </c>
      <c r="W9">
        <f t="shared" si="10"/>
        <v>0.59897036252099711</v>
      </c>
      <c r="Y9">
        <f t="shared" si="1"/>
        <v>-2.5398750573992677E-3</v>
      </c>
      <c r="AA9">
        <f t="shared" si="2"/>
        <v>1.7684589345065234E-2</v>
      </c>
      <c r="AC9">
        <f t="shared" si="3"/>
        <v>0.14362081063013271</v>
      </c>
      <c r="AD9">
        <f t="shared" si="4"/>
        <v>5.8222300722531532E-2</v>
      </c>
      <c r="AG9">
        <f t="shared" si="5"/>
        <v>0.35025924628768534</v>
      </c>
      <c r="AH9">
        <f t="shared" si="6"/>
        <v>0.6</v>
      </c>
      <c r="AK9">
        <f t="shared" si="7"/>
        <v>0.6216880123453401</v>
      </c>
    </row>
    <row r="10" spans="1:37" x14ac:dyDescent="0.3">
      <c r="A10">
        <v>1.33805373620551E-4</v>
      </c>
      <c r="B10">
        <v>0.1</v>
      </c>
      <c r="C10">
        <v>4.697144097371498E-2</v>
      </c>
      <c r="D10">
        <v>-5.2176683719436033E-2</v>
      </c>
      <c r="E10">
        <v>2.4763036986991289E-4</v>
      </c>
      <c r="F10">
        <v>-2.8164632974231021E-4</v>
      </c>
      <c r="G10">
        <v>2.8759080289852962E-4</v>
      </c>
      <c r="H10">
        <v>-1.497256767196629E-5</v>
      </c>
      <c r="I10">
        <v>2.0035236666271491E-5</v>
      </c>
      <c r="L10">
        <f>AVERAGE(A184:A213)</f>
        <v>1.1388732566587576E-2</v>
      </c>
      <c r="M10">
        <f>AVERAGE(B184:B213)</f>
        <v>0.69999999999999962</v>
      </c>
      <c r="N10">
        <f t="shared" ref="N10:T10" si="15">AVERAGE(C184:C213)</f>
        <v>0.31119040489022498</v>
      </c>
      <c r="O10">
        <f t="shared" si="15"/>
        <v>-0.31716757641940391</v>
      </c>
      <c r="P10">
        <f t="shared" si="15"/>
        <v>3.1602236906030305E-2</v>
      </c>
      <c r="Q10">
        <f t="shared" si="15"/>
        <v>-3.5871447583815198E-2</v>
      </c>
      <c r="R10">
        <f t="shared" si="15"/>
        <v>1.1833856311921959E-3</v>
      </c>
      <c r="S10">
        <f t="shared" si="15"/>
        <v>-1.2427608357768551E-3</v>
      </c>
      <c r="T10">
        <f t="shared" si="15"/>
        <v>1.7421877335564607E-3</v>
      </c>
      <c r="V10">
        <f t="shared" si="9"/>
        <v>0.69583166579947398</v>
      </c>
      <c r="W10">
        <f t="shared" si="10"/>
        <v>0.69825781226644312</v>
      </c>
      <c r="Y10">
        <f t="shared" si="1"/>
        <v>-4.1683342005255112E-3</v>
      </c>
      <c r="AA10">
        <f t="shared" si="2"/>
        <v>2.9041268044798316E-2</v>
      </c>
      <c r="AC10">
        <f t="shared" si="3"/>
        <v>0.14353141171713582</v>
      </c>
      <c r="AD10">
        <f t="shared" si="4"/>
        <v>5.9990071055748849E-2</v>
      </c>
      <c r="AG10">
        <f t="shared" si="5"/>
        <v>0.57518851346401889</v>
      </c>
      <c r="AH10">
        <f t="shared" si="6"/>
        <v>0.69999999999999962</v>
      </c>
      <c r="AK10">
        <f t="shared" si="7"/>
        <v>0.73561820302084768</v>
      </c>
    </row>
    <row r="11" spans="1:37" x14ac:dyDescent="0.3">
      <c r="A11">
        <v>1.3380336215014309E-4</v>
      </c>
      <c r="B11">
        <v>0.1</v>
      </c>
      <c r="C11">
        <v>4.6970865857948498E-2</v>
      </c>
      <c r="D11">
        <v>-5.2175984277917857E-2</v>
      </c>
      <c r="E11">
        <v>2.4820571426178311E-4</v>
      </c>
      <c r="F11">
        <v>-2.8234622326584418E-4</v>
      </c>
      <c r="G11">
        <v>2.8759061982279758E-4</v>
      </c>
      <c r="H11">
        <v>-1.4972351297673449E-5</v>
      </c>
      <c r="I11">
        <v>2.0034955485533079E-5</v>
      </c>
      <c r="L11">
        <f>AVERAGE(A214:A243)</f>
        <v>1.6050123430303011E-2</v>
      </c>
      <c r="M11">
        <f>AVERAGE(B214:B243)</f>
        <v>0.80000000000000038</v>
      </c>
      <c r="N11">
        <f t="shared" ref="N11:T11" si="16">AVERAGE(C214:C243)</f>
        <v>0.33588711620669631</v>
      </c>
      <c r="O11">
        <f t="shared" si="16"/>
        <v>-0.34034796282021185</v>
      </c>
      <c r="P11">
        <f t="shared" si="16"/>
        <v>5.5490046437833535E-2</v>
      </c>
      <c r="Q11">
        <f t="shared" si="16"/>
        <v>-6.2400439429889834E-2</v>
      </c>
      <c r="R11">
        <f t="shared" si="16"/>
        <v>1.6566838698274236E-3</v>
      </c>
      <c r="S11">
        <f t="shared" si="16"/>
        <v>-1.7297437553867169E-3</v>
      </c>
      <c r="T11">
        <f t="shared" si="16"/>
        <v>2.4880074801543937E-3</v>
      </c>
      <c r="V11">
        <f t="shared" si="9"/>
        <v>0.79412556489463182</v>
      </c>
      <c r="W11">
        <f t="shared" si="10"/>
        <v>0.79751199251984595</v>
      </c>
      <c r="Y11">
        <f t="shared" si="1"/>
        <v>-5.8744351053685341E-3</v>
      </c>
      <c r="AA11">
        <f t="shared" si="2"/>
        <v>4.0927814747272674E-2</v>
      </c>
      <c r="AC11">
        <f t="shared" si="3"/>
        <v>0.14353160904492257</v>
      </c>
      <c r="AD11">
        <f t="shared" si="4"/>
        <v>6.0790137355677537E-2</v>
      </c>
      <c r="AG11">
        <f t="shared" si="5"/>
        <v>0.81061229445974803</v>
      </c>
      <c r="AH11">
        <f t="shared" si="6"/>
        <v>0.80000000000000038</v>
      </c>
      <c r="AK11">
        <f t="shared" si="7"/>
        <v>0.85019667109839536</v>
      </c>
    </row>
    <row r="12" spans="1:37" x14ac:dyDescent="0.3">
      <c r="A12">
        <v>1.338014817555807E-4</v>
      </c>
      <c r="B12">
        <v>0.1</v>
      </c>
      <c r="C12">
        <v>4.6970368774890817E-2</v>
      </c>
      <c r="D12">
        <v>-5.2175379741662239E-2</v>
      </c>
      <c r="E12">
        <v>2.4870299976922878E-4</v>
      </c>
      <c r="F12">
        <v>-2.8295116748507771E-4</v>
      </c>
      <c r="G12">
        <v>2.8759045995713678E-4</v>
      </c>
      <c r="H12">
        <v>-1.497216360840798E-5</v>
      </c>
      <c r="I12">
        <v>2.0034692627089731E-5</v>
      </c>
      <c r="L12">
        <f>AVERAGE(A244:A273)</f>
        <v>1.9825026330601313E-2</v>
      </c>
      <c r="M12">
        <f>AVERAGE(B244:B273)</f>
        <v>0.89999999999999958</v>
      </c>
      <c r="N12">
        <f t="shared" ref="N12:T12" si="17">AVERAGE(C244:C273)</f>
        <v>0.35161181755523219</v>
      </c>
      <c r="O12">
        <f t="shared" si="17"/>
        <v>-0.35532812131810682</v>
      </c>
      <c r="P12">
        <f t="shared" si="17"/>
        <v>8.5975793861185854E-2</v>
      </c>
      <c r="Q12">
        <f t="shared" si="17"/>
        <v>-9.8383177043061515E-2</v>
      </c>
      <c r="R12">
        <f t="shared" si="17"/>
        <v>3.4807343046552386E-3</v>
      </c>
      <c r="S12">
        <f t="shared" si="17"/>
        <v>-2.1290931348855596E-3</v>
      </c>
      <c r="T12">
        <f t="shared" si="17"/>
        <v>3.0912627828728538E-3</v>
      </c>
      <c r="V12">
        <f t="shared" si="9"/>
        <v>0.89129890977758597</v>
      </c>
      <c r="W12">
        <f t="shared" si="10"/>
        <v>0.89690873721712672</v>
      </c>
      <c r="Y12">
        <f t="shared" si="1"/>
        <v>-8.7010902224136516E-3</v>
      </c>
      <c r="AA12">
        <f t="shared" si="2"/>
        <v>5.0553817143033343E-2</v>
      </c>
      <c r="AC12">
        <f t="shared" si="3"/>
        <v>0.17211539531812939</v>
      </c>
      <c r="AD12">
        <f t="shared" si="4"/>
        <v>6.1147959888501871E-2</v>
      </c>
      <c r="AG12">
        <f t="shared" si="5"/>
        <v>1.0012639560909753</v>
      </c>
      <c r="AH12">
        <f t="shared" si="6"/>
        <v>0.89999999999999958</v>
      </c>
      <c r="AK12">
        <f t="shared" si="7"/>
        <v>0.96055763926354165</v>
      </c>
    </row>
    <row r="13" spans="1:37" x14ac:dyDescent="0.3">
      <c r="A13">
        <v>1.3379967437840019E-4</v>
      </c>
      <c r="B13">
        <v>0.1</v>
      </c>
      <c r="C13">
        <v>4.6969849868442888E-2</v>
      </c>
      <c r="D13">
        <v>-5.2174748661787909E-2</v>
      </c>
      <c r="E13">
        <v>2.4922211221500352E-4</v>
      </c>
      <c r="F13">
        <v>-2.835826542426447E-4</v>
      </c>
      <c r="G13">
        <v>2.8759029488955668E-4</v>
      </c>
      <c r="H13">
        <v>-1.497196844653246E-5</v>
      </c>
      <c r="I13">
        <v>2.0034439975467892E-5</v>
      </c>
      <c r="L13">
        <f>AVERAGE(A274:A307)</f>
        <v>2.2199272033086605E-2</v>
      </c>
      <c r="M13">
        <f>AVERAGE(B274:B307)</f>
        <v>1</v>
      </c>
      <c r="N13">
        <f t="shared" ref="N13:T13" si="18">AVERAGE(C274:C307)</f>
        <v>0.36072726516593584</v>
      </c>
      <c r="O13">
        <f t="shared" si="18"/>
        <v>-0.36324690178438879</v>
      </c>
      <c r="P13">
        <f t="shared" si="18"/>
        <v>0.12294823379204094</v>
      </c>
      <c r="Q13">
        <f t="shared" si="18"/>
        <v>-0.14149093018577019</v>
      </c>
      <c r="R13">
        <f t="shared" si="18"/>
        <v>5.7264103503501564E-3</v>
      </c>
      <c r="S13">
        <f t="shared" si="18"/>
        <v>-2.3691470899025119E-3</v>
      </c>
      <c r="T13">
        <f t="shared" si="18"/>
        <v>3.4911116316117133E-3</v>
      </c>
      <c r="V13">
        <f t="shared" si="9"/>
        <v>0.98841333092813555</v>
      </c>
      <c r="W13">
        <f t="shared" si="10"/>
        <v>0.99650888836838825</v>
      </c>
      <c r="Y13">
        <f t="shared" si="1"/>
        <v>-1.158666907186438E-2</v>
      </c>
      <c r="AA13">
        <f t="shared" si="2"/>
        <v>5.6608143684370837E-2</v>
      </c>
      <c r="AC13">
        <f t="shared" si="3"/>
        <v>0.20468201777588868</v>
      </c>
      <c r="AD13">
        <f t="shared" si="4"/>
        <v>6.1671544134658293E-2</v>
      </c>
      <c r="AG13">
        <f t="shared" si="5"/>
        <v>1.1211753552063941</v>
      </c>
      <c r="AH13">
        <f t="shared" si="6"/>
        <v>1</v>
      </c>
      <c r="AK13">
        <f t="shared" si="7"/>
        <v>1.0659664877757236</v>
      </c>
    </row>
    <row r="14" spans="1:37" x14ac:dyDescent="0.3">
      <c r="A14">
        <v>1.3379798721483579E-4</v>
      </c>
      <c r="B14">
        <v>0.1</v>
      </c>
      <c r="C14">
        <v>4.6969405977305832E-2</v>
      </c>
      <c r="D14">
        <v>-5.2174208817451273E-2</v>
      </c>
      <c r="E14">
        <v>2.496661844001939E-4</v>
      </c>
      <c r="F14">
        <v>-2.8412286385336302E-4</v>
      </c>
      <c r="G14">
        <v>2.8759015205181488E-4</v>
      </c>
      <c r="H14">
        <v>-1.4971800809700041E-5</v>
      </c>
      <c r="I14">
        <v>2.0034204127834802E-5</v>
      </c>
    </row>
    <row r="15" spans="1:37" x14ac:dyDescent="0.3">
      <c r="A15">
        <v>1.3379636292751301E-4</v>
      </c>
      <c r="B15">
        <v>0.1</v>
      </c>
      <c r="C15">
        <v>4.6968937511517338E-2</v>
      </c>
      <c r="D15">
        <v>-5.2173639083405242E-2</v>
      </c>
      <c r="E15">
        <v>2.501348359187465E-4</v>
      </c>
      <c r="F15">
        <v>-2.8469296431281332E-4</v>
      </c>
      <c r="G15">
        <v>2.8759000310776269E-4</v>
      </c>
      <c r="H15">
        <v>-1.497162466863609E-5</v>
      </c>
      <c r="I15">
        <v>2.0033977069469629E-5</v>
      </c>
    </row>
    <row r="16" spans="1:37" x14ac:dyDescent="0.3">
      <c r="A16">
        <v>1.337948492037367E-4</v>
      </c>
      <c r="B16">
        <v>0.1</v>
      </c>
      <c r="C16">
        <v>4.6968541373133457E-2</v>
      </c>
      <c r="D16">
        <v>-5.2173157315891512E-2</v>
      </c>
      <c r="E16">
        <v>2.5053113614667799E-4</v>
      </c>
      <c r="F16">
        <v>-2.8517505878408912E-4</v>
      </c>
      <c r="G16">
        <v>2.8758987554819697E-4</v>
      </c>
      <c r="H16">
        <v>-1.497147502990088E-5</v>
      </c>
      <c r="I16">
        <v>2.0033765466172249E-5</v>
      </c>
    </row>
    <row r="17" spans="1:28" x14ac:dyDescent="0.3">
      <c r="A17">
        <v>1.3379338926512759E-4</v>
      </c>
      <c r="B17">
        <v>0.1</v>
      </c>
      <c r="C17">
        <v>4.6968118190385863E-2</v>
      </c>
      <c r="D17">
        <v>-5.2172642655038029E-2</v>
      </c>
      <c r="E17">
        <v>2.5095448639610011E-4</v>
      </c>
      <c r="F17">
        <v>-2.8569004972864461E-4</v>
      </c>
      <c r="G17">
        <v>2.8758974111215351E-4</v>
      </c>
      <c r="H17">
        <v>-1.4971315957855941E-5</v>
      </c>
      <c r="I17">
        <v>2.0033561381381512E-5</v>
      </c>
    </row>
    <row r="18" spans="1:28" x14ac:dyDescent="0.3">
      <c r="A18">
        <v>1.3379203126125829E-4</v>
      </c>
      <c r="B18">
        <v>0.1</v>
      </c>
      <c r="C18">
        <v>4.6967764932841882E-2</v>
      </c>
      <c r="D18">
        <v>-5.2172213039102487E-2</v>
      </c>
      <c r="E18">
        <v>2.5130788855433957E-4</v>
      </c>
      <c r="F18">
        <v>-2.8611995821961481E-4</v>
      </c>
      <c r="G18">
        <v>2.8758962725730641E-4</v>
      </c>
      <c r="H18">
        <v>-1.497118247883973E-5</v>
      </c>
      <c r="I18">
        <v>2.003337154552615E-5</v>
      </c>
      <c r="N18">
        <f>ABS(N4)+ABS(O4)</f>
        <v>9.914120062055698E-2</v>
      </c>
      <c r="P18">
        <f>ABS(P4)+ABS(Q4)</f>
        <v>5.362045279684864E-4</v>
      </c>
      <c r="R18">
        <f>ABS(R4)+ABS(S4)</f>
        <v>3.0256119455145884E-4</v>
      </c>
    </row>
    <row r="19" spans="1:28" x14ac:dyDescent="0.3">
      <c r="A19">
        <v>1.3379071888478119E-4</v>
      </c>
      <c r="B19">
        <v>0.1</v>
      </c>
      <c r="C19">
        <v>4.6967382409801653E-2</v>
      </c>
      <c r="D19">
        <v>-5.2171747828498628E-2</v>
      </c>
      <c r="E19">
        <v>2.5169056274954873E-4</v>
      </c>
      <c r="F19">
        <v>-2.865854663043891E-4</v>
      </c>
      <c r="G19">
        <v>2.8758950582762408E-4</v>
      </c>
      <c r="H19">
        <v>-1.497103873028423E-5</v>
      </c>
      <c r="I19">
        <v>2.0033188087881241E-5</v>
      </c>
      <c r="N19">
        <f t="shared" ref="N19:P27" si="19">ABS(N5)+ABS(O5)</f>
        <v>0.19805253307233706</v>
      </c>
      <c r="P19">
        <f t="shared" si="19"/>
        <v>1.4772413511010254E-3</v>
      </c>
      <c r="R19">
        <f t="shared" ref="R19:R27" si="20">ABS(R5)+ABS(S5)</f>
        <v>4.1788367406889171E-4</v>
      </c>
    </row>
    <row r="20" spans="1:28" x14ac:dyDescent="0.3">
      <c r="A20">
        <v>1.3378950070768819E-4</v>
      </c>
      <c r="B20">
        <v>0.1</v>
      </c>
      <c r="C20">
        <v>4.6967067661629162E-2</v>
      </c>
      <c r="D20">
        <v>-5.2171365047539019E-2</v>
      </c>
      <c r="E20">
        <v>2.5200544005802357E-4</v>
      </c>
      <c r="F20">
        <v>-2.8696850892767189E-4</v>
      </c>
      <c r="G20">
        <v>2.8758940428560639E-4</v>
      </c>
      <c r="H20">
        <v>-1.497091976262112E-5</v>
      </c>
      <c r="I20">
        <v>2.003301779790467E-5</v>
      </c>
      <c r="N20">
        <f t="shared" si="19"/>
        <v>0.29583347748623146</v>
      </c>
      <c r="P20">
        <f t="shared" si="19"/>
        <v>3.4467644963554816E-3</v>
      </c>
      <c r="R20">
        <f t="shared" si="20"/>
        <v>6.0398934997697446E-4</v>
      </c>
    </row>
    <row r="21" spans="1:28" x14ac:dyDescent="0.3">
      <c r="A21">
        <v>1.3378832083471681E-4</v>
      </c>
      <c r="B21">
        <v>0.1</v>
      </c>
      <c r="C21">
        <v>4.6966721649628347E-2</v>
      </c>
      <c r="D21">
        <v>-5.2170944241529113E-2</v>
      </c>
      <c r="E21">
        <v>2.5235158854114518E-4</v>
      </c>
      <c r="F21">
        <v>-2.8738958313725851E-4</v>
      </c>
      <c r="G21">
        <v>2.8758929452885458E-4</v>
      </c>
      <c r="H21">
        <v>-1.497078977281918E-5</v>
      </c>
      <c r="I21">
        <v>2.0032852862457429E-5</v>
      </c>
      <c r="N21">
        <f t="shared" si="19"/>
        <v>0.39118792542940806</v>
      </c>
      <c r="P21">
        <f t="shared" si="19"/>
        <v>7.7354140673074612E-3</v>
      </c>
      <c r="R21">
        <f t="shared" si="20"/>
        <v>8.3244123537079995E-4</v>
      </c>
    </row>
    <row r="22" spans="1:28" x14ac:dyDescent="0.3">
      <c r="A22">
        <v>1.3378722821962881E-4</v>
      </c>
      <c r="B22">
        <v>0.1</v>
      </c>
      <c r="C22">
        <v>4.6966441485877183E-2</v>
      </c>
      <c r="D22">
        <v>-5.2170603521988948E-2</v>
      </c>
      <c r="E22">
        <v>2.5263186751816387E-4</v>
      </c>
      <c r="F22">
        <v>-2.8773053660000649E-4</v>
      </c>
      <c r="G22">
        <v>2.8758920405425731E-4</v>
      </c>
      <c r="H22">
        <v>-1.4970683837074969E-5</v>
      </c>
      <c r="I22">
        <v>2.0032700124371361E-5</v>
      </c>
      <c r="N22">
        <f t="shared" si="19"/>
        <v>0.48144748846746899</v>
      </c>
      <c r="P22">
        <f t="shared" si="19"/>
        <v>1.7192220505380482E-2</v>
      </c>
      <c r="R22">
        <f t="shared" si="20"/>
        <v>8.4618809411684008E-4</v>
      </c>
    </row>
    <row r="23" spans="1:28" x14ac:dyDescent="0.3">
      <c r="A23">
        <v>1.3378616733337881E-4</v>
      </c>
      <c r="B23">
        <v>0.1</v>
      </c>
      <c r="C23">
        <v>4.696612826062737E-2</v>
      </c>
      <c r="D23">
        <v>-5.2170222591051023E-2</v>
      </c>
      <c r="E23">
        <v>2.529452160694364E-4</v>
      </c>
      <c r="F23">
        <v>-2.8811170944395109E-4</v>
      </c>
      <c r="G23">
        <v>2.8758910478448072E-4</v>
      </c>
      <c r="H23">
        <v>-1.497056620203979E-5</v>
      </c>
      <c r="I23">
        <v>2.003255182170954E-5</v>
      </c>
      <c r="N23">
        <f t="shared" si="19"/>
        <v>0.56223763036020236</v>
      </c>
      <c r="P23">
        <f t="shared" si="19"/>
        <v>3.5222494582398234E-2</v>
      </c>
      <c r="R23">
        <f t="shared" si="20"/>
        <v>1.5102375783963601E-3</v>
      </c>
    </row>
    <row r="24" spans="1:28" x14ac:dyDescent="0.3">
      <c r="A24">
        <v>1.337851874733307E-4</v>
      </c>
      <c r="B24">
        <v>0.1</v>
      </c>
      <c r="C24">
        <v>4.6965879156470339E-2</v>
      </c>
      <c r="D24">
        <v>-5.2169919645972417E-2</v>
      </c>
      <c r="E24">
        <v>2.5319442296945681E-4</v>
      </c>
      <c r="F24">
        <v>-2.8841486353296851E-4</v>
      </c>
      <c r="G24">
        <v>2.875890242398555E-4</v>
      </c>
      <c r="H24">
        <v>-1.4970471969604611E-5</v>
      </c>
      <c r="I24">
        <v>2.0032414845369551E-5</v>
      </c>
      <c r="N24">
        <f t="shared" si="19"/>
        <v>0.62835798130962894</v>
      </c>
      <c r="P24">
        <f t="shared" si="19"/>
        <v>6.7473684489845503E-2</v>
      </c>
      <c r="R24">
        <f t="shared" si="20"/>
        <v>2.4261464669690508E-3</v>
      </c>
    </row>
    <row r="25" spans="1:28" x14ac:dyDescent="0.3">
      <c r="A25">
        <v>1.3378423343794369E-4</v>
      </c>
      <c r="B25">
        <v>0.1</v>
      </c>
      <c r="C25">
        <v>4.6965595374069573E-2</v>
      </c>
      <c r="D25">
        <v>-5.2169574523192888E-2</v>
      </c>
      <c r="E25">
        <v>2.5347831684084183E-4</v>
      </c>
      <c r="F25">
        <v>-2.887602046069999E-4</v>
      </c>
      <c r="G25">
        <v>2.8758893438165741E-4</v>
      </c>
      <c r="H25">
        <v>-1.49703654289383E-5</v>
      </c>
      <c r="I25">
        <v>2.003228147912095E-5</v>
      </c>
      <c r="N25">
        <f t="shared" si="19"/>
        <v>0.67623507902690816</v>
      </c>
      <c r="P25">
        <f t="shared" si="19"/>
        <v>0.11789048586772337</v>
      </c>
      <c r="R25">
        <f t="shared" si="20"/>
        <v>3.3864276252141405E-3</v>
      </c>
    </row>
    <row r="26" spans="1:28" x14ac:dyDescent="0.3">
      <c r="A26">
        <v>1.337833548333092E-4</v>
      </c>
      <c r="B26">
        <v>0.1</v>
      </c>
      <c r="C26">
        <v>4.6965374163762758E-2</v>
      </c>
      <c r="D26">
        <v>-5.216930550234828E-2</v>
      </c>
      <c r="E26">
        <v>2.5369961867816227E-4</v>
      </c>
      <c r="F26">
        <v>-2.8902941209000589E-4</v>
      </c>
      <c r="G26">
        <v>2.8758886275683529E-4</v>
      </c>
      <c r="H26">
        <v>-1.49702817069241E-5</v>
      </c>
      <c r="I26">
        <v>2.0032158657035119E-5</v>
      </c>
      <c r="N26">
        <f t="shared" si="19"/>
        <v>0.70693993887333906</v>
      </c>
      <c r="P26">
        <f t="shared" si="19"/>
        <v>0.18435897090424735</v>
      </c>
      <c r="R26">
        <f t="shared" si="20"/>
        <v>5.6098274395407982E-3</v>
      </c>
      <c r="AB26" s="1"/>
    </row>
    <row r="27" spans="1:28" x14ac:dyDescent="0.3">
      <c r="A27">
        <v>1.337824967515789E-4</v>
      </c>
      <c r="B27">
        <v>0.1</v>
      </c>
      <c r="C27">
        <v>4.6965116821580687E-2</v>
      </c>
      <c r="D27">
        <v>-5.216899253587752E-2</v>
      </c>
      <c r="E27">
        <v>2.5395706170526191E-4</v>
      </c>
      <c r="F27">
        <v>-2.8934257565207738E-4</v>
      </c>
      <c r="G27">
        <v>2.8758878135152973E-4</v>
      </c>
      <c r="H27">
        <v>-1.4970185128990529E-5</v>
      </c>
      <c r="I27">
        <v>2.0032038703932109E-5</v>
      </c>
      <c r="N27">
        <f t="shared" si="19"/>
        <v>0.72397416695032457</v>
      </c>
      <c r="P27">
        <f t="shared" si="19"/>
        <v>0.26443916397781114</v>
      </c>
      <c r="R27">
        <f t="shared" si="20"/>
        <v>8.0955574402526674E-3</v>
      </c>
      <c r="AB27" s="1"/>
    </row>
    <row r="28" spans="1:28" x14ac:dyDescent="0.3">
      <c r="A28">
        <v>1.337817090760598E-4</v>
      </c>
      <c r="B28">
        <v>0.1</v>
      </c>
      <c r="C28">
        <v>4.6964920661857389E-2</v>
      </c>
      <c r="D28">
        <v>-5.2168753981245139E-2</v>
      </c>
      <c r="E28">
        <v>2.5415330288158843E-4</v>
      </c>
      <c r="F28">
        <v>-2.8958129683216412E-4</v>
      </c>
      <c r="G28">
        <v>2.8758871774523881E-4</v>
      </c>
      <c r="H28">
        <v>-1.4970110845841539E-5</v>
      </c>
      <c r="I28">
        <v>2.0031928592650902E-5</v>
      </c>
      <c r="AB28" s="1"/>
    </row>
    <row r="29" spans="1:28" x14ac:dyDescent="0.3">
      <c r="A29">
        <v>1.3378093716253549E-4</v>
      </c>
      <c r="B29">
        <v>0.1</v>
      </c>
      <c r="C29">
        <v>4.6964687063598159E-2</v>
      </c>
      <c r="D29">
        <v>-5.216846989180577E-2</v>
      </c>
      <c r="E29">
        <v>2.5438699243804662E-4</v>
      </c>
      <c r="F29">
        <v>-2.8986556432205869E-4</v>
      </c>
      <c r="G29">
        <v>2.8758864393653471E-4</v>
      </c>
      <c r="H29">
        <v>-1.497002321457763E-5</v>
      </c>
      <c r="I29">
        <v>2.003182068485709E-5</v>
      </c>
    </row>
    <row r="30" spans="1:28" x14ac:dyDescent="0.3">
      <c r="A30">
        <v>1.3378023114322881E-4</v>
      </c>
      <c r="B30">
        <v>0.1</v>
      </c>
      <c r="C30">
        <v>4.6964513400866603E-2</v>
      </c>
      <c r="D30">
        <v>-5.2168258697650141E-2</v>
      </c>
      <c r="E30">
        <v>2.545607275805663E-4</v>
      </c>
      <c r="F30">
        <v>-2.9007690698328753E-4</v>
      </c>
      <c r="G30">
        <v>2.8758858752322243E-4</v>
      </c>
      <c r="H30">
        <v>-1.496995740799413E-5</v>
      </c>
      <c r="I30">
        <v>2.0031721988202081E-5</v>
      </c>
    </row>
    <row r="31" spans="1:28" x14ac:dyDescent="0.3">
      <c r="A31">
        <v>1.3377953661062919E-4</v>
      </c>
      <c r="B31">
        <v>0.1</v>
      </c>
      <c r="C31">
        <v>4.6964301125277517E-2</v>
      </c>
      <c r="D31">
        <v>-5.2168000540463701E-2</v>
      </c>
      <c r="E31">
        <v>2.5477308589773632E-4</v>
      </c>
      <c r="F31">
        <v>-2.9033522512145871E-4</v>
      </c>
      <c r="G31">
        <v>2.8758852053130201E-4</v>
      </c>
      <c r="H31">
        <v>-1.496987781090905E-5</v>
      </c>
      <c r="I31">
        <v>2.003162489738752E-5</v>
      </c>
    </row>
    <row r="32" spans="1:28" x14ac:dyDescent="0.3">
      <c r="A32">
        <v>1.3377890392042379E-4</v>
      </c>
      <c r="B32">
        <v>0.1</v>
      </c>
      <c r="C32">
        <v>4.6964147666121017E-2</v>
      </c>
      <c r="D32">
        <v>-5.2167813917491021E-2</v>
      </c>
      <c r="E32">
        <v>2.5492660934476181E-4</v>
      </c>
      <c r="F32">
        <v>-2.9052198039739501E-4</v>
      </c>
      <c r="G32">
        <v>2.8758847057780711E-4</v>
      </c>
      <c r="H32">
        <v>-1.4969819616691699E-5</v>
      </c>
      <c r="I32">
        <v>2.0031536451310669E-5</v>
      </c>
    </row>
    <row r="33" spans="1:12" x14ac:dyDescent="0.3">
      <c r="A33">
        <v>1.3377827887768679E-4</v>
      </c>
      <c r="B33">
        <v>0.1</v>
      </c>
      <c r="C33">
        <v>4.6963954538891142E-2</v>
      </c>
      <c r="D33">
        <v>-5.2167579048124302E-2</v>
      </c>
      <c r="E33">
        <v>2.5511981160566602E-4</v>
      </c>
      <c r="F33">
        <v>-2.9075699536075262E-4</v>
      </c>
      <c r="G33">
        <v>2.8758840970925131E-4</v>
      </c>
      <c r="H33">
        <v>-1.496974723446647E-5</v>
      </c>
      <c r="I33">
        <v>2.003144907442023E-5</v>
      </c>
    </row>
    <row r="34" spans="1:12" x14ac:dyDescent="0.3">
      <c r="A34">
        <v>3.6030648635997829E-4</v>
      </c>
      <c r="B34">
        <v>0.2</v>
      </c>
      <c r="C34">
        <v>9.3891183281582427E-2</v>
      </c>
      <c r="D34">
        <v>-0.104228777754666</v>
      </c>
      <c r="E34">
        <v>6.4019740793135342E-4</v>
      </c>
      <c r="F34">
        <v>-7.6954278000338351E-4</v>
      </c>
      <c r="G34">
        <v>3.7660999211204733E-4</v>
      </c>
      <c r="H34">
        <v>-4.1318329669835687E-5</v>
      </c>
      <c r="I34">
        <v>5.2370454034944558E-5</v>
      </c>
    </row>
    <row r="35" spans="1:12" x14ac:dyDescent="0.3">
      <c r="A35">
        <v>3.602851367800181E-4</v>
      </c>
      <c r="B35">
        <v>0.2</v>
      </c>
      <c r="C35">
        <v>9.3888129363413036E-2</v>
      </c>
      <c r="D35">
        <v>-0.1042250356107093</v>
      </c>
      <c r="E35">
        <v>6.432531657922007E-4</v>
      </c>
      <c r="F35">
        <v>-7.7329039805861021E-4</v>
      </c>
      <c r="G35">
        <v>3.7660791655424672E-4</v>
      </c>
      <c r="H35">
        <v>-4.1315898844568423E-5</v>
      </c>
      <c r="I35">
        <v>5.2367646628082021E-5</v>
      </c>
    </row>
    <row r="36" spans="1:12" x14ac:dyDescent="0.3">
      <c r="A36">
        <v>3.6026499213820211E-4</v>
      </c>
      <c r="B36">
        <v>0.2</v>
      </c>
      <c r="C36">
        <v>9.3885389288577509E-2</v>
      </c>
      <c r="D36">
        <v>-0.1042216818620121</v>
      </c>
      <c r="E36">
        <v>6.4599490637449336E-4</v>
      </c>
      <c r="F36">
        <v>-7.7664919495342398E-4</v>
      </c>
      <c r="G36">
        <v>3.7660603619939958E-4</v>
      </c>
      <c r="H36">
        <v>-4.1313715883012757E-5</v>
      </c>
      <c r="I36">
        <v>5.2364996000031638E-5</v>
      </c>
    </row>
    <row r="37" spans="1:12" x14ac:dyDescent="0.3">
      <c r="A37">
        <v>3.6024545555397348E-4</v>
      </c>
      <c r="B37">
        <v>0.2</v>
      </c>
      <c r="C37">
        <v>9.3882574076029526E-2</v>
      </c>
      <c r="D37">
        <v>-0.10421823908222359</v>
      </c>
      <c r="E37">
        <v>6.4881183185934693E-4</v>
      </c>
      <c r="F37">
        <v>-7.8009699522053172E-4</v>
      </c>
      <c r="G37">
        <v>3.7660412233963761E-4</v>
      </c>
      <c r="H37">
        <v>-4.1311468475735958E-5</v>
      </c>
      <c r="I37">
        <v>5.2362423851690099E-5</v>
      </c>
    </row>
    <row r="38" spans="1:12" x14ac:dyDescent="0.3">
      <c r="A38">
        <v>3.6022690112599501E-4</v>
      </c>
      <c r="B38">
        <v>0.2</v>
      </c>
      <c r="C38">
        <v>9.3880053368131169E-2</v>
      </c>
      <c r="D38">
        <v>-0.1042151602210875</v>
      </c>
      <c r="E38">
        <v>6.5133408506676076E-4</v>
      </c>
      <c r="F38">
        <v>-7.8318049316100397E-4</v>
      </c>
      <c r="G38">
        <v>3.766023931963189E-4</v>
      </c>
      <c r="H38">
        <v>-4.1309459806595529E-5</v>
      </c>
      <c r="I38">
        <v>5.2359979550650748E-5</v>
      </c>
    </row>
    <row r="39" spans="1:12" x14ac:dyDescent="0.3">
      <c r="A39">
        <v>3.6020888752890312E-4</v>
      </c>
      <c r="B39">
        <v>0.2</v>
      </c>
      <c r="C39">
        <v>9.3877447553224261E-2</v>
      </c>
      <c r="D39">
        <v>-0.10421197940267431</v>
      </c>
      <c r="E39">
        <v>6.5394149246067381E-4</v>
      </c>
      <c r="F39">
        <v>-7.8636593277106495E-4</v>
      </c>
      <c r="G39">
        <v>3.7660062827547097E-4</v>
      </c>
      <c r="H39">
        <v>-4.130738537963811E-5</v>
      </c>
      <c r="I39">
        <v>5.2357605214617409E-5</v>
      </c>
    </row>
    <row r="40" spans="1:12" x14ac:dyDescent="0.3">
      <c r="A40">
        <v>3.6019179103249119E-4</v>
      </c>
      <c r="B40">
        <v>0.2</v>
      </c>
      <c r="C40">
        <v>9.3875128160270091E-2</v>
      </c>
      <c r="D40">
        <v>-0.10420915195776349</v>
      </c>
      <c r="E40">
        <v>6.5626231429082363E-4</v>
      </c>
      <c r="F40">
        <v>-7.8919763252988735E-4</v>
      </c>
      <c r="G40">
        <v>3.7659904193887542E-4</v>
      </c>
      <c r="H40">
        <v>-4.1305542740936149E-5</v>
      </c>
      <c r="I40">
        <v>5.2355350465868589E-5</v>
      </c>
    </row>
    <row r="41" spans="1:12" x14ac:dyDescent="0.3">
      <c r="A41">
        <v>3.6017518464818299E-4</v>
      </c>
      <c r="B41">
        <v>0.2</v>
      </c>
      <c r="C41">
        <v>9.3872716815625923E-2</v>
      </c>
      <c r="D41">
        <v>-0.1042062135768211</v>
      </c>
      <c r="E41">
        <v>6.5867513769205628E-4</v>
      </c>
      <c r="F41">
        <v>-7.9214026599402855E-4</v>
      </c>
      <c r="G41">
        <v>3.7659741527838308E-4</v>
      </c>
      <c r="H41">
        <v>-4.1303629305908762E-5</v>
      </c>
      <c r="I41">
        <v>5.2353159282619848E-5</v>
      </c>
    </row>
    <row r="42" spans="1:12" x14ac:dyDescent="0.3">
      <c r="A42">
        <v>3.6015944308612219E-4</v>
      </c>
      <c r="B42">
        <v>0.2</v>
      </c>
      <c r="C42">
        <v>9.3870584901284471E-2</v>
      </c>
      <c r="D42">
        <v>-0.10420361946728809</v>
      </c>
      <c r="E42">
        <v>6.6080837110286158E-4</v>
      </c>
      <c r="F42">
        <v>-7.9473827665015701E-4</v>
      </c>
      <c r="G42">
        <v>3.7659596153476568E-4</v>
      </c>
      <c r="H42">
        <v>-4.1301941081752527E-5</v>
      </c>
      <c r="I42">
        <v>5.2351081057944171E-5</v>
      </c>
    </row>
    <row r="43" spans="1:12" x14ac:dyDescent="0.3">
      <c r="A43">
        <v>3.601441442915749E-4</v>
      </c>
      <c r="B43">
        <v>0.2</v>
      </c>
      <c r="C43">
        <v>9.3868354825721284E-2</v>
      </c>
      <c r="D43">
        <v>-0.1042009063191331</v>
      </c>
      <c r="E43">
        <v>6.6303981867353817E-4</v>
      </c>
      <c r="F43">
        <v>-7.9745533652160971E-4</v>
      </c>
      <c r="G43">
        <v>3.7659446281958979E-4</v>
      </c>
      <c r="H43">
        <v>-4.1300176733235388E-5</v>
      </c>
      <c r="I43">
        <v>5.2349060397624547E-5</v>
      </c>
    </row>
    <row r="44" spans="1:12" x14ac:dyDescent="0.3">
      <c r="A44">
        <v>3.6012966303731878E-4</v>
      </c>
      <c r="B44">
        <v>0.2</v>
      </c>
      <c r="C44">
        <v>9.3866397688875017E-2</v>
      </c>
      <c r="D44">
        <v>-0.1041985290427585</v>
      </c>
      <c r="E44">
        <v>6.6499817142381208E-4</v>
      </c>
      <c r="F44">
        <v>-7.9983618664447587E-4</v>
      </c>
      <c r="G44">
        <v>3.7659313194280932E-4</v>
      </c>
      <c r="H44">
        <v>-4.1298631672346018E-5</v>
      </c>
      <c r="I44">
        <v>5.2347146683034973E-5</v>
      </c>
    </row>
    <row r="45" spans="1:12" x14ac:dyDescent="0.3">
      <c r="A45">
        <v>3.60115579712182E-4</v>
      </c>
      <c r="B45">
        <v>0.2</v>
      </c>
      <c r="C45">
        <v>9.3864336506679441E-2</v>
      </c>
      <c r="D45">
        <v>-0.1041960251071528</v>
      </c>
      <c r="E45">
        <v>6.6706062552160535E-4</v>
      </c>
      <c r="F45">
        <v>-8.0234371880877017E-4</v>
      </c>
      <c r="G45">
        <v>3.765917516530728E-4</v>
      </c>
      <c r="H45">
        <v>-4.1297005361402797E-5</v>
      </c>
      <c r="I45">
        <v>5.2345284822896687E-5</v>
      </c>
    </row>
    <row r="46" spans="1:12" x14ac:dyDescent="0.3">
      <c r="A46">
        <v>3.6010226981487812E-4</v>
      </c>
      <c r="B46">
        <v>0.2</v>
      </c>
      <c r="C46">
        <v>9.3862542154385137E-2</v>
      </c>
      <c r="D46">
        <v>-0.1041938491890884</v>
      </c>
      <c r="E46">
        <v>6.6885609698151766E-4</v>
      </c>
      <c r="F46">
        <v>-8.045229078025328E-4</v>
      </c>
      <c r="G46">
        <v>3.7659053454211109E-4</v>
      </c>
      <c r="H46">
        <v>-4.12955929227324E-5</v>
      </c>
      <c r="I46">
        <v>5.2343524277548292E-5</v>
      </c>
      <c r="L46" s="1"/>
    </row>
    <row r="47" spans="1:12" x14ac:dyDescent="0.3">
      <c r="A47">
        <v>3.6008931535403831E-4</v>
      </c>
      <c r="B47">
        <v>0.2</v>
      </c>
      <c r="C47">
        <v>9.3860638136089289E-2</v>
      </c>
      <c r="D47">
        <v>-0.1041915393851523</v>
      </c>
      <c r="E47">
        <v>6.7076129345291623E-4</v>
      </c>
      <c r="F47">
        <v>-8.0683601697926989E-4</v>
      </c>
      <c r="G47">
        <v>3.7658926380568241E-4</v>
      </c>
      <c r="H47">
        <v>-4.1294094367780383E-5</v>
      </c>
      <c r="I47">
        <v>5.2341810152761743E-5</v>
      </c>
    </row>
    <row r="48" spans="1:12" x14ac:dyDescent="0.3">
      <c r="A48">
        <v>3.6007709280365391E-4</v>
      </c>
      <c r="B48">
        <v>0.2</v>
      </c>
      <c r="C48">
        <v>9.3858995184968236E-2</v>
      </c>
      <c r="D48">
        <v>-0.1041895502336609</v>
      </c>
      <c r="E48">
        <v>6.724052732018361E-4</v>
      </c>
      <c r="F48">
        <v>-8.0882815953525701E-4</v>
      </c>
      <c r="G48">
        <v>3.7658815193685559E-4</v>
      </c>
      <c r="H48">
        <v>-4.1292804673847388E-5</v>
      </c>
      <c r="I48">
        <v>5.2340192023048182E-5</v>
      </c>
    </row>
    <row r="49" spans="1:9" x14ac:dyDescent="0.3">
      <c r="A49">
        <v>3.6006518549820552E-4</v>
      </c>
      <c r="B49">
        <v>0.2</v>
      </c>
      <c r="C49">
        <v>9.3857237203849656E-2</v>
      </c>
      <c r="D49">
        <v>-0.1041874203447995</v>
      </c>
      <c r="E49">
        <v>6.7416434492187827E-4</v>
      </c>
      <c r="F49">
        <v>-8.1096108457633142E-4</v>
      </c>
      <c r="G49">
        <v>3.7658698243487351E-4</v>
      </c>
      <c r="H49">
        <v>-4.1291424262734951E-5</v>
      </c>
      <c r="I49">
        <v>5.2338615155050887E-5</v>
      </c>
    </row>
    <row r="50" spans="1:9" x14ac:dyDescent="0.3">
      <c r="A50">
        <v>3.6005397097526481E-4</v>
      </c>
      <c r="B50">
        <v>0.2</v>
      </c>
      <c r="C50">
        <v>9.3855734856701387E-2</v>
      </c>
      <c r="D50">
        <v>-0.1041856042024156</v>
      </c>
      <c r="E50">
        <v>6.7566763614456185E-4</v>
      </c>
      <c r="F50">
        <v>-8.1277995963152823E-4</v>
      </c>
      <c r="G50">
        <v>3.7658596780524222E-4</v>
      </c>
      <c r="H50">
        <v>-4.1290248050580441E-5</v>
      </c>
      <c r="I50">
        <v>5.2337129251109338E-5</v>
      </c>
    </row>
    <row r="51" spans="1:9" x14ac:dyDescent="0.3">
      <c r="A51">
        <v>3.6004303378032288E-4</v>
      </c>
      <c r="B51">
        <v>0.2</v>
      </c>
      <c r="C51">
        <v>9.38541123776402E-2</v>
      </c>
      <c r="D51">
        <v>-0.10418364084397599</v>
      </c>
      <c r="E51">
        <v>6.7729112408591397E-4</v>
      </c>
      <c r="F51">
        <v>-8.1474610598361802E-4</v>
      </c>
      <c r="G51">
        <v>3.7658489180319012E-4</v>
      </c>
      <c r="H51">
        <v>-4.128897678554656E-5</v>
      </c>
      <c r="I51">
        <v>5.2335679725568067E-5</v>
      </c>
    </row>
    <row r="52" spans="1:9" x14ac:dyDescent="0.3">
      <c r="A52">
        <v>3.6003275253638421E-4</v>
      </c>
      <c r="B52">
        <v>0.2</v>
      </c>
      <c r="C52">
        <v>9.3852740417924657E-2</v>
      </c>
      <c r="D52">
        <v>-0.1041819847634451</v>
      </c>
      <c r="E52">
        <v>6.786639489714776E-4</v>
      </c>
      <c r="F52">
        <v>-8.1640468085990953E-4</v>
      </c>
      <c r="G52">
        <v>3.7658396700957072E-4</v>
      </c>
      <c r="H52">
        <v>-4.1287905375646917E-5</v>
      </c>
      <c r="I52">
        <v>5.2334316413660258E-5</v>
      </c>
    </row>
    <row r="53" spans="1:9" x14ac:dyDescent="0.3">
      <c r="A53">
        <v>3.6002271294430037E-4</v>
      </c>
      <c r="B53">
        <v>0.2</v>
      </c>
      <c r="C53">
        <v>9.3851243492227829E-2</v>
      </c>
      <c r="D53">
        <v>-0.1041801753600575</v>
      </c>
      <c r="E53">
        <v>6.8016180745574288E-4</v>
      </c>
      <c r="F53">
        <v>-8.1821664330329017E-4</v>
      </c>
      <c r="G53">
        <v>3.765829772440682E-4</v>
      </c>
      <c r="H53">
        <v>-4.1286734839909297E-5</v>
      </c>
      <c r="I53">
        <v>5.2332984871603088E-5</v>
      </c>
    </row>
    <row r="54" spans="1:9" x14ac:dyDescent="0.3">
      <c r="A54">
        <v>3.6001329470427732E-4</v>
      </c>
      <c r="B54">
        <v>0.2</v>
      </c>
      <c r="C54">
        <v>9.384999228031092E-2</v>
      </c>
      <c r="D54">
        <v>-0.1041786671843549</v>
      </c>
      <c r="E54">
        <v>6.8141381121127704E-4</v>
      </c>
      <c r="F54">
        <v>-8.1972709375162703E-4</v>
      </c>
      <c r="G54">
        <v>3.7658213519056142E-4</v>
      </c>
      <c r="H54">
        <v>-4.1285760112849882E-5</v>
      </c>
      <c r="I54">
        <v>5.2331735067912E-5</v>
      </c>
    </row>
    <row r="55" spans="1:9" x14ac:dyDescent="0.3">
      <c r="A55">
        <v>3.6000408463197702E-4</v>
      </c>
      <c r="B55">
        <v>0.2</v>
      </c>
      <c r="C55">
        <v>9.3848611538477067E-2</v>
      </c>
      <c r="D55">
        <v>-0.10417699994719549</v>
      </c>
      <c r="E55">
        <v>6.8279541504524864E-4</v>
      </c>
      <c r="F55">
        <v>-8.2139667920333838E-4</v>
      </c>
      <c r="G55">
        <v>3.7658122493730507E-4</v>
      </c>
      <c r="H55">
        <v>-4.1284682444489679E-5</v>
      </c>
      <c r="I55">
        <v>5.2330512697013047E-5</v>
      </c>
    </row>
    <row r="56" spans="1:9" x14ac:dyDescent="0.3">
      <c r="A56">
        <v>3.5999546348142002E-4</v>
      </c>
      <c r="B56">
        <v>0.2</v>
      </c>
      <c r="C56">
        <v>9.3847472003921517E-2</v>
      </c>
      <c r="D56">
        <v>-0.1041756282875255</v>
      </c>
      <c r="E56">
        <v>6.8393567325052021E-4</v>
      </c>
      <c r="F56">
        <v>-8.2277041146508717E-4</v>
      </c>
      <c r="G56">
        <v>3.765804591597894E-4</v>
      </c>
      <c r="H56">
        <v>-4.1283796818735977E-5</v>
      </c>
      <c r="I56">
        <v>5.2329367858913727E-5</v>
      </c>
    </row>
    <row r="57" spans="1:9" x14ac:dyDescent="0.3">
      <c r="A57">
        <v>3.599870191453848E-4</v>
      </c>
      <c r="B57">
        <v>0.2</v>
      </c>
      <c r="C57">
        <v>9.3846198644811807E-2</v>
      </c>
      <c r="D57">
        <v>-0.1041740921889053</v>
      </c>
      <c r="E57">
        <v>6.8520982863918493E-4</v>
      </c>
      <c r="F57">
        <v>-8.2430866445251216E-4</v>
      </c>
      <c r="G57">
        <v>3.7657962212179862E-4</v>
      </c>
      <c r="H57">
        <v>-4.1282804686700203E-5</v>
      </c>
      <c r="I57">
        <v>5.2328246382668531E-5</v>
      </c>
    </row>
    <row r="58" spans="1:9" x14ac:dyDescent="0.3">
      <c r="A58">
        <v>3.5997913339895358E-4</v>
      </c>
      <c r="B58">
        <v>0.2</v>
      </c>
      <c r="C58">
        <v>9.3845162275062094E-2</v>
      </c>
      <c r="D58">
        <v>-0.1041728463993704</v>
      </c>
      <c r="E58">
        <v>6.8624685880976522E-4</v>
      </c>
      <c r="F58">
        <v>-8.2555634065096324E-4</v>
      </c>
      <c r="G58">
        <v>3.7657892651414549E-4</v>
      </c>
      <c r="H58">
        <v>-4.1282001096103672E-5</v>
      </c>
      <c r="I58">
        <v>5.232719849658507E-5</v>
      </c>
    </row>
    <row r="59" spans="1:9" x14ac:dyDescent="0.3">
      <c r="A59">
        <v>3.5997139517174141E-4</v>
      </c>
      <c r="B59">
        <v>0.2</v>
      </c>
      <c r="C59">
        <v>9.384398805123792E-2</v>
      </c>
      <c r="D59">
        <v>-0.104171431144419</v>
      </c>
      <c r="E59">
        <v>6.874218180268172E-4</v>
      </c>
      <c r="F59">
        <v>-8.2697357169109903E-4</v>
      </c>
      <c r="G59">
        <v>3.7657815678920491E-4</v>
      </c>
      <c r="H59">
        <v>-4.1281087675825618E-5</v>
      </c>
      <c r="I59">
        <v>5.232617016016905E-5</v>
      </c>
    </row>
    <row r="60" spans="1:9" x14ac:dyDescent="0.3">
      <c r="A60">
        <v>3.5996418722132129E-4</v>
      </c>
      <c r="B60">
        <v>0.2</v>
      </c>
      <c r="C60">
        <v>9.3843046876108782E-2</v>
      </c>
      <c r="D60">
        <v>-0.1041703012936174</v>
      </c>
      <c r="E60">
        <v>6.8836359497084993E-4</v>
      </c>
      <c r="F60">
        <v>-8.2810513829530933E-4</v>
      </c>
      <c r="G60">
        <v>3.7657752573570932E-4</v>
      </c>
      <c r="H60">
        <v>-4.1280359546020192E-5</v>
      </c>
      <c r="I60">
        <v>5.2325211725962051E-5</v>
      </c>
    </row>
    <row r="61" spans="1:9" x14ac:dyDescent="0.3">
      <c r="A61">
        <v>3.5995709947123588E-4</v>
      </c>
      <c r="B61">
        <v>0.2</v>
      </c>
      <c r="C61">
        <v>9.3841964075892736E-2</v>
      </c>
      <c r="D61">
        <v>-0.1041689972895689</v>
      </c>
      <c r="E61">
        <v>6.8944707418793535E-4</v>
      </c>
      <c r="F61">
        <v>-8.2941095467078539E-4</v>
      </c>
      <c r="G61">
        <v>3.7657681790577489E-4</v>
      </c>
      <c r="H61">
        <v>-4.127951849468183E-5</v>
      </c>
      <c r="I61">
        <v>5.2324269279188651E-5</v>
      </c>
    </row>
    <row r="62" spans="1:9" x14ac:dyDescent="0.3">
      <c r="A62">
        <v>3.5995051561966642E-4</v>
      </c>
      <c r="B62">
        <v>0.2</v>
      </c>
      <c r="C62">
        <v>9.3841110649256904E-2</v>
      </c>
      <c r="D62">
        <v>-0.10416797412982309</v>
      </c>
      <c r="E62">
        <v>6.903010484212292E-4</v>
      </c>
      <c r="F62">
        <v>-8.3043567332960727E-4</v>
      </c>
      <c r="G62">
        <v>3.7657624615818367E-4</v>
      </c>
      <c r="H62">
        <v>-4.1278859719050087E-5</v>
      </c>
      <c r="I62">
        <v>5.2323393291919817E-5</v>
      </c>
    </row>
    <row r="63" spans="1:9" x14ac:dyDescent="0.3">
      <c r="A63">
        <v>3.5994402653852302E-4</v>
      </c>
      <c r="B63">
        <v>0.2</v>
      </c>
      <c r="C63">
        <v>9.3840112076578261E-2</v>
      </c>
      <c r="D63">
        <v>-0.1041667724535883</v>
      </c>
      <c r="E63">
        <v>6.9130024798356744E-4</v>
      </c>
      <c r="F63">
        <v>-8.316390115799808E-4</v>
      </c>
      <c r="G63">
        <v>3.7657559514917368E-4</v>
      </c>
      <c r="H63">
        <v>-4.1278085150686808E-5</v>
      </c>
      <c r="I63">
        <v>5.2322529970019738E-5</v>
      </c>
    </row>
    <row r="64" spans="1:9" x14ac:dyDescent="0.3">
      <c r="A64">
        <v>8.2846183289423433E-4</v>
      </c>
      <c r="B64">
        <v>0.3</v>
      </c>
      <c r="C64">
        <v>0.14039397463833991</v>
      </c>
      <c r="D64">
        <v>-0.15560711987180911</v>
      </c>
      <c r="E64">
        <v>1.4307227821106891E-3</v>
      </c>
      <c r="F64">
        <v>-1.8480280763389729E-3</v>
      </c>
      <c r="G64">
        <v>5.0636248057280399E-4</v>
      </c>
      <c r="H64">
        <v>-9.7880607589019995E-5</v>
      </c>
      <c r="I64">
        <v>1.159115432394775E-4</v>
      </c>
    </row>
    <row r="65" spans="1:9" x14ac:dyDescent="0.3">
      <c r="A65">
        <v>8.2834822839962855E-4</v>
      </c>
      <c r="B65">
        <v>0.3</v>
      </c>
      <c r="C65">
        <v>0.14038669364554929</v>
      </c>
      <c r="D65">
        <v>-0.15559777800952251</v>
      </c>
      <c r="E65">
        <v>1.4380098793681641E-3</v>
      </c>
      <c r="F65">
        <v>-1.8574027680538501E-3</v>
      </c>
      <c r="G65">
        <v>5.0635099147078463E-4</v>
      </c>
      <c r="H65">
        <v>-9.786694213221354E-5</v>
      </c>
      <c r="I65">
        <v>1.158977639031111E-4</v>
      </c>
    </row>
    <row r="66" spans="1:9" x14ac:dyDescent="0.3">
      <c r="A66">
        <v>8.2824094474846571E-4</v>
      </c>
      <c r="B66">
        <v>0.3</v>
      </c>
      <c r="C66">
        <v>0.14038014851174521</v>
      </c>
      <c r="D66">
        <v>-0.15558939745878961</v>
      </c>
      <c r="E66">
        <v>1.444560452998544E-3</v>
      </c>
      <c r="F66">
        <v>-1.8658136637978199E-3</v>
      </c>
      <c r="G66">
        <v>5.0634052137809617E-4</v>
      </c>
      <c r="H66">
        <v>-9.785465577646994E-5</v>
      </c>
      <c r="I66">
        <v>1.158847355142989E-4</v>
      </c>
    </row>
    <row r="67" spans="1:9" x14ac:dyDescent="0.3">
      <c r="A67">
        <v>8.2813678823840146E-4</v>
      </c>
      <c r="B67">
        <v>0.3</v>
      </c>
      <c r="C67">
        <v>0.14037341574800019</v>
      </c>
      <c r="D67">
        <v>-0.15558079039409761</v>
      </c>
      <c r="E67">
        <v>1.4512990010170251E-3</v>
      </c>
      <c r="F67">
        <v>-1.87445089515645E-3</v>
      </c>
      <c r="G67">
        <v>5.0632990392574992E-4</v>
      </c>
      <c r="H67">
        <v>-9.7841985686680918E-5</v>
      </c>
      <c r="I67">
        <v>1.158720721163575E-4</v>
      </c>
    </row>
    <row r="68" spans="1:9" x14ac:dyDescent="0.3">
      <c r="A68">
        <v>8.2803772878726198E-4</v>
      </c>
      <c r="B68">
        <v>0.3</v>
      </c>
      <c r="C68">
        <v>0.1403673710563928</v>
      </c>
      <c r="D68">
        <v>-0.15557308043457571</v>
      </c>
      <c r="E68">
        <v>1.4573488111224689E-3</v>
      </c>
      <c r="F68">
        <v>-1.8821888012027219E-3</v>
      </c>
      <c r="G68">
        <v>5.0632023961227652E-4</v>
      </c>
      <c r="H68">
        <v>-9.7830642978199794E-5</v>
      </c>
      <c r="I68">
        <v>1.1586001411587051E-4</v>
      </c>
    </row>
    <row r="69" spans="1:9" x14ac:dyDescent="0.3">
      <c r="A69">
        <v>8.2794141182099333E-4</v>
      </c>
      <c r="B69">
        <v>0.3</v>
      </c>
      <c r="C69">
        <v>0.14036111384066841</v>
      </c>
      <c r="D69">
        <v>-0.15556510932018519</v>
      </c>
      <c r="E69">
        <v>1.4636114789756921E-3</v>
      </c>
      <c r="F69">
        <v>-1.890187762580662E-3</v>
      </c>
      <c r="G69">
        <v>5.0631041227679923E-4</v>
      </c>
      <c r="H69">
        <v>-9.7818908275793963E-5</v>
      </c>
      <c r="I69">
        <v>1.1584827703739479E-4</v>
      </c>
    </row>
    <row r="70" spans="1:9" x14ac:dyDescent="0.3">
      <c r="A70">
        <v>8.27849825665904E-4</v>
      </c>
      <c r="B70">
        <v>0.3</v>
      </c>
      <c r="C70">
        <v>0.14035552478410721</v>
      </c>
      <c r="D70">
        <v>-0.1555580072940389</v>
      </c>
      <c r="E70">
        <v>1.4692053313871099E-3</v>
      </c>
      <c r="F70">
        <v>-1.897315522560609E-3</v>
      </c>
      <c r="G70">
        <v>5.063015035171735E-4</v>
      </c>
      <c r="H70">
        <v>-9.7808461063737261E-5</v>
      </c>
      <c r="I70">
        <v>1.158371033253003E-4</v>
      </c>
    </row>
    <row r="71" spans="1:9" x14ac:dyDescent="0.3">
      <c r="A71">
        <v>8.2776069927993894E-4</v>
      </c>
      <c r="B71">
        <v>0.3</v>
      </c>
      <c r="C71">
        <v>0.14034970659048729</v>
      </c>
      <c r="D71">
        <v>-0.15555062045660489</v>
      </c>
      <c r="E71">
        <v>1.4750286590011329E-3</v>
      </c>
      <c r="F71">
        <v>-1.9047280754946839E-3</v>
      </c>
      <c r="G71">
        <v>5.0629240653302695E-4</v>
      </c>
      <c r="H71">
        <v>-9.7797593405359544E-5</v>
      </c>
      <c r="I71">
        <v>1.158262184735859E-4</v>
      </c>
    </row>
    <row r="72" spans="1:9" x14ac:dyDescent="0.3">
      <c r="A72">
        <v>8.2767601750868098E-4</v>
      </c>
      <c r="B72">
        <v>0.3</v>
      </c>
      <c r="C72">
        <v>0.140344539923238</v>
      </c>
      <c r="D72">
        <v>-0.15554407920982111</v>
      </c>
      <c r="E72">
        <v>1.480199814077531E-3</v>
      </c>
      <c r="F72">
        <v>-1.911293014628614E-3</v>
      </c>
      <c r="G72">
        <v>5.0628419759413319E-4</v>
      </c>
      <c r="H72">
        <v>-9.7787976286414495E-5</v>
      </c>
      <c r="I72">
        <v>1.158158643542184E-4</v>
      </c>
    </row>
    <row r="73" spans="1:9" x14ac:dyDescent="0.3">
      <c r="A73">
        <v>8.2759354075294769E-4</v>
      </c>
      <c r="B73">
        <v>0.3</v>
      </c>
      <c r="C73">
        <v>0.14033912961092099</v>
      </c>
      <c r="D73">
        <v>-0.155537232493206</v>
      </c>
      <c r="E73">
        <v>1.485614958810623E-3</v>
      </c>
      <c r="F73">
        <v>-1.918163482039627E-3</v>
      </c>
      <c r="G73">
        <v>5.0627577544522272E-4</v>
      </c>
      <c r="H73">
        <v>-9.7777909443727624E-5</v>
      </c>
      <c r="I73">
        <v>1.158057701338422E-4</v>
      </c>
    </row>
    <row r="74" spans="1:9" x14ac:dyDescent="0.3">
      <c r="A74">
        <v>8.2751525767543494E-4</v>
      </c>
      <c r="B74">
        <v>0.3</v>
      </c>
      <c r="C74">
        <v>0.1403343558701918</v>
      </c>
      <c r="D74">
        <v>-0.15553121029776851</v>
      </c>
      <c r="E74">
        <v>1.490392894718197E-3</v>
      </c>
      <c r="F74">
        <v>-1.9242074842835109E-3</v>
      </c>
      <c r="G74">
        <v>5.062682144330008E-4</v>
      </c>
      <c r="H74">
        <v>-9.7769060585340922E-5</v>
      </c>
      <c r="I74">
        <v>1.157961780196559E-4</v>
      </c>
    </row>
    <row r="75" spans="1:9" x14ac:dyDescent="0.3">
      <c r="A75">
        <v>8.2743894542363012E-4</v>
      </c>
      <c r="B75">
        <v>0.3</v>
      </c>
      <c r="C75">
        <v>0.14032932516721941</v>
      </c>
      <c r="D75">
        <v>-0.1555248637665661</v>
      </c>
      <c r="E75">
        <v>1.4954281440123949E-3</v>
      </c>
      <c r="F75">
        <v>-1.930575951824325E-3</v>
      </c>
      <c r="G75">
        <v>5.062604168411339E-4</v>
      </c>
      <c r="H75">
        <v>-9.7759734455829186E-5</v>
      </c>
      <c r="I75">
        <v>1.157868190808653E-4</v>
      </c>
    </row>
    <row r="76" spans="1:9" x14ac:dyDescent="0.3">
      <c r="A76">
        <v>8.2736659896215045E-4</v>
      </c>
      <c r="B76">
        <v>0.3</v>
      </c>
      <c r="C76">
        <v>0.14032491733050451</v>
      </c>
      <c r="D76">
        <v>-0.15551932253805131</v>
      </c>
      <c r="E76">
        <v>1.4998398977734079E-3</v>
      </c>
      <c r="F76">
        <v>-1.936137244119463E-3</v>
      </c>
      <c r="G76">
        <v>5.0625345625065978E-4</v>
      </c>
      <c r="H76">
        <v>-9.7751597123368959E-5</v>
      </c>
      <c r="I76">
        <v>1.1577793617725821E-4</v>
      </c>
    </row>
    <row r="77" spans="1:9" x14ac:dyDescent="0.3">
      <c r="A77">
        <v>8.272960067068517E-4</v>
      </c>
      <c r="B77">
        <v>0.3</v>
      </c>
      <c r="C77">
        <v>0.14032024012176439</v>
      </c>
      <c r="D77">
        <v>-0.1555134395104868</v>
      </c>
      <c r="E77">
        <v>1.5045213812605351E-3</v>
      </c>
      <c r="F77">
        <v>-1.9420405307978021E-3</v>
      </c>
      <c r="G77">
        <v>5.0624623723220655E-4</v>
      </c>
      <c r="H77">
        <v>-9.774295683053741E-5</v>
      </c>
      <c r="I77">
        <v>1.1576926162779059E-4</v>
      </c>
    </row>
    <row r="78" spans="1:9" x14ac:dyDescent="0.3">
      <c r="A78">
        <v>8.2722917041990786E-4</v>
      </c>
      <c r="B78">
        <v>0.3</v>
      </c>
      <c r="C78">
        <v>0.14031617311958761</v>
      </c>
      <c r="D78">
        <v>-0.1555083441315126</v>
      </c>
      <c r="E78">
        <v>1.508592036379455E-3</v>
      </c>
      <c r="F78">
        <v>-1.94715436166209E-3</v>
      </c>
      <c r="G78">
        <v>5.0623983308719755E-4</v>
      </c>
      <c r="H78">
        <v>-9.7735478753232369E-5</v>
      </c>
      <c r="I78">
        <v>1.1576103901780881E-4</v>
      </c>
    </row>
    <row r="79" spans="1:9" x14ac:dyDescent="0.3">
      <c r="A79">
        <v>8.2716388737392934E-4</v>
      </c>
      <c r="B79">
        <v>0.3</v>
      </c>
      <c r="C79">
        <v>0.140311825120922</v>
      </c>
      <c r="D79">
        <v>-0.1555028907125017</v>
      </c>
      <c r="E79">
        <v>1.5129440520012291E-3</v>
      </c>
      <c r="F79">
        <v>-1.952626488891538E-3</v>
      </c>
      <c r="G79">
        <v>5.0623315028759815E-4</v>
      </c>
      <c r="H79">
        <v>-9.7727473761072929E-5</v>
      </c>
      <c r="I79">
        <v>1.1575300163485509E-4</v>
      </c>
    </row>
    <row r="80" spans="1:9" x14ac:dyDescent="0.3">
      <c r="A80">
        <v>8.2710216594505861E-4</v>
      </c>
      <c r="B80">
        <v>0.3</v>
      </c>
      <c r="C80">
        <v>0.1403080755845274</v>
      </c>
      <c r="D80">
        <v>-0.1554982086622225</v>
      </c>
      <c r="E80">
        <v>1.51669699067306E-3</v>
      </c>
      <c r="F80">
        <v>-1.957325500316276E-3</v>
      </c>
      <c r="G80">
        <v>5.0622726191934303E-4</v>
      </c>
      <c r="H80">
        <v>-9.7720606562440093E-5</v>
      </c>
      <c r="I80">
        <v>1.1574539377895431E-4</v>
      </c>
    </row>
    <row r="81" spans="1:9" x14ac:dyDescent="0.3">
      <c r="A81">
        <v>8.270418110007578E-4</v>
      </c>
      <c r="B81">
        <v>0.3</v>
      </c>
      <c r="C81">
        <v>0.14030403414461681</v>
      </c>
      <c r="D81">
        <v>-0.15549315344339329</v>
      </c>
      <c r="E81">
        <v>1.520742203138788E-3</v>
      </c>
      <c r="F81">
        <v>-1.9623979932061248E-3</v>
      </c>
      <c r="G81">
        <v>5.0622107597329401E-4</v>
      </c>
      <c r="H81">
        <v>-9.7713190107627588E-5</v>
      </c>
      <c r="I81">
        <v>1.157379495641542E-4</v>
      </c>
    </row>
    <row r="82" spans="1:9" x14ac:dyDescent="0.3">
      <c r="A82">
        <v>8.2698483713853786E-4</v>
      </c>
      <c r="B82">
        <v>0.3</v>
      </c>
      <c r="C82">
        <v>0.14030058024221101</v>
      </c>
      <c r="D82">
        <v>-0.15548885454348721</v>
      </c>
      <c r="E82">
        <v>1.524199270106842E-3</v>
      </c>
      <c r="F82">
        <v>-1.9667124756576589E-3</v>
      </c>
      <c r="G82">
        <v>5.0621566566576781E-4</v>
      </c>
      <c r="H82">
        <v>-9.7706888904576264E-5</v>
      </c>
      <c r="I82">
        <v>1.1573091396699379E-4</v>
      </c>
    </row>
    <row r="83" spans="1:9" x14ac:dyDescent="0.3">
      <c r="A83">
        <v>8.2692905602454005E-4</v>
      </c>
      <c r="B83">
        <v>0.3</v>
      </c>
      <c r="C83">
        <v>0.1402968241985825</v>
      </c>
      <c r="D83">
        <v>-0.1554841683763897</v>
      </c>
      <c r="E83">
        <v>1.527958854719357E-3</v>
      </c>
      <c r="F83">
        <v>-1.9714145907323601E-3</v>
      </c>
      <c r="G83">
        <v>5.0620994012202448E-4</v>
      </c>
      <c r="H83">
        <v>-9.7700017611844752E-5</v>
      </c>
      <c r="I83">
        <v>1.15724021842234E-4</v>
      </c>
    </row>
    <row r="84" spans="1:9" x14ac:dyDescent="0.3">
      <c r="A84">
        <v>8.2687648804735051E-4</v>
      </c>
      <c r="B84">
        <v>0.3</v>
      </c>
      <c r="C84">
        <v>0.1402936455117624</v>
      </c>
      <c r="D84">
        <v>-0.15548022459161609</v>
      </c>
      <c r="E84">
        <v>1.5311404810421469E-3</v>
      </c>
      <c r="F84">
        <v>-1.9753726833697349E-3</v>
      </c>
      <c r="G84">
        <v>5.062049726985143E-4</v>
      </c>
      <c r="H84">
        <v>-9.7694240711074869E-5</v>
      </c>
      <c r="I84">
        <v>1.157175187999904E-4</v>
      </c>
    </row>
    <row r="85" spans="1:9" x14ac:dyDescent="0.3">
      <c r="A85">
        <v>8.2682495108220202E-4</v>
      </c>
      <c r="B85">
        <v>0.3</v>
      </c>
      <c r="C85">
        <v>0.1402901550755476</v>
      </c>
      <c r="D85">
        <v>-0.15547588040057661</v>
      </c>
      <c r="E85">
        <v>1.5346342391180741E-3</v>
      </c>
      <c r="F85">
        <v>-1.9797315964516682E-3</v>
      </c>
      <c r="G85">
        <v>5.0619967363302169E-4</v>
      </c>
      <c r="H85">
        <v>-9.7687874299629468E-5</v>
      </c>
      <c r="I85">
        <v>1.157111403733702E-4</v>
      </c>
    </row>
    <row r="86" spans="1:9" x14ac:dyDescent="0.3">
      <c r="A86">
        <v>8.2677647089468196E-4</v>
      </c>
      <c r="B86">
        <v>0.3</v>
      </c>
      <c r="C86">
        <v>0.14028723249695291</v>
      </c>
      <c r="D86">
        <v>-0.15547226567026179</v>
      </c>
      <c r="E86">
        <v>1.5375595443007509E-3</v>
      </c>
      <c r="F86">
        <v>-1.983359456296809E-3</v>
      </c>
      <c r="G86">
        <v>5.0619511647497927E-4</v>
      </c>
      <c r="H86">
        <v>-9.7682582948580173E-5</v>
      </c>
      <c r="I86">
        <v>1.1570513276409899E-4</v>
      </c>
    </row>
    <row r="87" spans="1:9" x14ac:dyDescent="0.3">
      <c r="A87">
        <v>8.2672887108758899E-4</v>
      </c>
      <c r="B87">
        <v>0.3</v>
      </c>
      <c r="C87">
        <v>0.1402839891548342</v>
      </c>
      <c r="D87">
        <v>-0.15546823829079781</v>
      </c>
      <c r="E87">
        <v>1.5408060011524521E-3</v>
      </c>
      <c r="F87">
        <v>-1.987400424717256E-3</v>
      </c>
      <c r="G87">
        <v>5.0619021237469628E-4</v>
      </c>
      <c r="H87">
        <v>-9.7676683989511302E-5</v>
      </c>
      <c r="I87">
        <v>1.156992321340866E-4</v>
      </c>
    </row>
    <row r="88" spans="1:9" x14ac:dyDescent="0.3">
      <c r="A88">
        <v>8.2668418242204801E-4</v>
      </c>
      <c r="B88">
        <v>0.3</v>
      </c>
      <c r="C88">
        <v>0.1402813047997872</v>
      </c>
      <c r="D88">
        <v>-0.1554649283810163</v>
      </c>
      <c r="E88">
        <v>1.5434928816133991E-3</v>
      </c>
      <c r="F88">
        <v>-1.9907223750487381E-3</v>
      </c>
      <c r="G88">
        <v>5.0618603513797461E-4</v>
      </c>
      <c r="H88">
        <v>-9.7671842158579384E-5</v>
      </c>
      <c r="I88">
        <v>1.15693685237811E-4</v>
      </c>
    </row>
    <row r="89" spans="1:9" x14ac:dyDescent="0.3">
      <c r="A89">
        <v>8.2664023381168162E-4</v>
      </c>
      <c r="B89">
        <v>0.3</v>
      </c>
      <c r="C89">
        <v>0.14027829122821689</v>
      </c>
      <c r="D89">
        <v>-0.1554611944169362</v>
      </c>
      <c r="E89">
        <v>1.54650937241032E-3</v>
      </c>
      <c r="F89">
        <v>-1.9944688811021519E-3</v>
      </c>
      <c r="G89">
        <v>5.0618149664791862E-4</v>
      </c>
      <c r="H89">
        <v>-9.7666375862851188E-5</v>
      </c>
      <c r="I89">
        <v>1.156882288235461E-4</v>
      </c>
    </row>
    <row r="90" spans="1:9" x14ac:dyDescent="0.3">
      <c r="A90">
        <v>8.2659906066532825E-4</v>
      </c>
      <c r="B90">
        <v>0.3</v>
      </c>
      <c r="C90">
        <v>0.1402758283560622</v>
      </c>
      <c r="D90">
        <v>-0.15545816678828289</v>
      </c>
      <c r="E90">
        <v>1.548974580185022E-3</v>
      </c>
      <c r="F90">
        <v>-1.99750754420091E-3</v>
      </c>
      <c r="G90">
        <v>5.0617767105420874E-4</v>
      </c>
      <c r="H90">
        <v>-9.7661950051989538E-5</v>
      </c>
      <c r="I90">
        <v>1.156831101627454E-4</v>
      </c>
    </row>
    <row r="91" spans="1:9" x14ac:dyDescent="0.3">
      <c r="A91">
        <v>8.2655849683566595E-4</v>
      </c>
      <c r="B91">
        <v>0.3</v>
      </c>
      <c r="C91">
        <v>0.1402730283444773</v>
      </c>
      <c r="D91">
        <v>-0.1554547044835328</v>
      </c>
      <c r="E91">
        <v>1.551777326657014E-3</v>
      </c>
      <c r="F91">
        <v>-2.000981423794566E-3</v>
      </c>
      <c r="G91">
        <v>5.0617347090480436E-4</v>
      </c>
      <c r="H91">
        <v>-9.7656884081226698E-5</v>
      </c>
      <c r="I91">
        <v>1.156780665522994E-4</v>
      </c>
    </row>
    <row r="92" spans="1:9" x14ac:dyDescent="0.3">
      <c r="A92">
        <v>8.2652058206335202E-4</v>
      </c>
      <c r="B92">
        <v>0.3</v>
      </c>
      <c r="C92">
        <v>0.14027077128732601</v>
      </c>
      <c r="D92">
        <v>-0.15545193817149119</v>
      </c>
      <c r="E92">
        <v>1.5540365405647431E-3</v>
      </c>
      <c r="F92">
        <v>-2.0037578410450831E-3</v>
      </c>
      <c r="G92">
        <v>5.0616997068098481E-4</v>
      </c>
      <c r="H92">
        <v>-9.7652843143448769E-5</v>
      </c>
      <c r="I92">
        <v>1.156733457485515E-4</v>
      </c>
    </row>
    <row r="93" spans="1:9" x14ac:dyDescent="0.3">
      <c r="A93">
        <v>8.2648315480327299E-4</v>
      </c>
      <c r="B93">
        <v>0.3</v>
      </c>
      <c r="C93">
        <v>0.14026816966869551</v>
      </c>
      <c r="D93">
        <v>-0.15544872729416259</v>
      </c>
      <c r="E93">
        <v>1.5566407204521671E-3</v>
      </c>
      <c r="F93">
        <v>-2.0069794001440402E-3</v>
      </c>
      <c r="G93">
        <v>5.0616608354494565E-4</v>
      </c>
      <c r="H93">
        <v>-9.7648147438511782E-5</v>
      </c>
      <c r="I93">
        <v>1.1566868556228679E-4</v>
      </c>
    </row>
    <row r="94" spans="1:9" x14ac:dyDescent="0.3">
      <c r="A94">
        <v>1.8141989611740741E-3</v>
      </c>
      <c r="B94">
        <v>0.4</v>
      </c>
      <c r="C94">
        <v>0.18606247531527609</v>
      </c>
      <c r="D94">
        <v>-0.20550209570522021</v>
      </c>
      <c r="E94">
        <v>3.080990629807271E-3</v>
      </c>
      <c r="F94">
        <v>-4.2758362422106056E-3</v>
      </c>
      <c r="G94">
        <v>6.1371911351390496E-4</v>
      </c>
      <c r="H94">
        <v>-2.2001621042229199E-4</v>
      </c>
      <c r="I94">
        <v>2.4486678354956881E-4</v>
      </c>
    </row>
    <row r="95" spans="1:9" x14ac:dyDescent="0.3">
      <c r="A95">
        <v>1.8136482477769261E-3</v>
      </c>
      <c r="B95">
        <v>0.4</v>
      </c>
      <c r="C95">
        <v>0.18604677983931481</v>
      </c>
      <c r="D95">
        <v>-0.20548084432139191</v>
      </c>
      <c r="E95">
        <v>3.0966978065702739E-3</v>
      </c>
      <c r="F95">
        <v>-4.2972646853033916E-3</v>
      </c>
      <c r="G95">
        <v>6.1366141126599375E-4</v>
      </c>
      <c r="H95">
        <v>-2.199469358528797E-4</v>
      </c>
      <c r="I95">
        <v>2.4480500030088498E-4</v>
      </c>
    </row>
    <row r="96" spans="1:9" x14ac:dyDescent="0.3">
      <c r="A96">
        <v>1.81312762051128E-3</v>
      </c>
      <c r="B96">
        <v>0.4</v>
      </c>
      <c r="C96">
        <v>0.18603264173271691</v>
      </c>
      <c r="D96">
        <v>-0.20546174067062331</v>
      </c>
      <c r="E96">
        <v>3.110845573931651E-3</v>
      </c>
      <c r="F96">
        <v>-4.3165323577891244E-3</v>
      </c>
      <c r="G96">
        <v>6.1360856524540254E-4</v>
      </c>
      <c r="H96">
        <v>-2.1988458503238701E-4</v>
      </c>
      <c r="I96">
        <v>2.4474651466127589E-4</v>
      </c>
    </row>
    <row r="97" spans="1:9" x14ac:dyDescent="0.3">
      <c r="A97">
        <v>1.8126216661612841E-3</v>
      </c>
      <c r="B97">
        <v>0.4</v>
      </c>
      <c r="C97">
        <v>0.18601809166340691</v>
      </c>
      <c r="D97">
        <v>-0.20544211376561561</v>
      </c>
      <c r="E97">
        <v>3.1254073413451359E-3</v>
      </c>
      <c r="F97">
        <v>-4.3363222636475882E-3</v>
      </c>
      <c r="G97">
        <v>6.1355516956245956E-4</v>
      </c>
      <c r="H97">
        <v>-2.1982019350785619E-4</v>
      </c>
      <c r="I97">
        <v>2.4468960291451619E-4</v>
      </c>
    </row>
    <row r="98" spans="1:9" x14ac:dyDescent="0.3">
      <c r="A98">
        <v>1.8121399025361909E-3</v>
      </c>
      <c r="B98">
        <v>0.4</v>
      </c>
      <c r="C98">
        <v>0.18600499765995021</v>
      </c>
      <c r="D98">
        <v>-0.20542449169066521</v>
      </c>
      <c r="E98">
        <v>3.1385108127076141E-3</v>
      </c>
      <c r="F98">
        <v>-4.3540957234423586E-3</v>
      </c>
      <c r="G98">
        <v>6.1350627952272386E-4</v>
      </c>
      <c r="H98">
        <v>-2.197624929755338E-4</v>
      </c>
      <c r="I98">
        <v>2.4463534073648757E-4</v>
      </c>
    </row>
    <row r="99" spans="1:9" x14ac:dyDescent="0.3">
      <c r="A99">
        <v>1.8116710087961469E-3</v>
      </c>
      <c r="B99">
        <v>0.4</v>
      </c>
      <c r="C99">
        <v>0.18599143989657579</v>
      </c>
      <c r="D99">
        <v>-0.20540627070075609</v>
      </c>
      <c r="E99">
        <v>3.1520799717594688E-3</v>
      </c>
      <c r="F99">
        <v>-4.3724674888991014E-3</v>
      </c>
      <c r="G99">
        <v>6.1345675635322285E-4</v>
      </c>
      <c r="H99">
        <v>-2.197027242353126E-4</v>
      </c>
      <c r="I99">
        <v>2.445824614210057E-4</v>
      </c>
    </row>
    <row r="100" spans="1:9" x14ac:dyDescent="0.3">
      <c r="A100">
        <v>1.8112245821571889E-3</v>
      </c>
      <c r="B100">
        <v>0.4</v>
      </c>
      <c r="C100">
        <v>0.1859792971816783</v>
      </c>
      <c r="D100">
        <v>-0.20538999411740741</v>
      </c>
      <c r="E100">
        <v>3.164231838400909E-3</v>
      </c>
      <c r="F100">
        <v>-4.38888379254524E-3</v>
      </c>
      <c r="G100">
        <v>6.1341156907499677E-4</v>
      </c>
      <c r="H100">
        <v>-2.196494520981062E-4</v>
      </c>
      <c r="I100">
        <v>2.4453204879504309E-4</v>
      </c>
    </row>
    <row r="101" spans="1:9" x14ac:dyDescent="0.3">
      <c r="A101">
        <v>1.8107897101131041E-3</v>
      </c>
      <c r="B101">
        <v>0.4</v>
      </c>
      <c r="C101">
        <v>0.1859666565382391</v>
      </c>
      <c r="D101">
        <v>-0.2053730675681516</v>
      </c>
      <c r="E101">
        <v>3.1768835372968721E-3</v>
      </c>
      <c r="F101">
        <v>-4.4059498733489931E-3</v>
      </c>
      <c r="G101">
        <v>6.133656260390955E-4</v>
      </c>
      <c r="H101">
        <v>-2.1959397578310601E-4</v>
      </c>
      <c r="I101">
        <v>2.4448288114123362E-4</v>
      </c>
    </row>
    <row r="102" spans="1:9" x14ac:dyDescent="0.3">
      <c r="A102">
        <v>1.8103759627291741E-3</v>
      </c>
      <c r="B102">
        <v>0.4</v>
      </c>
      <c r="C102">
        <v>0.18595539668062849</v>
      </c>
      <c r="D102">
        <v>-0.20535803464782479</v>
      </c>
      <c r="E102">
        <v>3.1881522080506358E-3</v>
      </c>
      <c r="F102">
        <v>-4.4211117407539193E-3</v>
      </c>
      <c r="G102">
        <v>6.1332387041083015E-4</v>
      </c>
      <c r="H102">
        <v>-2.1954481356086289E-4</v>
      </c>
      <c r="I102">
        <v>2.4443603877050141E-4</v>
      </c>
    </row>
    <row r="103" spans="1:9" x14ac:dyDescent="0.3">
      <c r="A103">
        <v>1.8099725807209149E-3</v>
      </c>
      <c r="B103">
        <v>0.4</v>
      </c>
      <c r="C103">
        <v>0.18594360903023541</v>
      </c>
      <c r="D103">
        <v>-0.20534230705717041</v>
      </c>
      <c r="E103">
        <v>3.1999505645152388E-3</v>
      </c>
      <c r="F103">
        <v>-4.4369684881548216E-3</v>
      </c>
      <c r="G103">
        <v>6.1328123795002375E-4</v>
      </c>
      <c r="H103">
        <v>-2.1949330545021251E-4</v>
      </c>
      <c r="I103">
        <v>2.4439031652387372E-4</v>
      </c>
    </row>
    <row r="104" spans="1:9" x14ac:dyDescent="0.3">
      <c r="A104">
        <v>1.809589144756198E-3</v>
      </c>
      <c r="B104">
        <v>0.4</v>
      </c>
      <c r="C104">
        <v>0.18593317128332471</v>
      </c>
      <c r="D104">
        <v>-0.2053284273349443</v>
      </c>
      <c r="E104">
        <v>3.210396776767432E-3</v>
      </c>
      <c r="F104">
        <v>-4.4509671971180737E-3</v>
      </c>
      <c r="G104">
        <v>6.1324266207243828E-4</v>
      </c>
      <c r="H104">
        <v>-2.194479502570253E-4</v>
      </c>
      <c r="I104">
        <v>2.4434679551602062E-4</v>
      </c>
    </row>
    <row r="105" spans="1:9" x14ac:dyDescent="0.3">
      <c r="A105">
        <v>1.809214977487178E-3</v>
      </c>
      <c r="B105">
        <v>0.4</v>
      </c>
      <c r="C105">
        <v>0.18592217827771149</v>
      </c>
      <c r="D105">
        <v>-0.20531381193400469</v>
      </c>
      <c r="E105">
        <v>3.22140013348709E-3</v>
      </c>
      <c r="F105">
        <v>-4.465702164033851E-3</v>
      </c>
      <c r="G105">
        <v>6.132030961095809E-4</v>
      </c>
      <c r="H105">
        <v>-2.1940011543260539E-4</v>
      </c>
      <c r="I105">
        <v>2.443042792206751E-4</v>
      </c>
    </row>
    <row r="106" spans="1:9" x14ac:dyDescent="0.3">
      <c r="A106">
        <v>1.8088596841955009E-3</v>
      </c>
      <c r="B106">
        <v>0.4</v>
      </c>
      <c r="C106">
        <v>0.18591250682860519</v>
      </c>
      <c r="D106">
        <v>-0.20530100248166699</v>
      </c>
      <c r="E106">
        <v>3.2310796939563321E-3</v>
      </c>
      <c r="F106">
        <v>-4.4786213867850436E-3</v>
      </c>
      <c r="G106">
        <v>6.1316746888993075E-4</v>
      </c>
      <c r="H106">
        <v>-2.1935828892401951E-4</v>
      </c>
      <c r="I106">
        <v>2.4426385117254368E-4</v>
      </c>
    </row>
    <row r="107" spans="1:9" x14ac:dyDescent="0.3">
      <c r="A107">
        <v>1.808512643254415E-3</v>
      </c>
      <c r="B107">
        <v>0.4</v>
      </c>
      <c r="C107">
        <v>0.1859022544987402</v>
      </c>
      <c r="D107">
        <v>-0.20528741924808361</v>
      </c>
      <c r="E107">
        <v>3.2413420160684612E-3</v>
      </c>
      <c r="F107">
        <v>-4.4923153125427974E-3</v>
      </c>
      <c r="G107">
        <v>6.1313074606756854E-4</v>
      </c>
      <c r="H107">
        <v>-2.193138579108998E-4</v>
      </c>
      <c r="I107">
        <v>2.4422432058648908E-4</v>
      </c>
    </row>
    <row r="108" spans="1:9" x14ac:dyDescent="0.3">
      <c r="A108">
        <v>1.8081834883700921E-3</v>
      </c>
      <c r="B108">
        <v>0.4</v>
      </c>
      <c r="C108">
        <v>0.1858932975308881</v>
      </c>
      <c r="D108">
        <v>-0.20527560333650699</v>
      </c>
      <c r="E108">
        <v>3.2503067375082421E-3</v>
      </c>
      <c r="F108">
        <v>-4.5042324634875881E-3</v>
      </c>
      <c r="G108">
        <v>6.1309785422129965E-4</v>
      </c>
      <c r="H108">
        <v>-2.1927530351143E-4</v>
      </c>
      <c r="I108">
        <v>2.4418677387647031E-4</v>
      </c>
    </row>
    <row r="109" spans="1:9" x14ac:dyDescent="0.3">
      <c r="A109">
        <v>1.807861642253099E-3</v>
      </c>
      <c r="B109">
        <v>0.4</v>
      </c>
      <c r="C109">
        <v>0.18588373568131519</v>
      </c>
      <c r="D109">
        <v>-0.20526297811343699</v>
      </c>
      <c r="E109">
        <v>3.259878218391337E-3</v>
      </c>
      <c r="F109">
        <v>-4.5169601653736076E-3</v>
      </c>
      <c r="G109">
        <v>6.1306376859206581E-4</v>
      </c>
      <c r="H109">
        <v>-2.1923402812565261E-4</v>
      </c>
      <c r="I109">
        <v>2.4415002476513292E-4</v>
      </c>
    </row>
    <row r="110" spans="1:9" x14ac:dyDescent="0.3">
      <c r="A110">
        <v>1.8075567671227239E-3</v>
      </c>
      <c r="B110">
        <v>0.4</v>
      </c>
      <c r="C110">
        <v>0.18587544490854599</v>
      </c>
      <c r="D110">
        <v>-0.20525208452183319</v>
      </c>
      <c r="E110">
        <v>3.268176385363046E-3</v>
      </c>
      <c r="F110">
        <v>-4.5279470986391004E-3</v>
      </c>
      <c r="G110">
        <v>6.1303341463259282E-4</v>
      </c>
      <c r="H110">
        <v>-2.1919850840450199E-4</v>
      </c>
      <c r="I110">
        <v>2.4411516258157631E-4</v>
      </c>
    </row>
    <row r="111" spans="1:9" x14ac:dyDescent="0.3">
      <c r="A111">
        <v>1.80725832408588E-3</v>
      </c>
      <c r="B111">
        <v>0.4</v>
      </c>
      <c r="C111">
        <v>0.18586652675332491</v>
      </c>
      <c r="D111">
        <v>-0.20524034846731121</v>
      </c>
      <c r="E111">
        <v>3.2771038109036098E-3</v>
      </c>
      <c r="F111">
        <v>-4.5397780290053827E-3</v>
      </c>
      <c r="G111">
        <v>6.1300177543274575E-4</v>
      </c>
      <c r="H111">
        <v>-2.191601590911512E-4</v>
      </c>
      <c r="I111">
        <v>2.4408100493103491E-4</v>
      </c>
    </row>
    <row r="112" spans="1:9" x14ac:dyDescent="0.3">
      <c r="A112">
        <v>1.8069760026506391E-3</v>
      </c>
      <c r="B112">
        <v>0.4</v>
      </c>
      <c r="C112">
        <v>0.18585885711551639</v>
      </c>
      <c r="D112">
        <v>-0.20523031101463529</v>
      </c>
      <c r="E112">
        <v>3.284780483921888E-3</v>
      </c>
      <c r="F112">
        <v>-4.5499015118699434E-3</v>
      </c>
      <c r="G112">
        <v>6.1297377621115129E-4</v>
      </c>
      <c r="H112">
        <v>-2.1912745390124491E-4</v>
      </c>
      <c r="I112">
        <v>2.440486439440614E-4</v>
      </c>
    </row>
    <row r="113" spans="1:9" x14ac:dyDescent="0.3">
      <c r="A113">
        <v>1.8066992985155219E-3</v>
      </c>
      <c r="B113">
        <v>0.4</v>
      </c>
      <c r="C113">
        <v>0.18585053900617859</v>
      </c>
      <c r="D113">
        <v>-0.20521940017827869</v>
      </c>
      <c r="E113">
        <v>3.2931075043529608E-3</v>
      </c>
      <c r="F113">
        <v>-4.5609001860306793E-3</v>
      </c>
      <c r="G113">
        <v>6.129444065206556E-4</v>
      </c>
      <c r="H113">
        <v>-2.1909181791862059E-4</v>
      </c>
      <c r="I113">
        <v>2.4401690071984561E-4</v>
      </c>
    </row>
    <row r="114" spans="1:9" x14ac:dyDescent="0.3">
      <c r="A114">
        <v>1.8064379268447131E-3</v>
      </c>
      <c r="B114">
        <v>0.4</v>
      </c>
      <c r="C114">
        <v>0.18584344843027351</v>
      </c>
      <c r="D114">
        <v>-0.20521015734532611</v>
      </c>
      <c r="E114">
        <v>3.30020475888781E-3</v>
      </c>
      <c r="F114">
        <v>-4.5702222806881382E-3</v>
      </c>
      <c r="G114">
        <v>6.1291859183077346E-4</v>
      </c>
      <c r="H114">
        <v>-2.190617229644346E-4</v>
      </c>
      <c r="I114">
        <v>2.4398687002924471E-4</v>
      </c>
    </row>
    <row r="115" spans="1:9" x14ac:dyDescent="0.3">
      <c r="A115">
        <v>1.8061814150314591E-3</v>
      </c>
      <c r="B115">
        <v>0.4</v>
      </c>
      <c r="C115">
        <v>0.18583568962667851</v>
      </c>
      <c r="D115">
        <v>-0.20520001230560159</v>
      </c>
      <c r="E115">
        <v>3.3079721176073489E-3</v>
      </c>
      <c r="F115">
        <v>-4.5804486433697446E-3</v>
      </c>
      <c r="G115">
        <v>6.1289132759035226E-4</v>
      </c>
      <c r="H115">
        <v>-2.1902860297643901E-4</v>
      </c>
      <c r="I115">
        <v>2.4395737617602389E-4</v>
      </c>
    </row>
    <row r="116" spans="1:9" x14ac:dyDescent="0.3">
      <c r="A116">
        <v>1.8059395021929399E-3</v>
      </c>
      <c r="B116">
        <v>0.4</v>
      </c>
      <c r="C116">
        <v>0.1858291388186597</v>
      </c>
      <c r="D116">
        <v>-0.2051915069023163</v>
      </c>
      <c r="E116">
        <v>3.314529251497232E-3</v>
      </c>
      <c r="F116">
        <v>-4.5890270429582124E-3</v>
      </c>
      <c r="G116">
        <v>6.1286753956350522E-4</v>
      </c>
      <c r="H116">
        <v>-2.190009286041089E-4</v>
      </c>
      <c r="I116">
        <v>2.4392951640095359E-4</v>
      </c>
    </row>
    <row r="117" spans="1:9" x14ac:dyDescent="0.3">
      <c r="A117">
        <v>1.80570174497753E-3</v>
      </c>
      <c r="B117">
        <v>0.4</v>
      </c>
      <c r="C117">
        <v>0.1858219012853235</v>
      </c>
      <c r="D117">
        <v>-0.20518207244009451</v>
      </c>
      <c r="E117">
        <v>3.3217749889549938E-3</v>
      </c>
      <c r="F117">
        <v>-4.5985367979777146E-3</v>
      </c>
      <c r="G117">
        <v>6.1284222819206621E-4</v>
      </c>
      <c r="H117">
        <v>-2.189701414848257E-4</v>
      </c>
      <c r="I117">
        <v>2.4390211797237221E-4</v>
      </c>
    </row>
    <row r="118" spans="1:9" x14ac:dyDescent="0.3">
      <c r="A118">
        <v>1.805477904795088E-3</v>
      </c>
      <c r="B118">
        <v>0.4</v>
      </c>
      <c r="C118">
        <v>0.18581585354218619</v>
      </c>
      <c r="D118">
        <v>-0.2051742513015552</v>
      </c>
      <c r="E118">
        <v>3.327828710583691E-3</v>
      </c>
      <c r="F118">
        <v>-4.6064251335947558E-3</v>
      </c>
      <c r="G118">
        <v>6.1282032004327598E-4</v>
      </c>
      <c r="H118">
        <v>-2.1894471160251009E-4</v>
      </c>
      <c r="I118">
        <v>2.4387628043442969E-4</v>
      </c>
    </row>
    <row r="119" spans="1:9" x14ac:dyDescent="0.3">
      <c r="A119">
        <v>1.8052575653788731E-3</v>
      </c>
      <c r="B119">
        <v>0.4</v>
      </c>
      <c r="C119">
        <v>0.18580910176168611</v>
      </c>
      <c r="D119">
        <v>-0.2051654761004077</v>
      </c>
      <c r="E119">
        <v>3.334588350301372E-3</v>
      </c>
      <c r="F119">
        <v>-4.615270046470935E-3</v>
      </c>
      <c r="G119">
        <v>6.1279681995490105E-4</v>
      </c>
      <c r="H119">
        <v>-2.1891608737256181E-4</v>
      </c>
      <c r="I119">
        <v>2.4385083380651371E-4</v>
      </c>
    </row>
    <row r="120" spans="1:9" x14ac:dyDescent="0.3">
      <c r="A120">
        <v>1.805050508867344E-3</v>
      </c>
      <c r="B120">
        <v>0.4</v>
      </c>
      <c r="C120">
        <v>0.18580352279739931</v>
      </c>
      <c r="D120">
        <v>-0.20515828980516501</v>
      </c>
      <c r="E120">
        <v>3.340172952201609E-3</v>
      </c>
      <c r="F120">
        <v>-4.6225181715823091E-3</v>
      </c>
      <c r="G120">
        <v>6.12776655406585E-4</v>
      </c>
      <c r="H120">
        <v>-2.1889273846586519E-4</v>
      </c>
      <c r="I120">
        <v>2.438268797793908E-4</v>
      </c>
    </row>
    <row r="121" spans="1:9" x14ac:dyDescent="0.3">
      <c r="A121">
        <v>1.8048463441058141E-3</v>
      </c>
      <c r="B121">
        <v>0.4</v>
      </c>
      <c r="C121">
        <v>0.18579722359896289</v>
      </c>
      <c r="D121">
        <v>-0.20515012617417491</v>
      </c>
      <c r="E121">
        <v>3.346479672160188E-3</v>
      </c>
      <c r="F121">
        <v>-4.6307463493848238E-3</v>
      </c>
      <c r="G121">
        <v>6.1275483506367443E-4</v>
      </c>
      <c r="H121">
        <v>-2.1886611932282109E-4</v>
      </c>
      <c r="I121">
        <v>2.4380325093070751E-4</v>
      </c>
    </row>
    <row r="122" spans="1:9" x14ac:dyDescent="0.3">
      <c r="A122">
        <v>1.804654872500822E-3</v>
      </c>
      <c r="B122">
        <v>0.4</v>
      </c>
      <c r="C122">
        <v>0.18579208138335171</v>
      </c>
      <c r="D122">
        <v>-0.20514352878220329</v>
      </c>
      <c r="E122">
        <v>3.3516271921366228E-3</v>
      </c>
      <c r="F122">
        <v>-4.6374006044004436E-3</v>
      </c>
      <c r="G122">
        <v>6.1273628740828522E-4</v>
      </c>
      <c r="H122">
        <v>-2.1884469954758419E-4</v>
      </c>
      <c r="I122">
        <v>2.4378105095207439E-4</v>
      </c>
    </row>
    <row r="123" spans="1:9" x14ac:dyDescent="0.3">
      <c r="A123">
        <v>1.804465726195769E-3</v>
      </c>
      <c r="B123">
        <v>0.4</v>
      </c>
      <c r="C123">
        <v>0.18578620378418839</v>
      </c>
      <c r="D123">
        <v>-0.20513593239898659</v>
      </c>
      <c r="E123">
        <v>3.3575119832051901E-3</v>
      </c>
      <c r="F123">
        <v>-4.6450567551740082E-3</v>
      </c>
      <c r="G123">
        <v>6.1271602466658357E-4</v>
      </c>
      <c r="H123">
        <v>-2.188199389784611E-4</v>
      </c>
      <c r="I123">
        <v>2.4375911480078999E-4</v>
      </c>
    </row>
    <row r="124" spans="1:9" x14ac:dyDescent="0.3">
      <c r="A124">
        <v>3.7492680889304078E-3</v>
      </c>
      <c r="B124">
        <v>0.5</v>
      </c>
      <c r="C124">
        <v>0.23286876697927891</v>
      </c>
      <c r="D124">
        <v>-0.24978676135650399</v>
      </c>
      <c r="E124">
        <v>6.8210270519371372E-3</v>
      </c>
      <c r="F124">
        <v>-9.1498914152353568E-3</v>
      </c>
      <c r="G124">
        <v>4.0780082679484921E-4</v>
      </c>
      <c r="H124">
        <v>-4.4585114367459288E-4</v>
      </c>
      <c r="I124">
        <v>5.1990122657522009E-4</v>
      </c>
    </row>
    <row r="125" spans="1:9" x14ac:dyDescent="0.3">
      <c r="A125">
        <v>3.746710440953514E-3</v>
      </c>
      <c r="B125">
        <v>0.5</v>
      </c>
      <c r="C125">
        <v>0.23282086479775099</v>
      </c>
      <c r="D125">
        <v>-0.2497484640895169</v>
      </c>
      <c r="E125">
        <v>6.8572921536910556E-3</v>
      </c>
      <c r="F125">
        <v>-9.2007708443125717E-3</v>
      </c>
      <c r="G125">
        <v>4.0753392283635092E-4</v>
      </c>
      <c r="H125">
        <v>-4.4557171861480939E-4</v>
      </c>
      <c r="I125">
        <v>5.1950247327733901E-4</v>
      </c>
    </row>
    <row r="126" spans="1:9" x14ac:dyDescent="0.3">
      <c r="A126">
        <v>3.7442018700059969E-3</v>
      </c>
      <c r="B126">
        <v>0.5</v>
      </c>
      <c r="C126">
        <v>0.2327753643158223</v>
      </c>
      <c r="D126">
        <v>-0.24971310317993331</v>
      </c>
      <c r="E126">
        <v>6.8912186096140304E-3</v>
      </c>
      <c r="F126">
        <v>-9.2486073448493668E-3</v>
      </c>
      <c r="G126">
        <v>4.07281839821198E-4</v>
      </c>
      <c r="H126">
        <v>-4.4531439783302351E-4</v>
      </c>
      <c r="I126">
        <v>5.1911031212675818E-4</v>
      </c>
    </row>
    <row r="127" spans="1:9" x14ac:dyDescent="0.3">
      <c r="A127">
        <v>3.7417217065067671E-3</v>
      </c>
      <c r="B127">
        <v>0.5</v>
      </c>
      <c r="C127">
        <v>0.2327202638234587</v>
      </c>
      <c r="D127">
        <v>-0.2496822478961985</v>
      </c>
      <c r="E127">
        <v>6.9263651559683496E-3</v>
      </c>
      <c r="F127">
        <v>-9.3003422747427022E-3</v>
      </c>
      <c r="G127">
        <v>4.0704229707385112E-4</v>
      </c>
      <c r="H127">
        <v>-4.4508460148479112E-4</v>
      </c>
      <c r="I127">
        <v>5.1865395107320023E-4</v>
      </c>
    </row>
    <row r="128" spans="1:9" x14ac:dyDescent="0.3">
      <c r="A128">
        <v>3.7392216034144582E-3</v>
      </c>
      <c r="B128">
        <v>0.5</v>
      </c>
      <c r="C128">
        <v>0.23267488566322181</v>
      </c>
      <c r="D128">
        <v>-0.2496469394874884</v>
      </c>
      <c r="E128">
        <v>6.9602020320393872E-3</v>
      </c>
      <c r="F128">
        <v>-9.3480927088116193E-3</v>
      </c>
      <c r="G128">
        <v>4.0679014261253742E-4</v>
      </c>
      <c r="H128">
        <v>-4.4482650600797169E-4</v>
      </c>
      <c r="I128">
        <v>5.182634598183411E-4</v>
      </c>
    </row>
    <row r="129" spans="1:9" x14ac:dyDescent="0.3">
      <c r="A129">
        <v>3.736700304879942E-3</v>
      </c>
      <c r="B129">
        <v>0.5</v>
      </c>
      <c r="C129">
        <v>0.2326273623685888</v>
      </c>
      <c r="D129">
        <v>-0.2496088738566376</v>
      </c>
      <c r="E129">
        <v>6.9961801007642583E-3</v>
      </c>
      <c r="F129">
        <v>-9.3986424171324905E-3</v>
      </c>
      <c r="G129">
        <v>4.0652441455867213E-4</v>
      </c>
      <c r="H129">
        <v>-4.4454637624957298E-4</v>
      </c>
      <c r="I129">
        <v>5.1787046606860399E-4</v>
      </c>
    </row>
    <row r="130" spans="1:9" x14ac:dyDescent="0.3">
      <c r="A130">
        <v>3.7342045699929362E-3</v>
      </c>
      <c r="B130">
        <v>0.5</v>
      </c>
      <c r="C130">
        <v>0.2325820367473693</v>
      </c>
      <c r="D130">
        <v>-0.24957354831770531</v>
      </c>
      <c r="E130">
        <v>7.0299912735077904E-3</v>
      </c>
      <c r="F130">
        <v>-9.4463818109783056E-3</v>
      </c>
      <c r="G130">
        <v>4.0627249073436639E-4</v>
      </c>
      <c r="H130">
        <v>-4.442883340079941E-4</v>
      </c>
      <c r="I130">
        <v>5.1748102569695864E-4</v>
      </c>
    </row>
    <row r="131" spans="1:9" x14ac:dyDescent="0.3">
      <c r="A131">
        <v>3.7316874422276178E-3</v>
      </c>
      <c r="B131">
        <v>0.5</v>
      </c>
      <c r="C131">
        <v>0.23253456160269789</v>
      </c>
      <c r="D131">
        <v>-0.24953545813454389</v>
      </c>
      <c r="E131">
        <v>7.0659476015211414E-3</v>
      </c>
      <c r="F131">
        <v>-9.4969280690021338E-3</v>
      </c>
      <c r="G131">
        <v>4.0600709877706411E-4</v>
      </c>
      <c r="H131">
        <v>-4.4400843435479998E-4</v>
      </c>
      <c r="I131">
        <v>5.1708905910297087E-4</v>
      </c>
    </row>
    <row r="132" spans="1:9" x14ac:dyDescent="0.3">
      <c r="A132">
        <v>3.729195185373142E-3</v>
      </c>
      <c r="B132">
        <v>0.5</v>
      </c>
      <c r="C132">
        <v>0.23248927451750959</v>
      </c>
      <c r="D132">
        <v>-0.24950009995242209</v>
      </c>
      <c r="E132">
        <v>7.0997455600824216E-3</v>
      </c>
      <c r="F132">
        <v>-9.5446735514461006E-3</v>
      </c>
      <c r="G132">
        <v>4.0575538755807167E-4</v>
      </c>
      <c r="H132">
        <v>-4.4375047862478631E-4</v>
      </c>
      <c r="I132">
        <v>5.167005523570023E-4</v>
      </c>
    </row>
    <row r="133" spans="1:9" x14ac:dyDescent="0.3">
      <c r="A133">
        <v>3.7266814994638279E-3</v>
      </c>
      <c r="B133">
        <v>0.5</v>
      </c>
      <c r="C133">
        <v>0.23244183943280661</v>
      </c>
      <c r="D133">
        <v>-0.24946197719805971</v>
      </c>
      <c r="E133">
        <v>7.1356870555587043E-3</v>
      </c>
      <c r="F133">
        <v>-9.5952258035979787E-3</v>
      </c>
      <c r="G133">
        <v>4.0549025875048739E-4</v>
      </c>
      <c r="H133">
        <v>-4.4347073540254052E-4</v>
      </c>
      <c r="I133">
        <v>5.1630951582395945E-4</v>
      </c>
    </row>
    <row r="134" spans="1:9" x14ac:dyDescent="0.3">
      <c r="A134">
        <v>3.7242399028676269E-3</v>
      </c>
      <c r="B134">
        <v>0.5</v>
      </c>
      <c r="C134">
        <v>0.23238908649250251</v>
      </c>
      <c r="D134">
        <v>-0.2494337880371468</v>
      </c>
      <c r="E134">
        <v>7.1685964035432528E-3</v>
      </c>
      <c r="F134">
        <v>-9.644140607237988E-3</v>
      </c>
      <c r="G134">
        <v>4.0526516016014012E-4</v>
      </c>
      <c r="H134">
        <v>-4.4326303599196961E-4</v>
      </c>
      <c r="I134">
        <v>5.1586026341732261E-4</v>
      </c>
    </row>
    <row r="135" spans="1:9" x14ac:dyDescent="0.3">
      <c r="A135">
        <v>3.7217292946704239E-3</v>
      </c>
      <c r="B135">
        <v>0.5</v>
      </c>
      <c r="C135">
        <v>0.23234169235408789</v>
      </c>
      <c r="D135">
        <v>-0.24939562415144861</v>
      </c>
      <c r="E135">
        <v>7.2045213609132656E-3</v>
      </c>
      <c r="F135">
        <v>-9.694708386914953E-3</v>
      </c>
      <c r="G135">
        <v>4.0500021835867541E-4</v>
      </c>
      <c r="H135">
        <v>-4.4298333000458739E-4</v>
      </c>
      <c r="I135">
        <v>5.1547019827194451E-4</v>
      </c>
    </row>
    <row r="136" spans="1:9" x14ac:dyDescent="0.3">
      <c r="A136">
        <v>3.719243145986885E-3</v>
      </c>
      <c r="B136">
        <v>0.5</v>
      </c>
      <c r="C136">
        <v>0.23229647547980259</v>
      </c>
      <c r="D136">
        <v>-0.24936018484928779</v>
      </c>
      <c r="E136">
        <v>7.238297852769685E-3</v>
      </c>
      <c r="F136">
        <v>-9.7424840607732432E-3</v>
      </c>
      <c r="G136">
        <v>4.0474882042476672E-4</v>
      </c>
      <c r="H136">
        <v>-4.4272540746361611E-4</v>
      </c>
      <c r="I136">
        <v>5.1508352947832181E-4</v>
      </c>
    </row>
    <row r="137" spans="1:9" x14ac:dyDescent="0.3">
      <c r="A137">
        <v>3.7167355880366399E-3</v>
      </c>
      <c r="B137">
        <v>0.5</v>
      </c>
      <c r="C137">
        <v>0.2322491166895741</v>
      </c>
      <c r="D137">
        <v>-0.24932198416339141</v>
      </c>
      <c r="E137">
        <v>7.2742119030240566E-3</v>
      </c>
      <c r="F137">
        <v>-9.793063032693684E-3</v>
      </c>
      <c r="G137">
        <v>4.044840858093834E-4</v>
      </c>
      <c r="H137">
        <v>-4.4244578826164083E-4</v>
      </c>
      <c r="I137">
        <v>5.146943372456303E-4</v>
      </c>
    </row>
    <row r="138" spans="1:9" x14ac:dyDescent="0.3">
      <c r="A138">
        <v>3.714252416677982E-3</v>
      </c>
      <c r="B138">
        <v>0.5</v>
      </c>
      <c r="C138">
        <v>0.23220393169206849</v>
      </c>
      <c r="D138">
        <v>-0.24928650601212851</v>
      </c>
      <c r="E138">
        <v>7.3079806890965163E-3</v>
      </c>
      <c r="F138">
        <v>-9.8408523232381157E-3</v>
      </c>
      <c r="G138">
        <v>4.0423285235787691E-4</v>
      </c>
      <c r="H138">
        <v>-4.4218790330438249E-4</v>
      </c>
      <c r="I138">
        <v>5.1430852780612324E-4</v>
      </c>
    </row>
    <row r="139" spans="1:9" x14ac:dyDescent="0.3">
      <c r="A139">
        <v>3.7117478588091272E-3</v>
      </c>
      <c r="B139">
        <v>0.5</v>
      </c>
      <c r="C139">
        <v>0.23215660745558669</v>
      </c>
      <c r="D139">
        <v>-0.2492482679707442</v>
      </c>
      <c r="E139">
        <v>7.3438844034870651E-3</v>
      </c>
      <c r="F139">
        <v>-9.8914432923970924E-3</v>
      </c>
      <c r="G139">
        <v>4.0396831683419879E-4</v>
      </c>
      <c r="H139">
        <v>-4.4190836172712712E-4</v>
      </c>
      <c r="I139">
        <v>5.1392019922358312E-4</v>
      </c>
    </row>
    <row r="140" spans="1:9" x14ac:dyDescent="0.3">
      <c r="A140">
        <v>3.7093150959833922E-3</v>
      </c>
      <c r="B140">
        <v>0.5</v>
      </c>
      <c r="C140">
        <v>0.23210395336914871</v>
      </c>
      <c r="D140">
        <v>-0.2492199561152536</v>
      </c>
      <c r="E140">
        <v>7.376767079115068E-3</v>
      </c>
      <c r="F140">
        <v>-9.9404054445089672E-3</v>
      </c>
      <c r="G140">
        <v>4.0374358310411439E-4</v>
      </c>
      <c r="H140">
        <v>-4.4170052596652121E-4</v>
      </c>
      <c r="I140">
        <v>5.1347388290304274E-4</v>
      </c>
    </row>
    <row r="141" spans="1:9" x14ac:dyDescent="0.3">
      <c r="A141">
        <v>3.7068134266446881E-3</v>
      </c>
      <c r="B141">
        <v>0.5</v>
      </c>
      <c r="C141">
        <v>0.23205666746187059</v>
      </c>
      <c r="D141">
        <v>-0.24918167474518579</v>
      </c>
      <c r="E141">
        <v>7.4126564152474546E-3</v>
      </c>
      <c r="F141">
        <v>-9.9910146936100265E-3</v>
      </c>
      <c r="G141">
        <v>4.0347920545665412E-4</v>
      </c>
      <c r="H141">
        <v>-4.4142098543146639E-4</v>
      </c>
      <c r="I141">
        <v>5.1308649319808941E-4</v>
      </c>
    </row>
    <row r="142" spans="1:9" x14ac:dyDescent="0.3">
      <c r="A142">
        <v>3.704336059881038E-3</v>
      </c>
      <c r="B142">
        <v>0.5</v>
      </c>
      <c r="C142">
        <v>0.23201154984698591</v>
      </c>
      <c r="D142">
        <v>-0.24914611416002991</v>
      </c>
      <c r="E142">
        <v>7.4464055480232914E-3</v>
      </c>
      <c r="F142">
        <v>-1.0038836607905209E-2</v>
      </c>
      <c r="G142">
        <v>4.0322826033359609E-4</v>
      </c>
      <c r="H142">
        <v>-4.411631114238324E-4</v>
      </c>
      <c r="I142">
        <v>5.1270246529822039E-4</v>
      </c>
    </row>
    <row r="143" spans="1:9" x14ac:dyDescent="0.3">
      <c r="A143">
        <v>3.7018373549160218E-3</v>
      </c>
      <c r="B143">
        <v>0.5</v>
      </c>
      <c r="C143">
        <v>0.23196429770087751</v>
      </c>
      <c r="D143">
        <v>-0.2491077950515026</v>
      </c>
      <c r="E143">
        <v>7.4822851316777286E-3</v>
      </c>
      <c r="F143">
        <v>-1.008945846677675E-2</v>
      </c>
      <c r="G143">
        <v>4.0296407731485451E-4</v>
      </c>
      <c r="H143">
        <v>-4.4088364300624909E-4</v>
      </c>
      <c r="I143">
        <v>5.1231592884423693E-4</v>
      </c>
    </row>
    <row r="144" spans="1:9" x14ac:dyDescent="0.3">
      <c r="A144">
        <v>3.699362918770452E-3</v>
      </c>
      <c r="B144">
        <v>0.5</v>
      </c>
      <c r="C144">
        <v>0.231919211827467</v>
      </c>
      <c r="D144">
        <v>-0.24907219633693509</v>
      </c>
      <c r="E144">
        <v>7.5160263316984529E-3</v>
      </c>
      <c r="F144">
        <v>-1.013729364869758E-2</v>
      </c>
      <c r="G144">
        <v>4.0271329756660912E-4</v>
      </c>
      <c r="H144">
        <v>-4.4062581172814248E-4</v>
      </c>
      <c r="I144">
        <v>5.1193274590713433E-4</v>
      </c>
    </row>
    <row r="145" spans="1:9" x14ac:dyDescent="0.3">
      <c r="A145">
        <v>3.6969145962047882E-3</v>
      </c>
      <c r="B145">
        <v>0.5</v>
      </c>
      <c r="C145">
        <v>0.2318644912008391</v>
      </c>
      <c r="D145">
        <v>-0.24904104360764431</v>
      </c>
      <c r="E145">
        <v>7.5510185168349659E-3</v>
      </c>
      <c r="F145">
        <v>-1.0189088908529939E-2</v>
      </c>
      <c r="G145">
        <v>4.0247556987657151E-4</v>
      </c>
      <c r="H145">
        <v>-4.403962719335935E-4</v>
      </c>
      <c r="I145">
        <v>5.1148592434160922E-4</v>
      </c>
    </row>
    <row r="146" spans="1:9" x14ac:dyDescent="0.3">
      <c r="A146">
        <v>3.6944429964496559E-3</v>
      </c>
      <c r="B146">
        <v>0.5</v>
      </c>
      <c r="C146">
        <v>0.23181944119260561</v>
      </c>
      <c r="D146">
        <v>-0.24900540150045841</v>
      </c>
      <c r="E146">
        <v>7.5847475288578128E-3</v>
      </c>
      <c r="F146">
        <v>-1.023694278030075E-2</v>
      </c>
      <c r="G146">
        <v>4.0222491625405729E-4</v>
      </c>
      <c r="H146">
        <v>-4.4013841767096728E-4</v>
      </c>
      <c r="I146">
        <v>5.111036638523192E-4</v>
      </c>
    </row>
    <row r="147" spans="1:9" x14ac:dyDescent="0.3">
      <c r="A147">
        <v>3.6919501082847759E-3</v>
      </c>
      <c r="B147">
        <v>0.5</v>
      </c>
      <c r="C147">
        <v>0.2317722603002173</v>
      </c>
      <c r="D147">
        <v>-0.24896700090263571</v>
      </c>
      <c r="E147">
        <v>7.6206036359744052E-3</v>
      </c>
      <c r="F147">
        <v>-1.0287596153874839E-2</v>
      </c>
      <c r="G147">
        <v>4.019610819699967E-4</v>
      </c>
      <c r="H147">
        <v>-4.3985901981748578E-4</v>
      </c>
      <c r="I147">
        <v>5.1071890551027121E-4</v>
      </c>
    </row>
    <row r="148" spans="1:9" x14ac:dyDescent="0.3">
      <c r="A148">
        <v>3.6894814292485279E-3</v>
      </c>
      <c r="B148">
        <v>0.5</v>
      </c>
      <c r="C148">
        <v>0.2317272420858108</v>
      </c>
      <c r="D148">
        <v>-0.2489313211423671</v>
      </c>
      <c r="E148">
        <v>7.6543245742905523E-3</v>
      </c>
      <c r="F148">
        <v>-1.033546290472127E-2</v>
      </c>
      <c r="G148">
        <v>4.0171059632319579E-4</v>
      </c>
      <c r="H148">
        <v>-4.3960121296612138E-4</v>
      </c>
      <c r="I148">
        <v>5.103374835209451E-4</v>
      </c>
    </row>
    <row r="149" spans="1:9" x14ac:dyDescent="0.3">
      <c r="A149">
        <v>3.6869914861857949E-3</v>
      </c>
      <c r="B149">
        <v>0.5</v>
      </c>
      <c r="C149">
        <v>0.2316800944155486</v>
      </c>
      <c r="D149">
        <v>-0.24889288267203721</v>
      </c>
      <c r="E149">
        <v>7.6901712693070064E-3</v>
      </c>
      <c r="F149">
        <v>-1.038612923145428E-2</v>
      </c>
      <c r="G149">
        <v>4.0144695504791951E-4</v>
      </c>
      <c r="H149">
        <v>-4.3932188762493482E-4</v>
      </c>
      <c r="I149">
        <v>5.0995356898000943E-4</v>
      </c>
    </row>
    <row r="150" spans="1:9" x14ac:dyDescent="0.3">
      <c r="A150">
        <v>3.6845731136557658E-3</v>
      </c>
      <c r="B150">
        <v>0.5</v>
      </c>
      <c r="C150">
        <v>0.23162760507066429</v>
      </c>
      <c r="D150">
        <v>-0.2488643686373313</v>
      </c>
      <c r="E150">
        <v>7.7230071200107457E-3</v>
      </c>
      <c r="F150">
        <v>-1.043517044159201E-2</v>
      </c>
      <c r="G150">
        <v>4.0122282134945179E-4</v>
      </c>
      <c r="H150">
        <v>-4.3911383392261101E-4</v>
      </c>
      <c r="I150">
        <v>5.0951207512958674E-4</v>
      </c>
    </row>
    <row r="151" spans="1:9" x14ac:dyDescent="0.3">
      <c r="A151">
        <v>3.6820860201915179E-3</v>
      </c>
      <c r="B151">
        <v>0.5</v>
      </c>
      <c r="C151">
        <v>0.231580495005656</v>
      </c>
      <c r="D151">
        <v>-0.24882588632835731</v>
      </c>
      <c r="E151">
        <v>7.7588401303807144E-3</v>
      </c>
      <c r="F151">
        <v>-1.048585560974268E-2</v>
      </c>
      <c r="G151">
        <v>4.0095933439078442E-4</v>
      </c>
      <c r="H151">
        <v>-4.3883450749137508E-4</v>
      </c>
      <c r="I151">
        <v>5.0912908398109691E-4</v>
      </c>
    </row>
    <row r="152" spans="1:9" x14ac:dyDescent="0.3">
      <c r="A152">
        <v>3.6796230793718012E-3</v>
      </c>
      <c r="B152">
        <v>0.5</v>
      </c>
      <c r="C152">
        <v>0.23153554467844389</v>
      </c>
      <c r="D152">
        <v>-0.2487901260741813</v>
      </c>
      <c r="E152">
        <v>7.7925405660101959E-3</v>
      </c>
      <c r="F152">
        <v>-1.053375339101041E-2</v>
      </c>
      <c r="G152">
        <v>4.0070914570569731E-4</v>
      </c>
      <c r="H152">
        <v>-4.3857673216605363E-4</v>
      </c>
      <c r="I152">
        <v>5.0874941248235661E-4</v>
      </c>
    </row>
    <row r="153" spans="1:9" x14ac:dyDescent="0.3">
      <c r="A153">
        <v>3.6771389229161341E-3</v>
      </c>
      <c r="B153">
        <v>0.5</v>
      </c>
      <c r="C153">
        <v>0.23148846764809339</v>
      </c>
      <c r="D153">
        <v>-0.24875160588063841</v>
      </c>
      <c r="E153">
        <v>7.8283643342786351E-3</v>
      </c>
      <c r="F153">
        <v>-1.0584451546100909E-2</v>
      </c>
      <c r="G153">
        <v>4.0044585212887411E-4</v>
      </c>
      <c r="H153">
        <v>-4.3829747906277912E-4</v>
      </c>
      <c r="I153">
        <v>5.0836725969694019E-4</v>
      </c>
    </row>
    <row r="154" spans="1:9" x14ac:dyDescent="0.3">
      <c r="A154">
        <v>7.0635317130300183E-3</v>
      </c>
      <c r="B154">
        <v>0.6</v>
      </c>
      <c r="C154">
        <v>0.27764176317430039</v>
      </c>
      <c r="D154">
        <v>-0.28685531890618082</v>
      </c>
      <c r="E154">
        <v>1.505707613891148E-2</v>
      </c>
      <c r="F154">
        <v>-1.7859018956446121E-2</v>
      </c>
      <c r="G154">
        <v>7.4476565953403436E-4</v>
      </c>
      <c r="H154">
        <v>-7.9190101333749866E-4</v>
      </c>
      <c r="I154">
        <v>1.050156151289616E-3</v>
      </c>
    </row>
    <row r="155" spans="1:9" x14ac:dyDescent="0.3">
      <c r="A155">
        <v>7.0544316974212604E-3</v>
      </c>
      <c r="B155">
        <v>0.6</v>
      </c>
      <c r="C155">
        <v>0.27755515100070138</v>
      </c>
      <c r="D155">
        <v>-0.28678076942498421</v>
      </c>
      <c r="E155">
        <v>1.5129832310865159E-2</v>
      </c>
      <c r="F155">
        <v>-1.795077751809528E-2</v>
      </c>
      <c r="G155">
        <v>7.4382997789055152E-4</v>
      </c>
      <c r="H155">
        <v>-7.909358639786396E-4</v>
      </c>
      <c r="I155">
        <v>1.0487039034847709E-3</v>
      </c>
    </row>
    <row r="156" spans="1:9" x14ac:dyDescent="0.3">
      <c r="A156">
        <v>7.0455096922487003E-3</v>
      </c>
      <c r="B156">
        <v>0.6</v>
      </c>
      <c r="C156">
        <v>0.27747322726201662</v>
      </c>
      <c r="D156">
        <v>-0.28671120916206888</v>
      </c>
      <c r="E156">
        <v>1.5198034212300111E-2</v>
      </c>
      <c r="F156">
        <v>-1.803726043889672E-2</v>
      </c>
      <c r="G156">
        <v>7.4294999544131316E-4</v>
      </c>
      <c r="H156">
        <v>-7.9003955106972683E-4</v>
      </c>
      <c r="I156">
        <v>1.0472793782065339E-3</v>
      </c>
    </row>
    <row r="157" spans="1:9" x14ac:dyDescent="0.3">
      <c r="A157">
        <v>7.0365143270743986E-3</v>
      </c>
      <c r="B157">
        <v>0.6</v>
      </c>
      <c r="C157">
        <v>0.27739051932429082</v>
      </c>
      <c r="D157">
        <v>-0.2866339460089305</v>
      </c>
      <c r="E157">
        <v>1.5271210791683219E-2</v>
      </c>
      <c r="F157">
        <v>-1.8127393148862171E-2</v>
      </c>
      <c r="G157">
        <v>7.419966641861351E-4</v>
      </c>
      <c r="H157">
        <v>-7.890342744245588E-4</v>
      </c>
      <c r="I157">
        <v>1.045899787622651E-3</v>
      </c>
    </row>
    <row r="158" spans="1:9" x14ac:dyDescent="0.3">
      <c r="A158">
        <v>7.0276349189794564E-3</v>
      </c>
      <c r="B158">
        <v>0.6</v>
      </c>
      <c r="C158">
        <v>0.27730878760361899</v>
      </c>
      <c r="D158">
        <v>-0.28656453532601373</v>
      </c>
      <c r="E158">
        <v>1.5339231452925329E-2</v>
      </c>
      <c r="F158">
        <v>-1.8213708839213579E-2</v>
      </c>
      <c r="G158">
        <v>7.4111719264410218E-4</v>
      </c>
      <c r="H158">
        <v>-7.8813719166305864E-4</v>
      </c>
      <c r="I158">
        <v>1.0444823939211869E-3</v>
      </c>
    </row>
    <row r="159" spans="1:9" x14ac:dyDescent="0.3">
      <c r="A159">
        <v>7.0187195766342868E-3</v>
      </c>
      <c r="B159">
        <v>0.6</v>
      </c>
      <c r="C159">
        <v>0.27721632177393801</v>
      </c>
      <c r="D159">
        <v>-0.28649672770761619</v>
      </c>
      <c r="E159">
        <v>1.5409596139343449E-2</v>
      </c>
      <c r="F159">
        <v>-1.8306934388564559E-2</v>
      </c>
      <c r="G159">
        <v>7.402232479104808E-4</v>
      </c>
      <c r="H159">
        <v>-7.8724704370287154E-4</v>
      </c>
      <c r="I159">
        <v>1.0429496989243781E-3</v>
      </c>
    </row>
    <row r="160" spans="1:9" x14ac:dyDescent="0.3">
      <c r="A160">
        <v>7.0098668045561778E-3</v>
      </c>
      <c r="B160">
        <v>0.6</v>
      </c>
      <c r="C160">
        <v>0.27713464650524111</v>
      </c>
      <c r="D160">
        <v>-0.28642732319260261</v>
      </c>
      <c r="E160">
        <v>1.547754621269287E-2</v>
      </c>
      <c r="F160">
        <v>-1.8393249382245468E-2</v>
      </c>
      <c r="G160">
        <v>7.3934573106561199E-4</v>
      </c>
      <c r="H160">
        <v>-7.8635160219037376E-4</v>
      </c>
      <c r="I160">
        <v>1.0415373739620091E-3</v>
      </c>
    </row>
    <row r="161" spans="1:9" x14ac:dyDescent="0.3">
      <c r="A161">
        <v>7.000947415584392E-3</v>
      </c>
      <c r="B161">
        <v>0.6</v>
      </c>
      <c r="C161">
        <v>0.27704876904451192</v>
      </c>
      <c r="D161">
        <v>-0.28635325871947009</v>
      </c>
      <c r="E161">
        <v>1.5549654231767931E-2</v>
      </c>
      <c r="F161">
        <v>-1.848439750578668E-2</v>
      </c>
      <c r="G161">
        <v>7.384165508156472E-4</v>
      </c>
      <c r="H161">
        <v>-7.8538875842006897E-4</v>
      </c>
      <c r="I161">
        <v>1.040115189227586E-3</v>
      </c>
    </row>
    <row r="162" spans="1:9" x14ac:dyDescent="0.3">
      <c r="A162">
        <v>6.9921179662375621E-3</v>
      </c>
      <c r="B162">
        <v>0.6</v>
      </c>
      <c r="C162">
        <v>0.27696711700425419</v>
      </c>
      <c r="D162">
        <v>-0.28628383669192742</v>
      </c>
      <c r="E162">
        <v>1.561756823460757E-2</v>
      </c>
      <c r="F162">
        <v>-1.857073456820945E-2</v>
      </c>
      <c r="G162">
        <v>7.3754108038496082E-4</v>
      </c>
      <c r="H162">
        <v>-7.8449521576655172E-4</v>
      </c>
      <c r="I162">
        <v>1.0387072048497761E-3</v>
      </c>
    </row>
    <row r="163" spans="1:9" x14ac:dyDescent="0.3">
      <c r="A163">
        <v>6.9832218265289099E-3</v>
      </c>
      <c r="B163">
        <v>0.6</v>
      </c>
      <c r="C163">
        <v>0.27688126423664589</v>
      </c>
      <c r="D163">
        <v>-0.28620975325113079</v>
      </c>
      <c r="E163">
        <v>1.5689638070089631E-2</v>
      </c>
      <c r="F163">
        <v>-1.8661906336968299E-2</v>
      </c>
      <c r="G163">
        <v>7.3661420266643227E-4</v>
      </c>
      <c r="H163">
        <v>-7.8353454779605299E-4</v>
      </c>
      <c r="I163">
        <v>1.037289354702875E-3</v>
      </c>
    </row>
    <row r="164" spans="1:9" x14ac:dyDescent="0.3">
      <c r="A164">
        <v>6.9743994571138512E-3</v>
      </c>
      <c r="B164">
        <v>0.6</v>
      </c>
      <c r="C164">
        <v>0.27680291772658477</v>
      </c>
      <c r="D164">
        <v>-0.28613716397988198</v>
      </c>
      <c r="E164">
        <v>1.575843059315853E-2</v>
      </c>
      <c r="F164">
        <v>-1.8747222272045221E-2</v>
      </c>
      <c r="G164">
        <v>7.357218311341493E-4</v>
      </c>
      <c r="H164">
        <v>-7.8260533934875029E-4</v>
      </c>
      <c r="I164">
        <v>1.0359382578465359E-3</v>
      </c>
    </row>
    <row r="165" spans="1:9" x14ac:dyDescent="0.3">
      <c r="A165">
        <v>6.9655255624074342E-3</v>
      </c>
      <c r="B165">
        <v>0.6</v>
      </c>
      <c r="C165">
        <v>0.27671707823346697</v>
      </c>
      <c r="D165">
        <v>-0.286063061817805</v>
      </c>
      <c r="E165">
        <v>1.5830471009733841E-2</v>
      </c>
      <c r="F165">
        <v>-1.883842054341564E-2</v>
      </c>
      <c r="G165">
        <v>7.3479716935322722E-4</v>
      </c>
      <c r="H165">
        <v>-7.8164680557307937E-4</v>
      </c>
      <c r="I165">
        <v>1.0345244206521611E-3</v>
      </c>
    </row>
    <row r="166" spans="1:9" x14ac:dyDescent="0.3">
      <c r="A166">
        <v>6.9567398384404143E-3</v>
      </c>
      <c r="B166">
        <v>0.6</v>
      </c>
      <c r="C166">
        <v>0.27663544572925047</v>
      </c>
      <c r="D166">
        <v>-0.28599358968648603</v>
      </c>
      <c r="E166">
        <v>1.5898335016120011E-2</v>
      </c>
      <c r="F166">
        <v>-1.892482258624776E-2</v>
      </c>
      <c r="G166">
        <v>7.3392558053926701E-4</v>
      </c>
      <c r="H166">
        <v>-7.8075690034588743E-4</v>
      </c>
      <c r="I166">
        <v>1.033124501010563E-3</v>
      </c>
    </row>
    <row r="167" spans="1:9" x14ac:dyDescent="0.3">
      <c r="A167">
        <v>6.9478876529068092E-3</v>
      </c>
      <c r="B167">
        <v>0.6</v>
      </c>
      <c r="C167">
        <v>0.27654962180463027</v>
      </c>
      <c r="D167">
        <v>-0.28591946071603042</v>
      </c>
      <c r="E167">
        <v>1.5970344931820341E-2</v>
      </c>
      <c r="F167">
        <v>-1.9016054479719852E-2</v>
      </c>
      <c r="G167">
        <v>7.3300300510386056E-4</v>
      </c>
      <c r="H167">
        <v>-7.7980030476303022E-4</v>
      </c>
      <c r="I167">
        <v>1.0317147579322341E-3</v>
      </c>
    </row>
    <row r="168" spans="1:9" x14ac:dyDescent="0.3">
      <c r="A168">
        <v>6.9391232580907312E-3</v>
      </c>
      <c r="B168">
        <v>0.6</v>
      </c>
      <c r="C168">
        <v>0.27646799903713959</v>
      </c>
      <c r="D168">
        <v>-0.28584995854784162</v>
      </c>
      <c r="E168">
        <v>1.6038184428106061E-2</v>
      </c>
      <c r="F168">
        <v>-1.9102493739155721E-2</v>
      </c>
      <c r="G168">
        <v>7.3213327360550787E-4</v>
      </c>
      <c r="H168">
        <v>-7.7891210742148239E-4</v>
      </c>
      <c r="I168">
        <v>1.0303188667300509E-3</v>
      </c>
    </row>
    <row r="169" spans="1:9" x14ac:dyDescent="0.3">
      <c r="A169">
        <v>6.9303222707555977E-3</v>
      </c>
      <c r="B169">
        <v>0.6</v>
      </c>
      <c r="C169">
        <v>0.27637564237474632</v>
      </c>
      <c r="D169">
        <v>-0.28578204479688091</v>
      </c>
      <c r="E169">
        <v>1.610836399643369E-2</v>
      </c>
      <c r="F169">
        <v>-1.9195858429464269E-2</v>
      </c>
      <c r="G169">
        <v>7.3124998007475747E-4</v>
      </c>
      <c r="H169">
        <v>-7.7803142643704431E-4</v>
      </c>
      <c r="I169">
        <v>1.0288089959629709E-3</v>
      </c>
    </row>
    <row r="170" spans="1:9" x14ac:dyDescent="0.3">
      <c r="A170">
        <v>6.9215640988235247E-3</v>
      </c>
      <c r="B170">
        <v>0.6</v>
      </c>
      <c r="C170">
        <v>0.27629730953951098</v>
      </c>
      <c r="D170">
        <v>-0.28570938313167848</v>
      </c>
      <c r="E170">
        <v>1.6177072030354539E-2</v>
      </c>
      <c r="F170">
        <v>-1.9281294728286141E-2</v>
      </c>
      <c r="G170">
        <v>7.3036340246018198E-4</v>
      </c>
      <c r="H170">
        <v>-7.7710778113028315E-4</v>
      </c>
      <c r="I170">
        <v>1.0274693865792721E-3</v>
      </c>
    </row>
    <row r="171" spans="1:9" x14ac:dyDescent="0.3">
      <c r="A171">
        <v>6.9127547184560066E-3</v>
      </c>
      <c r="B171">
        <v>0.6</v>
      </c>
      <c r="C171">
        <v>0.27621151229135388</v>
      </c>
      <c r="D171">
        <v>-0.28563519782950081</v>
      </c>
      <c r="E171">
        <v>1.624901884341633E-2</v>
      </c>
      <c r="F171">
        <v>-1.9372603437989331E-2</v>
      </c>
      <c r="G171">
        <v>7.2944489356874666E-4</v>
      </c>
      <c r="H171">
        <v>-7.7615491908674457E-4</v>
      </c>
      <c r="I171">
        <v>1.0260677850839619E-3</v>
      </c>
    </row>
    <row r="172" spans="1:9" x14ac:dyDescent="0.3">
      <c r="A172">
        <v>6.9040325947373983E-3</v>
      </c>
      <c r="B172">
        <v>0.6</v>
      </c>
      <c r="C172">
        <v>0.27612990761804479</v>
      </c>
      <c r="D172">
        <v>-0.28556563612353802</v>
      </c>
      <c r="E172">
        <v>1.6316804372104698E-2</v>
      </c>
      <c r="F172">
        <v>-1.945912303474712E-2</v>
      </c>
      <c r="G172">
        <v>7.2857883147786878E-4</v>
      </c>
      <c r="H172">
        <v>-7.7527008086682983E-4</v>
      </c>
      <c r="I172">
        <v>1.0246799392206189E-3</v>
      </c>
    </row>
    <row r="173" spans="1:9" x14ac:dyDescent="0.3">
      <c r="A173">
        <v>6.8952444894619857E-3</v>
      </c>
      <c r="B173">
        <v>0.6</v>
      </c>
      <c r="C173">
        <v>0.27604412390817112</v>
      </c>
      <c r="D173">
        <v>-0.28549142149653589</v>
      </c>
      <c r="E173">
        <v>1.638872285624177E-2</v>
      </c>
      <c r="F173">
        <v>-1.9550467952342169E-2</v>
      </c>
      <c r="G173">
        <v>7.2766234399258725E-4</v>
      </c>
      <c r="H173">
        <v>-7.7431908456526927E-4</v>
      </c>
      <c r="I173">
        <v>1.0232823581511901E-3</v>
      </c>
    </row>
    <row r="174" spans="1:9" x14ac:dyDescent="0.3">
      <c r="A174">
        <v>6.8865434133053528E-3</v>
      </c>
      <c r="B174">
        <v>0.6</v>
      </c>
      <c r="C174">
        <v>0.27596252958974132</v>
      </c>
      <c r="D174">
        <v>-0.2854218298541143</v>
      </c>
      <c r="E174">
        <v>1.6456483540273389E-2</v>
      </c>
      <c r="F174">
        <v>-1.9637024457036689E-2</v>
      </c>
      <c r="G174">
        <v>7.2679812505951707E-4</v>
      </c>
      <c r="H174">
        <v>-7.7343594312719683E-4</v>
      </c>
      <c r="I174">
        <v>1.0218984906475439E-3</v>
      </c>
    </row>
    <row r="175" spans="1:9" x14ac:dyDescent="0.3">
      <c r="A175">
        <v>6.8777913434953843E-3</v>
      </c>
      <c r="B175">
        <v>0.6</v>
      </c>
      <c r="C175">
        <v>0.27587347369028081</v>
      </c>
      <c r="D175">
        <v>-0.28535071642544751</v>
      </c>
      <c r="E175">
        <v>1.652747136585685E-2</v>
      </c>
      <c r="F175">
        <v>-1.9729459618543228E-2</v>
      </c>
      <c r="G175">
        <v>7.259021865154557E-4</v>
      </c>
      <c r="H175">
        <v>-7.7252365713856427E-4</v>
      </c>
      <c r="I175">
        <v>1.0204530562175631E-3</v>
      </c>
    </row>
    <row r="176" spans="1:9" x14ac:dyDescent="0.3">
      <c r="A176">
        <v>6.8691112132667001E-3</v>
      </c>
      <c r="B176">
        <v>0.6</v>
      </c>
      <c r="C176">
        <v>0.27579188851977671</v>
      </c>
      <c r="D176">
        <v>-0.28528109555032</v>
      </c>
      <c r="E176">
        <v>1.6595202057984319E-2</v>
      </c>
      <c r="F176">
        <v>-1.981605870747884E-2</v>
      </c>
      <c r="G176">
        <v>7.2503978378030327E-4</v>
      </c>
      <c r="H176">
        <v>-7.7164217442843427E-4</v>
      </c>
      <c r="I176">
        <v>1.0190732062314021E-3</v>
      </c>
    </row>
    <row r="177" spans="1:9" x14ac:dyDescent="0.3">
      <c r="A177">
        <v>6.8603654197427321E-3</v>
      </c>
      <c r="B177">
        <v>0.6</v>
      </c>
      <c r="C177">
        <v>0.27570613020750673</v>
      </c>
      <c r="D177">
        <v>-0.2852068216114898</v>
      </c>
      <c r="E177">
        <v>1.6667059527608111E-2</v>
      </c>
      <c r="F177">
        <v>-1.990748283893749E-2</v>
      </c>
      <c r="G177">
        <v>7.2412729467425556E-4</v>
      </c>
      <c r="H177">
        <v>-7.7069483987490545E-4</v>
      </c>
      <c r="I177">
        <v>1.0176836799087321E-3</v>
      </c>
    </row>
    <row r="178" spans="1:9" x14ac:dyDescent="0.3">
      <c r="A178">
        <v>6.8517062252611274E-3</v>
      </c>
      <c r="B178">
        <v>0.6</v>
      </c>
      <c r="C178">
        <v>0.27562455607718411</v>
      </c>
      <c r="D178">
        <v>-0.28513717097344532</v>
      </c>
      <c r="E178">
        <v>1.6734765065770919E-2</v>
      </c>
      <c r="F178">
        <v>-1.9994118311980471E-2</v>
      </c>
      <c r="G178">
        <v>7.2326673250310957E-4</v>
      </c>
      <c r="H178">
        <v>-7.6981505230287251E-4</v>
      </c>
      <c r="I178">
        <v>1.016307786813164E-3</v>
      </c>
    </row>
    <row r="179" spans="1:9" x14ac:dyDescent="0.3">
      <c r="A179">
        <v>6.8429815235331913E-3</v>
      </c>
      <c r="B179">
        <v>0.6</v>
      </c>
      <c r="C179">
        <v>0.2755388111673483</v>
      </c>
      <c r="D179">
        <v>-0.28506286672311743</v>
      </c>
      <c r="E179">
        <v>1.680659482826009E-2</v>
      </c>
      <c r="F179">
        <v>-2.0085579230880429E-2</v>
      </c>
      <c r="G179">
        <v>7.2235624330817716E-4</v>
      </c>
      <c r="H179">
        <v>-7.688695607384633E-4</v>
      </c>
      <c r="I179">
        <v>1.0149222463470831E-3</v>
      </c>
    </row>
    <row r="180" spans="1:9" x14ac:dyDescent="0.3">
      <c r="A180">
        <v>6.8343580440078681E-3</v>
      </c>
      <c r="B180">
        <v>0.6</v>
      </c>
      <c r="C180">
        <v>0.27545394733982892</v>
      </c>
      <c r="D180">
        <v>-0.28499633003575842</v>
      </c>
      <c r="E180">
        <v>1.687336933973441E-2</v>
      </c>
      <c r="F180">
        <v>-2.0173310463330551E-2</v>
      </c>
      <c r="G180">
        <v>7.2151601694319864E-4</v>
      </c>
      <c r="H180">
        <v>-7.6802825477090405E-4</v>
      </c>
      <c r="I180">
        <v>1.013498549633673E-3</v>
      </c>
    </row>
    <row r="181" spans="1:9" x14ac:dyDescent="0.3">
      <c r="A181">
        <v>6.8256543350190468E-3</v>
      </c>
      <c r="B181">
        <v>0.6</v>
      </c>
      <c r="C181">
        <v>0.27536821456964572</v>
      </c>
      <c r="D181">
        <v>-0.2849219955583539</v>
      </c>
      <c r="E181">
        <v>1.6945166384515171E-2</v>
      </c>
      <c r="F181">
        <v>-2.0264814395251449E-2</v>
      </c>
      <c r="G181">
        <v>7.2060749951042657E-4</v>
      </c>
      <c r="H181">
        <v>-7.6708455583276612E-4</v>
      </c>
      <c r="I181">
        <v>1.012117036890525E-3</v>
      </c>
    </row>
    <row r="182" spans="1:9" x14ac:dyDescent="0.3">
      <c r="A182">
        <v>6.817036810633401E-3</v>
      </c>
      <c r="B182">
        <v>0.6</v>
      </c>
      <c r="C182">
        <v>0.27528666191724938</v>
      </c>
      <c r="D182">
        <v>-0.28485228593175232</v>
      </c>
      <c r="E182">
        <v>1.7012816249374719E-2</v>
      </c>
      <c r="F182">
        <v>-2.035152812128075E-2</v>
      </c>
      <c r="G182">
        <v>7.1975058489374738E-4</v>
      </c>
      <c r="H182">
        <v>-7.6620811598316491E-4</v>
      </c>
      <c r="I182">
        <v>1.0107490794659111E-3</v>
      </c>
    </row>
    <row r="183" spans="1:9" x14ac:dyDescent="0.3">
      <c r="A183">
        <v>6.8083540871313854E-3</v>
      </c>
      <c r="B183">
        <v>0.6</v>
      </c>
      <c r="C183">
        <v>0.27520094271173839</v>
      </c>
      <c r="D183">
        <v>-0.28477792064245172</v>
      </c>
      <c r="E183">
        <v>1.7084585828384069E-2</v>
      </c>
      <c r="F183">
        <v>-2.0443068980086999E-2</v>
      </c>
      <c r="G183">
        <v>7.1884405634917278E-4</v>
      </c>
      <c r="H183">
        <v>-7.6526624841894602E-4</v>
      </c>
      <c r="I183">
        <v>1.0093715325706909E-3</v>
      </c>
    </row>
    <row r="184" spans="1:9" x14ac:dyDescent="0.3">
      <c r="A184">
        <v>1.174039477066316E-2</v>
      </c>
      <c r="B184">
        <v>0.7</v>
      </c>
      <c r="C184">
        <v>0.31315953371438709</v>
      </c>
      <c r="D184">
        <v>-0.31893756369929421</v>
      </c>
      <c r="E184">
        <v>2.9879759272873601E-2</v>
      </c>
      <c r="F184">
        <v>-3.372644716788422E-2</v>
      </c>
      <c r="G184">
        <v>1.21895464981559E-3</v>
      </c>
      <c r="H184">
        <v>-1.279300274784173E-3</v>
      </c>
      <c r="I184">
        <v>1.798441220961122E-3</v>
      </c>
    </row>
    <row r="185" spans="1:9" x14ac:dyDescent="0.3">
      <c r="A185">
        <v>1.171527401166577E-2</v>
      </c>
      <c r="B185">
        <v>0.7</v>
      </c>
      <c r="C185">
        <v>0.313020676212375</v>
      </c>
      <c r="D185">
        <v>-0.31881019828269092</v>
      </c>
      <c r="E185">
        <v>3.0003766765882491E-2</v>
      </c>
      <c r="F185">
        <v>-3.3877894114448782E-2</v>
      </c>
      <c r="G185">
        <v>1.216376105640233E-3</v>
      </c>
      <c r="H185">
        <v>-1.276637804678593E-3</v>
      </c>
      <c r="I185">
        <v>1.7944507142839681E-3</v>
      </c>
    </row>
    <row r="186" spans="1:9" x14ac:dyDescent="0.3">
      <c r="A186">
        <v>1.169066891016206E-2</v>
      </c>
      <c r="B186">
        <v>0.7</v>
      </c>
      <c r="C186">
        <v>0.31288932959003241</v>
      </c>
      <c r="D186">
        <v>-0.31869051323034309</v>
      </c>
      <c r="E186">
        <v>3.0120359698537429E-2</v>
      </c>
      <c r="F186">
        <v>-3.4021143164453038E-2</v>
      </c>
      <c r="G186">
        <v>1.2139563094838209E-3</v>
      </c>
      <c r="H186">
        <v>-1.2741560186000601E-3</v>
      </c>
      <c r="I186">
        <v>1.7905419885502209E-3</v>
      </c>
    </row>
    <row r="187" spans="1:9" x14ac:dyDescent="0.3">
      <c r="A187">
        <v>1.1665936993916749E-2</v>
      </c>
      <c r="B187">
        <v>0.7</v>
      </c>
      <c r="C187">
        <v>0.31274778067876802</v>
      </c>
      <c r="D187">
        <v>-0.31856742139578498</v>
      </c>
      <c r="E187">
        <v>3.0241222476089728E-2</v>
      </c>
      <c r="F187">
        <v>-3.4174090818074543E-2</v>
      </c>
      <c r="G187">
        <v>1.2114132308693451E-3</v>
      </c>
      <c r="H187">
        <v>-1.271555741020308E-3</v>
      </c>
      <c r="I187">
        <v>1.7865156593930289E-3</v>
      </c>
    </row>
    <row r="188" spans="1:9" x14ac:dyDescent="0.3">
      <c r="A188">
        <v>1.164149380686833E-2</v>
      </c>
      <c r="B188">
        <v>0.7</v>
      </c>
      <c r="C188">
        <v>0.31261675864412469</v>
      </c>
      <c r="D188">
        <v>-0.31844799169097299</v>
      </c>
      <c r="E188">
        <v>3.035747133860309E-2</v>
      </c>
      <c r="F188">
        <v>-3.4317070795212533E-2</v>
      </c>
      <c r="G188">
        <v>1.208997553419142E-3</v>
      </c>
      <c r="H188">
        <v>-1.2690758264492709E-3</v>
      </c>
      <c r="I188">
        <v>1.7826341512181541E-3</v>
      </c>
    </row>
    <row r="189" spans="1:9" x14ac:dyDescent="0.3">
      <c r="A189">
        <v>1.1616899608823429E-2</v>
      </c>
      <c r="B189">
        <v>0.7</v>
      </c>
      <c r="C189">
        <v>0.3124761298660873</v>
      </c>
      <c r="D189">
        <v>-0.31832424797680131</v>
      </c>
      <c r="E189">
        <v>3.0478622376947401E-2</v>
      </c>
      <c r="F189">
        <v>-3.4469417278443999E-2</v>
      </c>
      <c r="G189">
        <v>1.2064585158442121E-3</v>
      </c>
      <c r="H189">
        <v>-1.2664717634576991E-3</v>
      </c>
      <c r="I189">
        <v>1.7786522224180761E-3</v>
      </c>
    </row>
    <row r="190" spans="1:9" x14ac:dyDescent="0.3">
      <c r="A190">
        <v>1.159257062405945E-2</v>
      </c>
      <c r="B190">
        <v>0.7</v>
      </c>
      <c r="C190">
        <v>0.31234517394559852</v>
      </c>
      <c r="D190">
        <v>-0.31820484912722757</v>
      </c>
      <c r="E190">
        <v>3.0594738487533021E-2</v>
      </c>
      <c r="F190">
        <v>-3.4612394750886753E-2</v>
      </c>
      <c r="G190">
        <v>1.2040524023265501E-3</v>
      </c>
      <c r="H190">
        <v>-1.2640011309529989E-3</v>
      </c>
      <c r="I190">
        <v>1.7747901554746039E-3</v>
      </c>
    </row>
    <row r="191" spans="1:9" x14ac:dyDescent="0.3">
      <c r="A191">
        <v>1.1568084911321819E-2</v>
      </c>
      <c r="B191">
        <v>0.7</v>
      </c>
      <c r="C191">
        <v>0.31220749598827319</v>
      </c>
      <c r="D191">
        <v>-0.31807837005882661</v>
      </c>
      <c r="E191">
        <v>3.0717571352196851E-2</v>
      </c>
      <c r="F191">
        <v>-3.4762801123298173E-2</v>
      </c>
      <c r="G191">
        <v>1.20149989076548E-3</v>
      </c>
      <c r="H191">
        <v>-1.261357497529146E-3</v>
      </c>
      <c r="I191">
        <v>1.770904089110459E-3</v>
      </c>
    </row>
    <row r="192" spans="1:9" x14ac:dyDescent="0.3">
      <c r="A192">
        <v>1.1543859462016E-2</v>
      </c>
      <c r="B192">
        <v>0.7</v>
      </c>
      <c r="C192">
        <v>0.31207655591307848</v>
      </c>
      <c r="D192">
        <v>-0.31795894997814173</v>
      </c>
      <c r="E192">
        <v>3.0833611981432339E-2</v>
      </c>
      <c r="F192">
        <v>-3.4905822614204073E-2</v>
      </c>
      <c r="G192">
        <v>1.1991034160373181E-3</v>
      </c>
      <c r="H192">
        <v>-1.2588964229149019E-3</v>
      </c>
      <c r="I192">
        <v>1.7670596741911071E-3</v>
      </c>
    </row>
    <row r="193" spans="1:9" x14ac:dyDescent="0.3">
      <c r="A193">
        <v>1.1519483059635301E-2</v>
      </c>
      <c r="B193">
        <v>0.7</v>
      </c>
      <c r="C193">
        <v>0.3119337383656412</v>
      </c>
      <c r="D193">
        <v>-0.31783728217255508</v>
      </c>
      <c r="E193">
        <v>3.09531980192898E-2</v>
      </c>
      <c r="F193">
        <v>-3.5059768056773057E-2</v>
      </c>
      <c r="G193">
        <v>1.196604740748242E-3</v>
      </c>
      <c r="H193">
        <v>-1.256352135403828E-3</v>
      </c>
      <c r="I193">
        <v>1.7630565095886901E-3</v>
      </c>
    </row>
    <row r="194" spans="1:9" x14ac:dyDescent="0.3">
      <c r="A194">
        <v>1.1495355334569459E-2</v>
      </c>
      <c r="B194">
        <v>0.7</v>
      </c>
      <c r="C194">
        <v>0.31180427964309942</v>
      </c>
      <c r="D194">
        <v>-0.3177164319194255</v>
      </c>
      <c r="E194">
        <v>3.107007502618999E-2</v>
      </c>
      <c r="F194">
        <v>-3.5201865765635221E-2</v>
      </c>
      <c r="G194">
        <v>1.194204998772737E-3</v>
      </c>
      <c r="H194">
        <v>-1.2538745382087071E-3</v>
      </c>
      <c r="I194">
        <v>1.7592681086684441E-3</v>
      </c>
    </row>
    <row r="195" spans="1:9" x14ac:dyDescent="0.3">
      <c r="A195">
        <v>1.147107291693427E-2</v>
      </c>
      <c r="B195">
        <v>0.7</v>
      </c>
      <c r="C195">
        <v>0.31166662668976719</v>
      </c>
      <c r="D195">
        <v>-0.31758988209814148</v>
      </c>
      <c r="E195">
        <v>3.1192758831327581E-2</v>
      </c>
      <c r="F195">
        <v>-3.5352391074446238E-2</v>
      </c>
      <c r="G195">
        <v>1.1916730082198431E-3</v>
      </c>
      <c r="H195">
        <v>-1.2512511113773031E-3</v>
      </c>
      <c r="I195">
        <v>1.7554171867202319E-3</v>
      </c>
    </row>
    <row r="196" spans="1:9" x14ac:dyDescent="0.3">
      <c r="A196">
        <v>1.1447050356292159E-2</v>
      </c>
      <c r="B196">
        <v>0.7</v>
      </c>
      <c r="C196">
        <v>0.31153052979015072</v>
      </c>
      <c r="D196">
        <v>-0.31747521052940231</v>
      </c>
      <c r="E196">
        <v>3.1305507962385827E-2</v>
      </c>
      <c r="F196">
        <v>-3.5499044703884923E-2</v>
      </c>
      <c r="G196">
        <v>1.1893377371887861E-3</v>
      </c>
      <c r="H196">
        <v>-1.2488962504135039E-3</v>
      </c>
      <c r="I196">
        <v>1.7514730265739691E-3</v>
      </c>
    </row>
    <row r="197" spans="1:9" x14ac:dyDescent="0.3">
      <c r="A197">
        <v>1.142286615138135E-2</v>
      </c>
      <c r="B197">
        <v>0.7</v>
      </c>
      <c r="C197">
        <v>0.31139288346289651</v>
      </c>
      <c r="D197">
        <v>-0.31734861177054807</v>
      </c>
      <c r="E197">
        <v>3.1428118203108903E-2</v>
      </c>
      <c r="F197">
        <v>-3.5649649438978179E-2</v>
      </c>
      <c r="G197">
        <v>1.1868154498331359E-3</v>
      </c>
      <c r="H197">
        <v>-1.2462822326381111E-3</v>
      </c>
      <c r="I197">
        <v>1.747639441997018E-3</v>
      </c>
    </row>
    <row r="198" spans="1:9" x14ac:dyDescent="0.3">
      <c r="A198">
        <v>1.139893461889868E-2</v>
      </c>
      <c r="B198">
        <v>0.7</v>
      </c>
      <c r="C198">
        <v>0.31126194099783561</v>
      </c>
      <c r="D198">
        <v>-0.31722905169658572</v>
      </c>
      <c r="E198">
        <v>3.1543972381142052E-2</v>
      </c>
      <c r="F198">
        <v>-3.5792895020697393E-2</v>
      </c>
      <c r="G198">
        <v>1.184446002602589E-3</v>
      </c>
      <c r="H198">
        <v>-1.2438476336144419E-3</v>
      </c>
      <c r="I198">
        <v>1.7438462675222199E-3</v>
      </c>
    </row>
    <row r="199" spans="1:9" x14ac:dyDescent="0.3">
      <c r="A199">
        <v>1.137485105122556E-2</v>
      </c>
      <c r="B199">
        <v>0.7</v>
      </c>
      <c r="C199">
        <v>0.31112133392521107</v>
      </c>
      <c r="D199">
        <v>-0.31710518313481212</v>
      </c>
      <c r="E199">
        <v>3.1664704903307847E-2</v>
      </c>
      <c r="F199">
        <v>-3.5945573466246022E-2</v>
      </c>
      <c r="G199">
        <v>1.1819579660880669E-3</v>
      </c>
      <c r="H199">
        <v>-1.241293567207201E-3</v>
      </c>
      <c r="I199">
        <v>1.7399530371275951E-3</v>
      </c>
    </row>
    <row r="200" spans="1:9" x14ac:dyDescent="0.3">
      <c r="A200">
        <v>1.135101415157669E-2</v>
      </c>
      <c r="B200">
        <v>0.7</v>
      </c>
      <c r="C200">
        <v>0.31099186371712301</v>
      </c>
      <c r="D200">
        <v>-0.31698418999312911</v>
      </c>
      <c r="E200">
        <v>3.1781406186869837E-2</v>
      </c>
      <c r="F200">
        <v>-3.6087897731736047E-2</v>
      </c>
      <c r="G200">
        <v>1.1795851628481431E-3</v>
      </c>
      <c r="H200">
        <v>-1.238842563227977E-3</v>
      </c>
      <c r="I200">
        <v>1.736214645065792E-3</v>
      </c>
    </row>
    <row r="201" spans="1:9" x14ac:dyDescent="0.3">
      <c r="A201">
        <v>1.1327029652069741E-2</v>
      </c>
      <c r="B201">
        <v>0.7</v>
      </c>
      <c r="C201">
        <v>0.31084905200275531</v>
      </c>
      <c r="D201">
        <v>-0.31686233792560542</v>
      </c>
      <c r="E201">
        <v>3.1900724130246402E-2</v>
      </c>
      <c r="F201">
        <v>-3.6242144247595809E-2</v>
      </c>
      <c r="G201">
        <v>1.1771247950533069E-3</v>
      </c>
      <c r="H201">
        <v>-1.236335027317818E-3</v>
      </c>
      <c r="I201">
        <v>1.7322818714258781E-3</v>
      </c>
    </row>
    <row r="202" spans="1:9" x14ac:dyDescent="0.3">
      <c r="A202">
        <v>1.130329000239432E-2</v>
      </c>
      <c r="B202">
        <v>0.7</v>
      </c>
      <c r="C202">
        <v>0.31071809840220133</v>
      </c>
      <c r="D202">
        <v>-0.31674268101129338</v>
      </c>
      <c r="E202">
        <v>3.2016455151256083E-2</v>
      </c>
      <c r="F202">
        <v>-3.6385552612829969E-2</v>
      </c>
      <c r="G202">
        <v>1.1747729887622491E-3</v>
      </c>
      <c r="H202">
        <v>-1.2339177139870439E-3</v>
      </c>
      <c r="I202">
        <v>1.7285221196699509E-3</v>
      </c>
    </row>
    <row r="203" spans="1:9" x14ac:dyDescent="0.3">
      <c r="A203">
        <v>1.127939646327402E-2</v>
      </c>
      <c r="B203">
        <v>0.7</v>
      </c>
      <c r="C203">
        <v>0.31058044924012529</v>
      </c>
      <c r="D203">
        <v>-0.31661594409829619</v>
      </c>
      <c r="E203">
        <v>3.2138870109247007E-2</v>
      </c>
      <c r="F203">
        <v>-3.6536386082539618E-2</v>
      </c>
      <c r="G203">
        <v>1.172279582412789E-3</v>
      </c>
      <c r="H203">
        <v>-1.23133200749415E-3</v>
      </c>
      <c r="I203">
        <v>1.72473887988478E-3</v>
      </c>
    </row>
    <row r="204" spans="1:9" x14ac:dyDescent="0.3">
      <c r="A204">
        <v>1.125575736145037E-2</v>
      </c>
      <c r="B204">
        <v>0.7</v>
      </c>
      <c r="C204">
        <v>0.31044432775633612</v>
      </c>
      <c r="D204">
        <v>-0.31650107198797262</v>
      </c>
      <c r="E204">
        <v>3.2251382113072401E-2</v>
      </c>
      <c r="F204">
        <v>-3.6683365289918009E-2</v>
      </c>
      <c r="G204">
        <v>1.1699788573298611E-3</v>
      </c>
      <c r="H204">
        <v>-1.2290102387445519E-3</v>
      </c>
      <c r="I204">
        <v>1.72086375662639E-3</v>
      </c>
    </row>
    <row r="205" spans="1:9" x14ac:dyDescent="0.3">
      <c r="A205">
        <v>1.1231961174621051E-2</v>
      </c>
      <c r="B205">
        <v>0.7</v>
      </c>
      <c r="C205">
        <v>0.31030518231506832</v>
      </c>
      <c r="D205">
        <v>-0.31637568486803669</v>
      </c>
      <c r="E205">
        <v>3.2372807585069302E-2</v>
      </c>
      <c r="F205">
        <v>-3.6835300088538921E-2</v>
      </c>
      <c r="G205">
        <v>1.1675070971056589E-3</v>
      </c>
      <c r="H205">
        <v>-1.2264587952616581E-3</v>
      </c>
      <c r="I205">
        <v>1.7170592509194731E-3</v>
      </c>
    </row>
    <row r="206" spans="1:9" x14ac:dyDescent="0.3">
      <c r="A206">
        <v>1.1208411781242031E-2</v>
      </c>
      <c r="B206">
        <v>0.7</v>
      </c>
      <c r="C206">
        <v>0.3101742204320756</v>
      </c>
      <c r="D206">
        <v>-0.31625593079118142</v>
      </c>
      <c r="E206">
        <v>3.2488415032697442E-2</v>
      </c>
      <c r="F206">
        <v>-3.6978869619092712E-2</v>
      </c>
      <c r="G206">
        <v>1.165172823031412E-3</v>
      </c>
      <c r="H206">
        <v>-1.224058656123953E-3</v>
      </c>
      <c r="I206">
        <v>1.713332645797538E-3</v>
      </c>
    </row>
    <row r="207" spans="1:9" x14ac:dyDescent="0.3">
      <c r="A207">
        <v>1.118470973892856E-2</v>
      </c>
      <c r="B207">
        <v>0.7</v>
      </c>
      <c r="C207">
        <v>0.3100365707174389</v>
      </c>
      <c r="D207">
        <v>-0.31612909535130679</v>
      </c>
      <c r="E207">
        <v>3.2610696946175313E-2</v>
      </c>
      <c r="F207">
        <v>-3.7129864436594717E-2</v>
      </c>
      <c r="G207">
        <v>1.16269834802485E-3</v>
      </c>
      <c r="H207">
        <v>-1.2214914283147421E-3</v>
      </c>
      <c r="I207">
        <v>1.7095827721446131E-3</v>
      </c>
    </row>
    <row r="208" spans="1:9" x14ac:dyDescent="0.3">
      <c r="A208">
        <v>1.116125988169678E-2</v>
      </c>
      <c r="B208">
        <v>0.7</v>
      </c>
      <c r="C208">
        <v>0.30990043951376489</v>
      </c>
      <c r="D208">
        <v>-0.31601412315762262</v>
      </c>
      <c r="E208">
        <v>3.2723086745997741E-2</v>
      </c>
      <c r="F208">
        <v>-3.7277008085337883E-2</v>
      </c>
      <c r="G208">
        <v>1.1604147168417379E-3</v>
      </c>
      <c r="H208">
        <v>-1.2191860317723911E-3</v>
      </c>
      <c r="I208">
        <v>1.705741748662726E-3</v>
      </c>
    </row>
    <row r="209" spans="1:9" x14ac:dyDescent="0.3">
      <c r="A209">
        <v>1.113765295877343E-2</v>
      </c>
      <c r="B209">
        <v>0.7</v>
      </c>
      <c r="C209">
        <v>0.30976279508094468</v>
      </c>
      <c r="D209">
        <v>-0.31588723206369201</v>
      </c>
      <c r="E209">
        <v>3.2845300233284497E-2</v>
      </c>
      <c r="F209">
        <v>-3.7428086544508722E-2</v>
      </c>
      <c r="G209">
        <v>1.1579495621317391E-3</v>
      </c>
      <c r="H209">
        <v>-1.216627814017127E-3</v>
      </c>
      <c r="I209">
        <v>1.702008701421176E-3</v>
      </c>
    </row>
    <row r="210" spans="1:9" x14ac:dyDescent="0.3">
      <c r="A210">
        <v>1.1114293789141021E-2</v>
      </c>
      <c r="B210">
        <v>0.7</v>
      </c>
      <c r="C210">
        <v>0.30963031114191458</v>
      </c>
      <c r="D210">
        <v>-0.31576879795456148</v>
      </c>
      <c r="E210">
        <v>3.2959859051083562E-2</v>
      </c>
      <c r="F210">
        <v>-3.7572840218725048E-2</v>
      </c>
      <c r="G210">
        <v>1.155644974374461E-3</v>
      </c>
      <c r="H210">
        <v>-1.214269957029374E-3</v>
      </c>
      <c r="I210">
        <v>1.69827670231143E-3</v>
      </c>
    </row>
    <row r="211" spans="1:9" x14ac:dyDescent="0.3">
      <c r="A211">
        <v>1.109078174080565E-2</v>
      </c>
      <c r="B211">
        <v>0.7</v>
      </c>
      <c r="C211">
        <v>0.3094926621415382</v>
      </c>
      <c r="D211">
        <v>-0.31564186167034131</v>
      </c>
      <c r="E211">
        <v>3.3082009091238387E-2</v>
      </c>
      <c r="F211">
        <v>-3.7723996836925712E-2</v>
      </c>
      <c r="G211">
        <v>1.1531892694932309E-3</v>
      </c>
      <c r="H211">
        <v>-1.21172104775963E-3</v>
      </c>
      <c r="I211">
        <v>1.694559942703511E-3</v>
      </c>
    </row>
    <row r="212" spans="1:9" x14ac:dyDescent="0.3">
      <c r="A212">
        <v>1.106751968635534E-2</v>
      </c>
      <c r="B212">
        <v>0.7</v>
      </c>
      <c r="C212">
        <v>0.30935652482869169</v>
      </c>
      <c r="D212">
        <v>-0.31552678800035572</v>
      </c>
      <c r="E212">
        <v>3.3194276764321698E-2</v>
      </c>
      <c r="F212">
        <v>-3.7871303090977998E-2</v>
      </c>
      <c r="G212">
        <v>1.150922620029302E-3</v>
      </c>
      <c r="H212">
        <v>-1.209431909130039E-3</v>
      </c>
      <c r="I212">
        <v>1.690752786493499E-3</v>
      </c>
    </row>
    <row r="213" spans="1:9" x14ac:dyDescent="0.3">
      <c r="A213">
        <v>1.1044102026864681E-2</v>
      </c>
      <c r="B213">
        <v>0.7</v>
      </c>
      <c r="C213">
        <v>0.30921888198944641</v>
      </c>
      <c r="D213">
        <v>-0.31539979494716941</v>
      </c>
      <c r="E213">
        <v>3.3316358963501547E-2</v>
      </c>
      <c r="F213">
        <v>-3.8022543275567429E-2</v>
      </c>
      <c r="G213">
        <v>1.148476160672038E-3</v>
      </c>
      <c r="H213">
        <v>-1.206891933874941E-3</v>
      </c>
      <c r="I213">
        <v>1.687052729768157E-3</v>
      </c>
    </row>
    <row r="214" spans="1:9" x14ac:dyDescent="0.3">
      <c r="A214">
        <v>1.6763117529474549E-2</v>
      </c>
      <c r="B214">
        <v>0.8</v>
      </c>
      <c r="C214">
        <v>0.33867095471357039</v>
      </c>
      <c r="D214">
        <v>-0.34291296989553721</v>
      </c>
      <c r="E214">
        <v>5.3064796461660298E-2</v>
      </c>
      <c r="F214">
        <v>-5.9216597059509893E-2</v>
      </c>
      <c r="G214">
        <v>1.7287887588660069E-3</v>
      </c>
      <c r="H214">
        <v>-1.80384268290323E-3</v>
      </c>
      <c r="I214">
        <v>2.6020504279529182E-3</v>
      </c>
    </row>
    <row r="215" spans="1:9" x14ac:dyDescent="0.3">
      <c r="A215">
        <v>1.6711742694844649E-2</v>
      </c>
      <c r="B215">
        <v>0.8</v>
      </c>
      <c r="C215">
        <v>0.33847348232835739</v>
      </c>
      <c r="D215">
        <v>-0.34273021262268127</v>
      </c>
      <c r="E215">
        <v>5.3238923928357239E-2</v>
      </c>
      <c r="F215">
        <v>-5.9441569464824477E-2</v>
      </c>
      <c r="G215">
        <v>1.7235375203749799E-3</v>
      </c>
      <c r="H215">
        <v>-1.7984401267149199E-3</v>
      </c>
      <c r="I215">
        <v>2.5938340086897331E-3</v>
      </c>
    </row>
    <row r="216" spans="1:9" x14ac:dyDescent="0.3">
      <c r="A216">
        <v>1.666148578368392E-2</v>
      </c>
      <c r="B216">
        <v>0.8</v>
      </c>
      <c r="C216">
        <v>0.33828614849068528</v>
      </c>
      <c r="D216">
        <v>-0.34255768204812781</v>
      </c>
      <c r="E216">
        <v>5.3402900994120157E-2</v>
      </c>
      <c r="F216">
        <v>-5.9655453686123038E-2</v>
      </c>
      <c r="G216">
        <v>1.718617841664945E-3</v>
      </c>
      <c r="H216">
        <v>-1.793401751968837E-3</v>
      </c>
      <c r="I216">
        <v>2.5857951873099472E-3</v>
      </c>
    </row>
    <row r="217" spans="1:9" x14ac:dyDescent="0.3">
      <c r="A217">
        <v>1.6611023233123658E-2</v>
      </c>
      <c r="B217">
        <v>0.8</v>
      </c>
      <c r="C217">
        <v>0.33809189887632218</v>
      </c>
      <c r="D217">
        <v>-0.34237455301290859</v>
      </c>
      <c r="E217">
        <v>5.3578064313475088E-2</v>
      </c>
      <c r="F217">
        <v>-5.9876369320215082E-2</v>
      </c>
      <c r="G217">
        <v>1.713361405362264E-3</v>
      </c>
      <c r="H217">
        <v>-1.787963715594907E-3</v>
      </c>
      <c r="I217">
        <v>2.5777893561217962E-3</v>
      </c>
    </row>
    <row r="218" spans="1:9" x14ac:dyDescent="0.3">
      <c r="A218">
        <v>1.656119638173539E-2</v>
      </c>
      <c r="B218">
        <v>0.8</v>
      </c>
      <c r="C218">
        <v>0.33790504277517353</v>
      </c>
      <c r="D218">
        <v>-0.34220239698268878</v>
      </c>
      <c r="E218">
        <v>5.374151629201035E-2</v>
      </c>
      <c r="F218">
        <v>-6.0089824345351338E-2</v>
      </c>
      <c r="G218">
        <v>1.708458437453132E-3</v>
      </c>
      <c r="H218">
        <v>-1.78293908384905E-3</v>
      </c>
      <c r="I218">
        <v>2.5698220834738938E-3</v>
      </c>
    </row>
    <row r="219" spans="1:9" x14ac:dyDescent="0.3">
      <c r="A219">
        <v>1.6511095817997621E-2</v>
      </c>
      <c r="B219">
        <v>0.8</v>
      </c>
      <c r="C219">
        <v>0.33770780643038428</v>
      </c>
      <c r="D219">
        <v>-0.34202226448956008</v>
      </c>
      <c r="E219">
        <v>5.3912125528484872E-2</v>
      </c>
      <c r="F219">
        <v>-6.0315169830109851E-2</v>
      </c>
      <c r="G219">
        <v>1.703266684800419E-3</v>
      </c>
      <c r="H219">
        <v>-1.777603428667923E-3</v>
      </c>
      <c r="I219">
        <v>2.5617636079925399E-3</v>
      </c>
    </row>
    <row r="220" spans="1:9" x14ac:dyDescent="0.3">
      <c r="A220">
        <v>1.646159269933168E-2</v>
      </c>
      <c r="B220">
        <v>0.8</v>
      </c>
      <c r="C220">
        <v>0.33752106516359348</v>
      </c>
      <c r="D220">
        <v>-0.34185012580268809</v>
      </c>
      <c r="E220">
        <v>5.4075354060138803E-2</v>
      </c>
      <c r="F220">
        <v>-6.0528605307563522E-2</v>
      </c>
      <c r="G220">
        <v>1.6983916950214231E-3</v>
      </c>
      <c r="H220">
        <v>-1.772606203654952E-3</v>
      </c>
      <c r="I220">
        <v>2.5538517673396322E-3</v>
      </c>
    </row>
    <row r="221" spans="1:9" x14ac:dyDescent="0.3">
      <c r="A221">
        <v>1.6411818251240561E-2</v>
      </c>
      <c r="B221">
        <v>0.8</v>
      </c>
      <c r="C221">
        <v>0.33732532872330029</v>
      </c>
      <c r="D221">
        <v>-0.34166866350428149</v>
      </c>
      <c r="E221">
        <v>5.4247685629752233E-2</v>
      </c>
      <c r="F221">
        <v>-6.0751936291599147E-2</v>
      </c>
      <c r="G221">
        <v>1.6932166148545781E-3</v>
      </c>
      <c r="H221">
        <v>-1.7672694897269241E-3</v>
      </c>
      <c r="I221">
        <v>2.545899746485281E-3</v>
      </c>
    </row>
    <row r="222" spans="1:9" x14ac:dyDescent="0.3">
      <c r="A222">
        <v>1.636261384284286E-2</v>
      </c>
      <c r="B222">
        <v>0.8</v>
      </c>
      <c r="C222">
        <v>0.33713862898658448</v>
      </c>
      <c r="D222">
        <v>-0.34149645982787191</v>
      </c>
      <c r="E222">
        <v>5.4410779325897593E-2</v>
      </c>
      <c r="F222">
        <v>-6.0965423314755483E-2</v>
      </c>
      <c r="G222">
        <v>1.68836944123491E-3</v>
      </c>
      <c r="H222">
        <v>-1.762299683855768E-3</v>
      </c>
      <c r="I222">
        <v>2.538039419799909E-3</v>
      </c>
    </row>
    <row r="223" spans="1:9" x14ac:dyDescent="0.3">
      <c r="A223">
        <v>1.6313123802732619E-2</v>
      </c>
      <c r="B223">
        <v>0.8</v>
      </c>
      <c r="C223">
        <v>0.33694036797914267</v>
      </c>
      <c r="D223">
        <v>-0.3413172310703313</v>
      </c>
      <c r="E223">
        <v>5.4579572302334352E-2</v>
      </c>
      <c r="F223">
        <v>-6.1192481004978212E-2</v>
      </c>
      <c r="G223">
        <v>1.683250867199072E-3</v>
      </c>
      <c r="H223">
        <v>-1.7570494964268891E-3</v>
      </c>
      <c r="I223">
        <v>2.530047279587555E-3</v>
      </c>
    </row>
    <row r="224" spans="1:9" x14ac:dyDescent="0.3">
      <c r="A224">
        <v>1.6264212250235291E-2</v>
      </c>
      <c r="B224">
        <v>0.8</v>
      </c>
      <c r="C224">
        <v>0.33675441592928163</v>
      </c>
      <c r="D224">
        <v>-0.34114427532977881</v>
      </c>
      <c r="E224">
        <v>5.47435144864463E-2</v>
      </c>
      <c r="F224">
        <v>-6.1405018219816497E-2</v>
      </c>
      <c r="G224">
        <v>1.6784229566816501E-3</v>
      </c>
      <c r="H224">
        <v>-1.752089753704552E-3</v>
      </c>
      <c r="I224">
        <v>2.5222633242906189E-3</v>
      </c>
    </row>
    <row r="225" spans="1:9" x14ac:dyDescent="0.3">
      <c r="A225">
        <v>1.6215026242462741E-2</v>
      </c>
      <c r="B225">
        <v>0.8</v>
      </c>
      <c r="C225">
        <v>0.33655873350070481</v>
      </c>
      <c r="D225">
        <v>-0.34096264200643261</v>
      </c>
      <c r="E225">
        <v>5.4915587354071663E-2</v>
      </c>
      <c r="F225">
        <v>-6.1628506034631068E-2</v>
      </c>
      <c r="G225">
        <v>1.673306928259862E-3</v>
      </c>
      <c r="H225">
        <v>-1.7468110395641751E-3</v>
      </c>
      <c r="I225">
        <v>2.5144131363358251E-3</v>
      </c>
    </row>
    <row r="226" spans="1:9" x14ac:dyDescent="0.3">
      <c r="A226">
        <v>1.6166380413463459E-2</v>
      </c>
      <c r="B226">
        <v>0.8</v>
      </c>
      <c r="C226">
        <v>0.33636947660762961</v>
      </c>
      <c r="D226">
        <v>-0.34079257469342877</v>
      </c>
      <c r="E226">
        <v>5.5075026088558007E-2</v>
      </c>
      <c r="F226">
        <v>-6.1845872397861143E-2</v>
      </c>
      <c r="G226">
        <v>1.668539300759658E-3</v>
      </c>
      <c r="H226">
        <v>-1.7419503045408009E-3</v>
      </c>
      <c r="I226">
        <v>2.5065606072219859E-3</v>
      </c>
    </row>
    <row r="227" spans="1:9" x14ac:dyDescent="0.3">
      <c r="A227">
        <v>1.6117480001780909E-2</v>
      </c>
      <c r="B227">
        <v>0.8</v>
      </c>
      <c r="C227">
        <v>0.33617380623263149</v>
      </c>
      <c r="D227">
        <v>-0.34061084302155598</v>
      </c>
      <c r="E227">
        <v>5.5246971319698072E-2</v>
      </c>
      <c r="F227">
        <v>-6.2069468318820827E-2</v>
      </c>
      <c r="G227">
        <v>1.663451664130892E-3</v>
      </c>
      <c r="H227">
        <v>-1.736699364495452E-3</v>
      </c>
      <c r="I227">
        <v>2.4987600786673392E-3</v>
      </c>
    </row>
    <row r="228" spans="1:9" x14ac:dyDescent="0.3">
      <c r="A228">
        <v>1.6069130023184629E-2</v>
      </c>
      <c r="B228">
        <v>0.8</v>
      </c>
      <c r="C228">
        <v>0.33598713417067999</v>
      </c>
      <c r="D228">
        <v>-0.34043834652223642</v>
      </c>
      <c r="E228">
        <v>5.5409727464450879E-2</v>
      </c>
      <c r="F228">
        <v>-6.2283252803208768E-2</v>
      </c>
      <c r="G228">
        <v>1.6586836918028301E-3</v>
      </c>
      <c r="H228">
        <v>-1.7318073070833179E-3</v>
      </c>
      <c r="I228">
        <v>2.491048040537736E-3</v>
      </c>
    </row>
    <row r="229" spans="1:9" x14ac:dyDescent="0.3">
      <c r="A229">
        <v>1.602050416795903E-2</v>
      </c>
      <c r="B229">
        <v>0.8</v>
      </c>
      <c r="C229">
        <v>0.33578998519242742</v>
      </c>
      <c r="D229">
        <v>-0.34025785456458513</v>
      </c>
      <c r="E229">
        <v>5.5579586135296503E-2</v>
      </c>
      <c r="F229">
        <v>-6.250907432331762E-2</v>
      </c>
      <c r="G229">
        <v>1.653639252719248E-3</v>
      </c>
      <c r="H229">
        <v>-1.726616446208607E-3</v>
      </c>
      <c r="I229">
        <v>2.4832440854455351E-3</v>
      </c>
    </row>
    <row r="230" spans="1:9" x14ac:dyDescent="0.3">
      <c r="A230">
        <v>1.5972437915917771E-2</v>
      </c>
      <c r="B230">
        <v>0.8</v>
      </c>
      <c r="C230">
        <v>0.33560406612240778</v>
      </c>
      <c r="D230">
        <v>-0.34008458154958582</v>
      </c>
      <c r="E230">
        <v>5.5743229468163423E-2</v>
      </c>
      <c r="F230">
        <v>-6.2721892963014184E-2</v>
      </c>
      <c r="G230">
        <v>1.6488896199379341E-3</v>
      </c>
      <c r="H230">
        <v>-1.721733525367171E-3</v>
      </c>
      <c r="I230">
        <v>2.4756067515237512E-3</v>
      </c>
    </row>
    <row r="231" spans="1:9" x14ac:dyDescent="0.3">
      <c r="A231">
        <v>1.5924086501097279E-2</v>
      </c>
      <c r="B231">
        <v>0.8</v>
      </c>
      <c r="C231">
        <v>0.33540580469420572</v>
      </c>
      <c r="D231">
        <v>-0.33990499415295811</v>
      </c>
      <c r="E231">
        <v>5.5911489259472827E-2</v>
      </c>
      <c r="F231">
        <v>-6.2949421054436544E-2</v>
      </c>
      <c r="G231">
        <v>1.6438842134669891E-3</v>
      </c>
      <c r="H231">
        <v>-1.716594064591737E-3</v>
      </c>
      <c r="I231">
        <v>2.4678125608681989E-3</v>
      </c>
    </row>
    <row r="232" spans="1:9" x14ac:dyDescent="0.3">
      <c r="A232">
        <v>1.5876293639546901E-2</v>
      </c>
      <c r="B232">
        <v>0.8</v>
      </c>
      <c r="C232">
        <v>0.33521914336050751</v>
      </c>
      <c r="D232">
        <v>-0.33973228919231341</v>
      </c>
      <c r="E232">
        <v>5.6074032181799863E-2</v>
      </c>
      <c r="F232">
        <v>-6.3163417649253067E-2</v>
      </c>
      <c r="G232">
        <v>1.639167790506023E-3</v>
      </c>
      <c r="H232">
        <v>-1.711752564112928E-3</v>
      </c>
      <c r="I232">
        <v>2.4601972615073131E-3</v>
      </c>
    </row>
    <row r="233" spans="1:9" x14ac:dyDescent="0.3">
      <c r="A233">
        <v>1.5828236678430641E-2</v>
      </c>
      <c r="B233">
        <v>0.8</v>
      </c>
      <c r="C233">
        <v>0.33502351030610089</v>
      </c>
      <c r="D233">
        <v>-0.33955024453743943</v>
      </c>
      <c r="E233">
        <v>5.6245646896794961E-2</v>
      </c>
      <c r="F233">
        <v>-6.3387307786328437E-2</v>
      </c>
      <c r="G233">
        <v>1.6341638393022771E-3</v>
      </c>
      <c r="H233">
        <v>-1.706583572355922E-3</v>
      </c>
      <c r="I233">
        <v>2.4525430616781918E-3</v>
      </c>
    </row>
    <row r="234" spans="1:9" x14ac:dyDescent="0.3">
      <c r="A234">
        <v>1.5780704482878129E-2</v>
      </c>
      <c r="B234">
        <v>0.8</v>
      </c>
      <c r="C234">
        <v>0.33483422169556809</v>
      </c>
      <c r="D234">
        <v>-0.33937979844998573</v>
      </c>
      <c r="E234">
        <v>5.6404602056543442E-2</v>
      </c>
      <c r="F234">
        <v>-6.3605170699569821E-2</v>
      </c>
      <c r="G234">
        <v>1.629499132075008E-3</v>
      </c>
      <c r="H234">
        <v>-1.7018236216839429E-3</v>
      </c>
      <c r="I234">
        <v>2.4448843445740161E-3</v>
      </c>
    </row>
    <row r="235" spans="1:9" x14ac:dyDescent="0.3">
      <c r="A235">
        <v>1.5732920617869451E-2</v>
      </c>
      <c r="B235">
        <v>0.8</v>
      </c>
      <c r="C235">
        <v>0.33463783223822607</v>
      </c>
      <c r="D235">
        <v>-0.33919833557420431</v>
      </c>
      <c r="E235">
        <v>5.6575081785171497E-2</v>
      </c>
      <c r="F235">
        <v>-6.3830270372545128E-2</v>
      </c>
      <c r="G235">
        <v>1.62453022796633E-3</v>
      </c>
      <c r="H235">
        <v>-1.6966978458485341E-3</v>
      </c>
      <c r="I235">
        <v>2.4372519560381112E-3</v>
      </c>
    </row>
    <row r="236" spans="1:9" x14ac:dyDescent="0.3">
      <c r="A236">
        <v>1.5685678580157628E-2</v>
      </c>
      <c r="B236">
        <v>0.8</v>
      </c>
      <c r="C236">
        <v>0.33445118844845362</v>
      </c>
      <c r="D236">
        <v>-0.3390254191442526</v>
      </c>
      <c r="E236">
        <v>5.6737417172699062E-2</v>
      </c>
      <c r="F236">
        <v>-6.4044471688090729E-2</v>
      </c>
      <c r="G236">
        <v>1.6198648403602941E-3</v>
      </c>
      <c r="H236">
        <v>-1.6919063820306369E-3</v>
      </c>
      <c r="I236">
        <v>2.429732324113143E-3</v>
      </c>
    </row>
    <row r="237" spans="1:9" x14ac:dyDescent="0.3">
      <c r="A237">
        <v>1.563815393605501E-2</v>
      </c>
      <c r="B237">
        <v>0.8</v>
      </c>
      <c r="C237">
        <v>0.33425199720138499</v>
      </c>
      <c r="D237">
        <v>-0.33884636785858618</v>
      </c>
      <c r="E237">
        <v>5.690406706845226E-2</v>
      </c>
      <c r="F237">
        <v>-6.4273698784718156E-2</v>
      </c>
      <c r="G237">
        <v>1.6149507915756141E-3</v>
      </c>
      <c r="H237">
        <v>-1.68686686540159E-3</v>
      </c>
      <c r="I237">
        <v>2.4220514298812219E-3</v>
      </c>
    </row>
    <row r="238" spans="1:9" x14ac:dyDescent="0.3">
      <c r="A238">
        <v>1.5591190611914101E-2</v>
      </c>
      <c r="B238">
        <v>0.8</v>
      </c>
      <c r="C238">
        <v>0.33406629273804639</v>
      </c>
      <c r="D238">
        <v>-0.33867251356404621</v>
      </c>
      <c r="E238">
        <v>5.7067517937175849E-2</v>
      </c>
      <c r="F238">
        <v>-6.4486682428140596E-2</v>
      </c>
      <c r="G238">
        <v>1.610301614968602E-3</v>
      </c>
      <c r="H238">
        <v>-1.682080533656836E-3</v>
      </c>
      <c r="I238">
        <v>2.41461118396552E-3</v>
      </c>
    </row>
    <row r="239" spans="1:9" x14ac:dyDescent="0.3">
      <c r="A239">
        <v>1.5543940337111241E-2</v>
      </c>
      <c r="B239">
        <v>0.8</v>
      </c>
      <c r="C239">
        <v>0.33386711506721889</v>
      </c>
      <c r="D239">
        <v>-0.33849334952959897</v>
      </c>
      <c r="E239">
        <v>5.723405764294457E-2</v>
      </c>
      <c r="F239">
        <v>-6.4716017443288865E-2</v>
      </c>
      <c r="G239">
        <v>1.6054144714502271E-3</v>
      </c>
      <c r="H239">
        <v>-1.6770670353287651E-3</v>
      </c>
      <c r="I239">
        <v>2.4069788101696021E-3</v>
      </c>
    </row>
    <row r="240" spans="1:9" x14ac:dyDescent="0.3">
      <c r="A240">
        <v>1.549723828612444E-2</v>
      </c>
      <c r="B240">
        <v>0.8</v>
      </c>
      <c r="C240">
        <v>0.33367971709640237</v>
      </c>
      <c r="D240">
        <v>-0.33832091253137198</v>
      </c>
      <c r="E240">
        <v>5.7395145638243751E-2</v>
      </c>
      <c r="F240">
        <v>-6.4931548834216493E-2</v>
      </c>
      <c r="G240">
        <v>1.600807006364709E-3</v>
      </c>
      <c r="H240">
        <v>-1.6723411744135009E-3</v>
      </c>
      <c r="I240">
        <v>2.39952771898716E-3</v>
      </c>
    </row>
    <row r="241" spans="1:9" x14ac:dyDescent="0.3">
      <c r="A241">
        <v>1.5450283009639691E-2</v>
      </c>
      <c r="B241">
        <v>0.8</v>
      </c>
      <c r="C241">
        <v>0.33348415111676361</v>
      </c>
      <c r="D241">
        <v>-0.33813842330136551</v>
      </c>
      <c r="E241">
        <v>5.7566320339110959E-2</v>
      </c>
      <c r="F241">
        <v>-6.5155849241599686E-2</v>
      </c>
      <c r="G241">
        <v>1.5959119566968901E-3</v>
      </c>
      <c r="H241">
        <v>-1.6672784657605761E-3</v>
      </c>
      <c r="I241">
        <v>2.3920655787028622E-3</v>
      </c>
    </row>
    <row r="242" spans="1:9" x14ac:dyDescent="0.3">
      <c r="A242">
        <v>1.540383937935161E-2</v>
      </c>
      <c r="B242">
        <v>0.8</v>
      </c>
      <c r="C242">
        <v>0.33329485869142778</v>
      </c>
      <c r="D242">
        <v>-0.3379675808202397</v>
      </c>
      <c r="E242">
        <v>5.7724793609457273E-2</v>
      </c>
      <c r="F242">
        <v>-6.5374205180657008E-2</v>
      </c>
      <c r="G242">
        <v>1.59134785611662E-3</v>
      </c>
      <c r="H242">
        <v>-1.662616801166772E-3</v>
      </c>
      <c r="I242">
        <v>2.38459704093491E-3</v>
      </c>
    </row>
    <row r="243" spans="1:9" x14ac:dyDescent="0.3">
      <c r="A243">
        <v>1.535715579690289E-2</v>
      </c>
      <c r="B243">
        <v>0.8</v>
      </c>
      <c r="C243">
        <v>0.33309931132370491</v>
      </c>
      <c r="D243">
        <v>-0.33778497900571403</v>
      </c>
      <c r="E243">
        <v>5.7895860394223828E-2</v>
      </c>
      <c r="F243">
        <v>-6.5598607048150168E-2</v>
      </c>
      <c r="G243">
        <v>1.586479672849316E-3</v>
      </c>
      <c r="H243">
        <v>-1.6575803309222779E-3</v>
      </c>
      <c r="I243">
        <v>2.3771822244355589E-3</v>
      </c>
    </row>
    <row r="244" spans="1:9" x14ac:dyDescent="0.3">
      <c r="A244">
        <v>2.0822430497577631E-2</v>
      </c>
      <c r="B244">
        <v>0.9</v>
      </c>
      <c r="C244">
        <v>0.35474512863180713</v>
      </c>
      <c r="D244">
        <v>-0.35829552725428809</v>
      </c>
      <c r="E244">
        <v>8.4033316023029866E-2</v>
      </c>
      <c r="F244">
        <v>-9.5294764205040378E-2</v>
      </c>
      <c r="G244">
        <v>2.1490836073781009E-3</v>
      </c>
      <c r="H244">
        <v>-2.2306325622762548E-3</v>
      </c>
      <c r="I244">
        <v>3.2515477161802479E-3</v>
      </c>
    </row>
    <row r="245" spans="1:9" x14ac:dyDescent="0.3">
      <c r="A245">
        <v>2.074283764747515E-2</v>
      </c>
      <c r="B245">
        <v>0.9</v>
      </c>
      <c r="C245">
        <v>0.35449999881378608</v>
      </c>
      <c r="D245">
        <v>-0.35806670648787697</v>
      </c>
      <c r="E245">
        <v>8.4231182439364019E-2</v>
      </c>
      <c r="F245">
        <v>-9.5594696248129579E-2</v>
      </c>
      <c r="G245">
        <v>2.146240251970394E-3</v>
      </c>
      <c r="H245">
        <v>-2.222375675557131E-3</v>
      </c>
      <c r="I245">
        <v>3.2388000833158399E-3</v>
      </c>
    </row>
    <row r="246" spans="1:9" x14ac:dyDescent="0.3">
      <c r="A246">
        <v>2.066530151669714E-2</v>
      </c>
      <c r="B246">
        <v>0.9</v>
      </c>
      <c r="C246">
        <v>0.35426735843248708</v>
      </c>
      <c r="D246">
        <v>-0.35785051031168691</v>
      </c>
      <c r="E246">
        <v>8.4414154060717256E-2</v>
      </c>
      <c r="F246">
        <v>-9.5878249344109212E-2</v>
      </c>
      <c r="G246">
        <v>2.1486000046115421E-3</v>
      </c>
      <c r="H246">
        <v>-2.2147577911232411E-3</v>
      </c>
      <c r="I246">
        <v>3.2263700552648822E-3</v>
      </c>
    </row>
    <row r="247" spans="1:9" x14ac:dyDescent="0.3">
      <c r="A247">
        <v>2.0587806738775818E-2</v>
      </c>
      <c r="B247">
        <v>0.9</v>
      </c>
      <c r="C247">
        <v>0.35402638021046989</v>
      </c>
      <c r="D247">
        <v>-0.35762379083492968</v>
      </c>
      <c r="E247">
        <v>8.460556519576494E-2</v>
      </c>
      <c r="F247">
        <v>-9.6164331397747743E-2</v>
      </c>
      <c r="G247">
        <v>2.1592681679215779E-3</v>
      </c>
      <c r="H247">
        <v>-2.2066823490408029E-3</v>
      </c>
      <c r="I247">
        <v>3.2139818441253021E-3</v>
      </c>
    </row>
    <row r="248" spans="1:9" x14ac:dyDescent="0.3">
      <c r="A248">
        <v>2.0511725888487278E-2</v>
      </c>
      <c r="B248">
        <v>0.9</v>
      </c>
      <c r="C248">
        <v>0.35379570905601049</v>
      </c>
      <c r="D248">
        <v>-0.35740958006341572</v>
      </c>
      <c r="E248">
        <v>8.477450303947813E-2</v>
      </c>
      <c r="F248">
        <v>-9.6432109417151454E-2</v>
      </c>
      <c r="G248">
        <v>2.187019228105025E-3</v>
      </c>
      <c r="H248">
        <v>-2.1993280073653578E-3</v>
      </c>
      <c r="I248">
        <v>3.201751188473934E-3</v>
      </c>
    </row>
    <row r="249" spans="1:9" x14ac:dyDescent="0.3">
      <c r="A249">
        <v>2.043557629937573E-2</v>
      </c>
      <c r="B249">
        <v>0.9</v>
      </c>
      <c r="C249">
        <v>0.35355398451436743</v>
      </c>
      <c r="D249">
        <v>-0.357185789655944</v>
      </c>
      <c r="E249">
        <v>8.4936787459383364E-2</v>
      </c>
      <c r="F249">
        <v>-9.6696887654329322E-2</v>
      </c>
      <c r="G249">
        <v>2.245481608695781E-3</v>
      </c>
      <c r="H249">
        <v>-2.19163392689417E-3</v>
      </c>
      <c r="I249">
        <v>3.1894351803860581E-3</v>
      </c>
    </row>
    <row r="250" spans="1:9" x14ac:dyDescent="0.3">
      <c r="A250">
        <v>2.031842516875575E-2</v>
      </c>
      <c r="B250">
        <v>0.9</v>
      </c>
      <c r="C250">
        <v>0.35313807063756092</v>
      </c>
      <c r="D250">
        <v>-0.3568384068235162</v>
      </c>
      <c r="E250">
        <v>8.4461034590155637E-2</v>
      </c>
      <c r="F250">
        <v>-9.6334602307802289E-2</v>
      </c>
      <c r="G250">
        <v>3.8775498437751211E-3</v>
      </c>
      <c r="H250">
        <v>-2.1827603190079921E-3</v>
      </c>
      <c r="I250">
        <v>3.167575478181917E-3</v>
      </c>
    </row>
    <row r="251" spans="1:9" x14ac:dyDescent="0.3">
      <c r="A251">
        <v>2.0256343527065099E-2</v>
      </c>
      <c r="B251">
        <v>0.9</v>
      </c>
      <c r="C251">
        <v>0.35294546163147861</v>
      </c>
      <c r="D251">
        <v>-0.35664923368182733</v>
      </c>
      <c r="E251">
        <v>8.4631930273093472E-2</v>
      </c>
      <c r="F251">
        <v>-9.6568452388510959E-2</v>
      </c>
      <c r="G251">
        <v>3.8711252405821458E-3</v>
      </c>
      <c r="H251">
        <v>-2.175922847429053E-3</v>
      </c>
      <c r="I251">
        <v>3.1578739370786151E-3</v>
      </c>
    </row>
    <row r="252" spans="1:9" x14ac:dyDescent="0.3">
      <c r="A252">
        <v>2.019511377194444E-2</v>
      </c>
      <c r="B252">
        <v>0.9</v>
      </c>
      <c r="C252">
        <v>0.35276302979231811</v>
      </c>
      <c r="D252">
        <v>-0.35647051249546019</v>
      </c>
      <c r="E252">
        <v>8.4792297974459599E-2</v>
      </c>
      <c r="F252">
        <v>-9.6791086614845867E-2</v>
      </c>
      <c r="G252">
        <v>3.86516676167986E-3</v>
      </c>
      <c r="H252">
        <v>-2.169601769507402E-3</v>
      </c>
      <c r="I252">
        <v>3.1483045917290449E-3</v>
      </c>
    </row>
    <row r="253" spans="1:9" x14ac:dyDescent="0.3">
      <c r="A253">
        <v>2.013340558272797E-2</v>
      </c>
      <c r="B253">
        <v>0.9</v>
      </c>
      <c r="C253">
        <v>0.3525689949096022</v>
      </c>
      <c r="D253">
        <v>-0.35628269745315078</v>
      </c>
      <c r="E253">
        <v>8.4958659064172284E-2</v>
      </c>
      <c r="F253">
        <v>-9.7029397626094027E-2</v>
      </c>
      <c r="G253">
        <v>3.8588022184365221E-3</v>
      </c>
      <c r="H253">
        <v>-2.1628478001229118E-3</v>
      </c>
      <c r="I253">
        <v>3.1386009284212761E-3</v>
      </c>
    </row>
    <row r="254" spans="1:9" x14ac:dyDescent="0.3">
      <c r="A254">
        <v>2.007259460599425E-2</v>
      </c>
      <c r="B254">
        <v>0.9</v>
      </c>
      <c r="C254">
        <v>0.35238714775916602</v>
      </c>
      <c r="D254">
        <v>-0.3561036903750126</v>
      </c>
      <c r="E254">
        <v>8.51199817448791E-2</v>
      </c>
      <c r="F254">
        <v>-9.7250629991067206E-2</v>
      </c>
      <c r="G254">
        <v>3.8528773194438362E-3</v>
      </c>
      <c r="H254">
        <v>-2.1565560893083359E-3</v>
      </c>
      <c r="I254">
        <v>3.129116721122982E-3</v>
      </c>
    </row>
    <row r="255" spans="1:9" x14ac:dyDescent="0.3">
      <c r="A255">
        <v>2.0011324821133668E-2</v>
      </c>
      <c r="B255">
        <v>0.9</v>
      </c>
      <c r="C255">
        <v>0.3521948070405303</v>
      </c>
      <c r="D255">
        <v>-0.35591466251898091</v>
      </c>
      <c r="E255">
        <v>8.5290362147116619E-2</v>
      </c>
      <c r="F255">
        <v>-9.7484279173497265E-2</v>
      </c>
      <c r="G255">
        <v>3.8465369015565948E-3</v>
      </c>
      <c r="H255">
        <v>-2.1498065221079959E-3</v>
      </c>
      <c r="I255">
        <v>3.119545696210368E-3</v>
      </c>
    </row>
    <row r="256" spans="1:9" x14ac:dyDescent="0.3">
      <c r="A256">
        <v>1.995087466015354E-2</v>
      </c>
      <c r="B256">
        <v>0.9</v>
      </c>
      <c r="C256">
        <v>0.35201107091279671</v>
      </c>
      <c r="D256">
        <v>-0.3557373610083453</v>
      </c>
      <c r="E256">
        <v>8.5445905143536796E-2</v>
      </c>
      <c r="F256">
        <v>-9.7711352549421454E-2</v>
      </c>
      <c r="G256">
        <v>3.8406686737123019E-3</v>
      </c>
      <c r="H256">
        <v>-2.1436012975033858E-3</v>
      </c>
      <c r="I256">
        <v>3.1100404146841561E-3</v>
      </c>
    </row>
    <row r="257" spans="1:9" x14ac:dyDescent="0.3">
      <c r="A257">
        <v>1.9890000631216109E-2</v>
      </c>
      <c r="B257">
        <v>0.9</v>
      </c>
      <c r="C257">
        <v>0.35181884479909509</v>
      </c>
      <c r="D257">
        <v>-0.35554836280881391</v>
      </c>
      <c r="E257">
        <v>8.5616034929781704E-2</v>
      </c>
      <c r="F257">
        <v>-9.7944964781173982E-2</v>
      </c>
      <c r="G257">
        <v>3.8343668278395969E-3</v>
      </c>
      <c r="H257">
        <v>-2.1368920528891519E-3</v>
      </c>
      <c r="I257">
        <v>3.1005338004065912E-3</v>
      </c>
    </row>
    <row r="258" spans="1:9" x14ac:dyDescent="0.3">
      <c r="A258">
        <v>1.9829964738531991E-2</v>
      </c>
      <c r="B258">
        <v>0.9</v>
      </c>
      <c r="C258">
        <v>0.35163676891102352</v>
      </c>
      <c r="D258">
        <v>-0.35536977693067362</v>
      </c>
      <c r="E258">
        <v>8.5775677246221954E-2</v>
      </c>
      <c r="F258">
        <v>-9.8167415704387709E-2</v>
      </c>
      <c r="G258">
        <v>3.8285176201146129E-3</v>
      </c>
      <c r="H258">
        <v>-2.130685773866289E-3</v>
      </c>
      <c r="I258">
        <v>3.0911578137123859E-3</v>
      </c>
    </row>
    <row r="259" spans="1:9" x14ac:dyDescent="0.3">
      <c r="A259">
        <v>1.976945768211523E-2</v>
      </c>
      <c r="B259">
        <v>0.9</v>
      </c>
      <c r="C259">
        <v>0.35144373056897721</v>
      </c>
      <c r="D259">
        <v>-0.35518152037720729</v>
      </c>
      <c r="E259">
        <v>8.594310570033048E-2</v>
      </c>
      <c r="F259">
        <v>-9.8403667803666064E-2</v>
      </c>
      <c r="G259">
        <v>3.822262501299785E-3</v>
      </c>
      <c r="H259">
        <v>-2.124037323716646E-3</v>
      </c>
      <c r="I259">
        <v>3.0816757248025022E-3</v>
      </c>
    </row>
    <row r="260" spans="1:9" x14ac:dyDescent="0.3">
      <c r="A260">
        <v>1.9709805051601199E-2</v>
      </c>
      <c r="B260">
        <v>0.9</v>
      </c>
      <c r="C260">
        <v>0.35126218532457221</v>
      </c>
      <c r="D260">
        <v>-0.35500254111996232</v>
      </c>
      <c r="E260">
        <v>8.6103804078799778E-2</v>
      </c>
      <c r="F260">
        <v>-9.8624790351346858E-2</v>
      </c>
      <c r="G260">
        <v>3.816442990029019E-3</v>
      </c>
      <c r="H260">
        <v>-2.1178560194207532E-3</v>
      </c>
      <c r="I260">
        <v>3.0723801158691329E-3</v>
      </c>
    </row>
    <row r="261" spans="1:9" x14ac:dyDescent="0.3">
      <c r="A261">
        <v>1.964965951740336E-2</v>
      </c>
      <c r="B261">
        <v>0.9</v>
      </c>
      <c r="C261">
        <v>0.35106853970101182</v>
      </c>
      <c r="D261">
        <v>-0.35481481486154381</v>
      </c>
      <c r="E261">
        <v>8.6269162396366311E-2</v>
      </c>
      <c r="F261">
        <v>-9.8863058714104557E-2</v>
      </c>
      <c r="G261">
        <v>3.8102314387964838E-3</v>
      </c>
      <c r="H261">
        <v>-2.1112618217984701E-3</v>
      </c>
      <c r="I261">
        <v>3.0629310663786709E-3</v>
      </c>
    </row>
    <row r="262" spans="1:9" x14ac:dyDescent="0.3">
      <c r="A262">
        <v>1.959036483105293E-2</v>
      </c>
      <c r="B262">
        <v>0.9</v>
      </c>
      <c r="C262">
        <v>0.35088660395599081</v>
      </c>
      <c r="D262">
        <v>-0.35463616759640387</v>
      </c>
      <c r="E262">
        <v>8.64284263440427E-2</v>
      </c>
      <c r="F262">
        <v>-9.9085549097750428E-2</v>
      </c>
      <c r="G262">
        <v>3.804450103571091E-3</v>
      </c>
      <c r="H262">
        <v>-2.105126227940084E-3</v>
      </c>
      <c r="I262">
        <v>3.0536766743010091E-3</v>
      </c>
    </row>
    <row r="263" spans="1:9" x14ac:dyDescent="0.3">
      <c r="A263">
        <v>1.9530616090823578E-2</v>
      </c>
      <c r="B263">
        <v>0.9</v>
      </c>
      <c r="C263">
        <v>0.35069460844487182</v>
      </c>
      <c r="D263">
        <v>-0.35444708583743351</v>
      </c>
      <c r="E263">
        <v>8.6597976156511158E-2</v>
      </c>
      <c r="F263">
        <v>-9.9319184098033503E-2</v>
      </c>
      <c r="G263">
        <v>3.7982589217860868E-3</v>
      </c>
      <c r="H263">
        <v>-2.098532082699593E-3</v>
      </c>
      <c r="I263">
        <v>3.0443544586644111E-3</v>
      </c>
    </row>
    <row r="264" spans="1:9" x14ac:dyDescent="0.3">
      <c r="A264">
        <v>1.9471651041377231E-2</v>
      </c>
      <c r="B264">
        <v>0.9</v>
      </c>
      <c r="C264">
        <v>0.35051112665482509</v>
      </c>
      <c r="D264">
        <v>-0.35426969399956271</v>
      </c>
      <c r="E264">
        <v>8.6752677298277042E-2</v>
      </c>
      <c r="F264">
        <v>-9.9546414266552835E-2</v>
      </c>
      <c r="G264">
        <v>3.792526540748136E-3</v>
      </c>
      <c r="H264">
        <v>-2.092468294438184E-3</v>
      </c>
      <c r="I264">
        <v>3.035092945596007E-3</v>
      </c>
    </row>
    <row r="265" spans="1:9" x14ac:dyDescent="0.3">
      <c r="A265">
        <v>1.9412254305522639E-2</v>
      </c>
      <c r="B265">
        <v>0.9</v>
      </c>
      <c r="C265">
        <v>0.35031871820699251</v>
      </c>
      <c r="D265">
        <v>-0.35408092977757533</v>
      </c>
      <c r="E265">
        <v>8.6920766387519596E-2</v>
      </c>
      <c r="F265">
        <v>-9.9781477035104427E-2</v>
      </c>
      <c r="G265">
        <v>3.7863756356149559E-3</v>
      </c>
      <c r="H265">
        <v>-2.0859218815777428E-3</v>
      </c>
      <c r="I265">
        <v>3.0258110756155592E-3</v>
      </c>
    </row>
    <row r="266" spans="1:9" x14ac:dyDescent="0.3">
      <c r="A266">
        <v>1.9353674075056448E-2</v>
      </c>
      <c r="B266">
        <v>0.9</v>
      </c>
      <c r="C266">
        <v>0.35013688301440521</v>
      </c>
      <c r="D266">
        <v>-0.35390215511140311</v>
      </c>
      <c r="E266">
        <v>8.7079705951399286E-2</v>
      </c>
      <c r="F266">
        <v>-0.1000040664933913</v>
      </c>
      <c r="G266">
        <v>3.780660247378317E-3</v>
      </c>
      <c r="H266">
        <v>-2.079854637678789E-3</v>
      </c>
      <c r="I266">
        <v>3.0166745443440108E-3</v>
      </c>
    </row>
    <row r="267" spans="1:9" x14ac:dyDescent="0.3">
      <c r="A267">
        <v>1.929460067500233E-2</v>
      </c>
      <c r="B267">
        <v>0.9</v>
      </c>
      <c r="C267">
        <v>0.34994281201183081</v>
      </c>
      <c r="D267">
        <v>-0.35371471392497611</v>
      </c>
      <c r="E267">
        <v>8.7242938524995872E-2</v>
      </c>
      <c r="F267">
        <v>-0.1002442088761248</v>
      </c>
      <c r="G267">
        <v>3.774561248949307E-3</v>
      </c>
      <c r="H267">
        <v>-2.0733840833122509E-3</v>
      </c>
      <c r="I267">
        <v>3.007381329810821E-3</v>
      </c>
    </row>
    <row r="268" spans="1:9" x14ac:dyDescent="0.3">
      <c r="A268">
        <v>1.9236381275961761E-2</v>
      </c>
      <c r="B268">
        <v>0.9</v>
      </c>
      <c r="C268">
        <v>0.34976158294230042</v>
      </c>
      <c r="D268">
        <v>-0.35353539819668972</v>
      </c>
      <c r="E268">
        <v>8.7403267190912806E-2</v>
      </c>
      <c r="F268">
        <v>-0.1004652155804916</v>
      </c>
      <c r="G268">
        <v>3.768872797517506E-3</v>
      </c>
      <c r="H268">
        <v>-2.067337326363254E-3</v>
      </c>
      <c r="I268">
        <v>2.9983259657247459E-3</v>
      </c>
    </row>
    <row r="269" spans="1:9" x14ac:dyDescent="0.3">
      <c r="A269">
        <v>1.917765947127675E-2</v>
      </c>
      <c r="B269">
        <v>0.9</v>
      </c>
      <c r="C269">
        <v>0.3495675535606011</v>
      </c>
      <c r="D269">
        <v>-0.35334787030961068</v>
      </c>
      <c r="E269">
        <v>8.7566343131375693E-2</v>
      </c>
      <c r="F269">
        <v>-0.10070543043593209</v>
      </c>
      <c r="G269">
        <v>3.7628085783378042E-3</v>
      </c>
      <c r="H269">
        <v>-2.060902444890675E-3</v>
      </c>
      <c r="I269">
        <v>2.9890915392519761E-3</v>
      </c>
    </row>
    <row r="270" spans="1:9" x14ac:dyDescent="0.3">
      <c r="A270">
        <v>1.9119766528198891E-2</v>
      </c>
      <c r="B270">
        <v>0.9</v>
      </c>
      <c r="C270">
        <v>0.34938532743779621</v>
      </c>
      <c r="D270">
        <v>-0.35316931385351991</v>
      </c>
      <c r="E270">
        <v>8.7723674359359932E-2</v>
      </c>
      <c r="F270">
        <v>-0.10092955828151789</v>
      </c>
      <c r="G270">
        <v>3.7571622117004962E-3</v>
      </c>
      <c r="H270">
        <v>-2.0549125208509668E-3</v>
      </c>
      <c r="I270">
        <v>2.9800513352546409E-3</v>
      </c>
    </row>
    <row r="271" spans="1:9" x14ac:dyDescent="0.3">
      <c r="A271">
        <v>1.90614347781842E-2</v>
      </c>
      <c r="B271">
        <v>0.9</v>
      </c>
      <c r="C271">
        <v>0.34919352175602142</v>
      </c>
      <c r="D271">
        <v>-0.35297991070165691</v>
      </c>
      <c r="E271">
        <v>8.7892590866069625E-2</v>
      </c>
      <c r="F271">
        <v>-0.10116343779903771</v>
      </c>
      <c r="G271">
        <v>3.7511116053786609E-3</v>
      </c>
      <c r="H271">
        <v>-2.0484633355513562E-3</v>
      </c>
      <c r="I271">
        <v>2.970963936284432E-3</v>
      </c>
    </row>
    <row r="272" spans="1:9" x14ac:dyDescent="0.3">
      <c r="A272">
        <v>1.9003862540065041E-2</v>
      </c>
      <c r="B272">
        <v>0.9</v>
      </c>
      <c r="C272">
        <v>0.34901017211991958</v>
      </c>
      <c r="D272">
        <v>-0.35280220744463942</v>
      </c>
      <c r="E272">
        <v>8.8046607161002571E-2</v>
      </c>
      <c r="F272">
        <v>-0.10139103890703249</v>
      </c>
      <c r="G272">
        <v>3.7455081356207618E-3</v>
      </c>
      <c r="H272">
        <v>-2.0425325261122481E-3</v>
      </c>
      <c r="I272">
        <v>2.9619337056729922E-3</v>
      </c>
    </row>
    <row r="273" spans="1:9" x14ac:dyDescent="0.3">
      <c r="A273">
        <v>1.8945875958486239E-2</v>
      </c>
      <c r="B273">
        <v>0.9</v>
      </c>
      <c r="C273">
        <v>0.34881840490435212</v>
      </c>
      <c r="D273">
        <v>-0.3526127077270963</v>
      </c>
      <c r="E273">
        <v>8.8215378957458027E-2</v>
      </c>
      <c r="F273">
        <v>-0.1016249941484505</v>
      </c>
      <c r="G273">
        <v>3.7394919071057362E-3</v>
      </c>
      <c r="H273">
        <v>-2.036118736216301E-3</v>
      </c>
      <c r="I273">
        <v>2.9529036193211011E-3</v>
      </c>
    </row>
    <row r="274" spans="1:9" x14ac:dyDescent="0.3">
      <c r="A274">
        <v>2.3343797672124699E-2</v>
      </c>
      <c r="B274">
        <v>1</v>
      </c>
      <c r="C274">
        <v>0.36382582115756362</v>
      </c>
      <c r="D274">
        <v>-0.36633985143655923</v>
      </c>
      <c r="E274">
        <v>0.1203697892305113</v>
      </c>
      <c r="F274">
        <v>-0.13751771693619921</v>
      </c>
      <c r="G274">
        <v>5.7884544108654018E-3</v>
      </c>
      <c r="H274">
        <v>-2.4880281838215012E-3</v>
      </c>
      <c r="I274">
        <v>3.670338644479965E-3</v>
      </c>
    </row>
    <row r="275" spans="1:9" x14ac:dyDescent="0.3">
      <c r="A275">
        <v>2.3247810910610619E-2</v>
      </c>
      <c r="B275">
        <v>1</v>
      </c>
      <c r="C275">
        <v>0.36356883722082323</v>
      </c>
      <c r="D275">
        <v>-0.36608747771582317</v>
      </c>
      <c r="E275">
        <v>0.1205841229854997</v>
      </c>
      <c r="F275">
        <v>-0.137847047129144</v>
      </c>
      <c r="G275">
        <v>5.7793177894457813E-3</v>
      </c>
      <c r="H275">
        <v>-2.4780062686509921E-3</v>
      </c>
      <c r="I275">
        <v>3.6551908906132802E-3</v>
      </c>
    </row>
    <row r="276" spans="1:9" x14ac:dyDescent="0.3">
      <c r="A276">
        <v>2.3155401535405351E-2</v>
      </c>
      <c r="B276">
        <v>1</v>
      </c>
      <c r="C276">
        <v>0.36332792307025891</v>
      </c>
      <c r="D276">
        <v>-0.36585106993526662</v>
      </c>
      <c r="E276">
        <v>0.12078184614282229</v>
      </c>
      <c r="F276">
        <v>-0.1381587347080532</v>
      </c>
      <c r="G276">
        <v>5.771043193015273E-3</v>
      </c>
      <c r="H276">
        <v>-2.4687710080596522E-3</v>
      </c>
      <c r="I276">
        <v>3.6406119425241861E-3</v>
      </c>
    </row>
    <row r="277" spans="1:9" x14ac:dyDescent="0.3">
      <c r="A277">
        <v>2.3063772896961609E-2</v>
      </c>
      <c r="B277">
        <v>1</v>
      </c>
      <c r="C277">
        <v>0.36308007760879618</v>
      </c>
      <c r="D277">
        <v>-0.36560621577685359</v>
      </c>
      <c r="E277">
        <v>0.1209905703146147</v>
      </c>
      <c r="F277">
        <v>-0.13847538481732041</v>
      </c>
      <c r="G277">
        <v>5.7625625053160691E-3</v>
      </c>
      <c r="H277">
        <v>-2.4589981162339218E-3</v>
      </c>
      <c r="I277">
        <v>3.626190860865075E-3</v>
      </c>
    </row>
    <row r="278" spans="1:9" x14ac:dyDescent="0.3">
      <c r="A278">
        <v>2.2974613253682202E-2</v>
      </c>
      <c r="B278">
        <v>1</v>
      </c>
      <c r="C278">
        <v>0.36284600770419367</v>
      </c>
      <c r="D278">
        <v>-0.36537612877295211</v>
      </c>
      <c r="E278">
        <v>0.121180703530266</v>
      </c>
      <c r="F278">
        <v>-0.13877957555888359</v>
      </c>
      <c r="G278">
        <v>5.7553926786271534E-3</v>
      </c>
      <c r="H278">
        <v>-2.450053604867471E-3</v>
      </c>
      <c r="I278">
        <v>3.6121381502099981E-3</v>
      </c>
    </row>
    <row r="279" spans="1:9" x14ac:dyDescent="0.3">
      <c r="A279">
        <v>2.288610894125815E-2</v>
      </c>
      <c r="B279">
        <v>1</v>
      </c>
      <c r="C279">
        <v>0.36260366477096689</v>
      </c>
      <c r="D279">
        <v>-0.36513813859751437</v>
      </c>
      <c r="E279">
        <v>0.1213756326705263</v>
      </c>
      <c r="F279">
        <v>-0.13909485516094131</v>
      </c>
      <c r="G279">
        <v>5.7488657891973122E-3</v>
      </c>
      <c r="H279">
        <v>-2.4406667569152811E-3</v>
      </c>
      <c r="I279">
        <v>3.5981762539386009E-3</v>
      </c>
    </row>
    <row r="280" spans="1:9" x14ac:dyDescent="0.3">
      <c r="A280">
        <v>2.2800513759002231E-2</v>
      </c>
      <c r="B280">
        <v>1</v>
      </c>
      <c r="C280">
        <v>0.36236644107417848</v>
      </c>
      <c r="D280">
        <v>-0.36492434831635062</v>
      </c>
      <c r="E280">
        <v>0.12146708006140559</v>
      </c>
      <c r="F280">
        <v>-0.13942743269263899</v>
      </c>
      <c r="G280">
        <v>5.7973325828233847E-3</v>
      </c>
      <c r="H280">
        <v>-2.433194074832667E-3</v>
      </c>
      <c r="I280">
        <v>3.5841711977703809E-3</v>
      </c>
    </row>
    <row r="281" spans="1:9" x14ac:dyDescent="0.3">
      <c r="A281">
        <v>2.2718847140004571E-2</v>
      </c>
      <c r="B281">
        <v>1</v>
      </c>
      <c r="C281">
        <v>0.36214465366773663</v>
      </c>
      <c r="D281">
        <v>-0.36469915227248628</v>
      </c>
      <c r="E281">
        <v>0.1216694862907743</v>
      </c>
      <c r="F281">
        <v>-0.13970112386205369</v>
      </c>
      <c r="G281">
        <v>5.7895340212509912E-3</v>
      </c>
      <c r="H281">
        <v>-2.4245719160968481E-3</v>
      </c>
      <c r="I281">
        <v>3.5714779696012782E-3</v>
      </c>
    </row>
    <row r="282" spans="1:9" x14ac:dyDescent="0.3">
      <c r="A282">
        <v>2.264047681257601E-2</v>
      </c>
      <c r="B282">
        <v>1</v>
      </c>
      <c r="C282">
        <v>0.36193974077903568</v>
      </c>
      <c r="D282">
        <v>-0.36449096464558728</v>
      </c>
      <c r="E282">
        <v>0.1218542481550072</v>
      </c>
      <c r="F282">
        <v>-0.13995657435485279</v>
      </c>
      <c r="G282">
        <v>5.7824197103089536E-3</v>
      </c>
      <c r="H282">
        <v>-2.4167489638552068E-3</v>
      </c>
      <c r="I282">
        <v>3.5593033913529641E-3</v>
      </c>
    </row>
    <row r="283" spans="1:9" x14ac:dyDescent="0.3">
      <c r="A283">
        <v>2.2563248169950881E-2</v>
      </c>
      <c r="B283">
        <v>1</v>
      </c>
      <c r="C283">
        <v>0.3617277412244656</v>
      </c>
      <c r="D283">
        <v>-0.36427682625054081</v>
      </c>
      <c r="E283">
        <v>0.1220404482638457</v>
      </c>
      <c r="F283">
        <v>-0.14022439700299411</v>
      </c>
      <c r="G283">
        <v>5.7748367393825797E-3</v>
      </c>
      <c r="H283">
        <v>-2.4084737604275269E-3</v>
      </c>
      <c r="I283">
        <v>3.5472767583437088E-3</v>
      </c>
    </row>
    <row r="284" spans="1:9" x14ac:dyDescent="0.3">
      <c r="A284">
        <v>2.2488592461285341E-2</v>
      </c>
      <c r="B284">
        <v>1</v>
      </c>
      <c r="C284">
        <v>0.36153176335681148</v>
      </c>
      <c r="D284">
        <v>-0.3640769568818944</v>
      </c>
      <c r="E284">
        <v>0.1222173825262064</v>
      </c>
      <c r="F284">
        <v>-0.14046939035222819</v>
      </c>
      <c r="G284">
        <v>5.7678928456502427E-3</v>
      </c>
      <c r="H284">
        <v>-2.4009136849226561E-3</v>
      </c>
      <c r="I284">
        <v>3.5357003522866748E-3</v>
      </c>
    </row>
    <row r="285" spans="1:9" x14ac:dyDescent="0.3">
      <c r="A285">
        <v>2.2414491961924649E-2</v>
      </c>
      <c r="B285">
        <v>1</v>
      </c>
      <c r="C285">
        <v>0.3613277292082262</v>
      </c>
      <c r="D285">
        <v>-0.36386912353900691</v>
      </c>
      <c r="E285">
        <v>0.12240093478288749</v>
      </c>
      <c r="F285">
        <v>-0.1407247054434799</v>
      </c>
      <c r="G285">
        <v>5.7604539937470226E-3</v>
      </c>
      <c r="H285">
        <v>-2.392848547256193E-3</v>
      </c>
      <c r="I285">
        <v>3.524204485396254E-3</v>
      </c>
    </row>
    <row r="286" spans="1:9" x14ac:dyDescent="0.3">
      <c r="A286">
        <v>2.2342391030988541E-2</v>
      </c>
      <c r="B286">
        <v>1</v>
      </c>
      <c r="C286">
        <v>0.36113645838181813</v>
      </c>
      <c r="D286">
        <v>-0.36367573439562478</v>
      </c>
      <c r="E286">
        <v>0.1225652857454291</v>
      </c>
      <c r="F286">
        <v>-0.1409703817114531</v>
      </c>
      <c r="G286">
        <v>5.7536471607395629E-3</v>
      </c>
      <c r="H286">
        <v>-2.385506013412845E-3</v>
      </c>
      <c r="I286">
        <v>3.5129865915225489E-3</v>
      </c>
    </row>
    <row r="287" spans="1:9" x14ac:dyDescent="0.3">
      <c r="A287">
        <v>2.227048252599706E-2</v>
      </c>
      <c r="B287">
        <v>1</v>
      </c>
      <c r="C287">
        <v>0.36093718450657092</v>
      </c>
      <c r="D287">
        <v>-0.36347251621091758</v>
      </c>
      <c r="E287">
        <v>0.122743712770932</v>
      </c>
      <c r="F287">
        <v>-0.1412208172029088</v>
      </c>
      <c r="G287">
        <v>5.7463231417657131E-3</v>
      </c>
      <c r="H287">
        <v>-2.377608316442582E-3</v>
      </c>
      <c r="I287">
        <v>3.5018378504622638E-3</v>
      </c>
    </row>
    <row r="288" spans="1:9" x14ac:dyDescent="0.3">
      <c r="A288">
        <v>2.2200265527663202E-2</v>
      </c>
      <c r="B288">
        <v>1</v>
      </c>
      <c r="C288">
        <v>0.36075066201967038</v>
      </c>
      <c r="D288">
        <v>-0.36328224093681588</v>
      </c>
      <c r="E288">
        <v>0.1229088332743147</v>
      </c>
      <c r="F288">
        <v>-0.14145731784901561</v>
      </c>
      <c r="G288">
        <v>5.7396061012135067E-3</v>
      </c>
      <c r="H288">
        <v>-2.3703858148759428E-3</v>
      </c>
      <c r="I288">
        <v>3.490954004094049E-3</v>
      </c>
    </row>
    <row r="289" spans="1:9" x14ac:dyDescent="0.3">
      <c r="A289">
        <v>2.2129930866982169E-2</v>
      </c>
      <c r="B289">
        <v>1</v>
      </c>
      <c r="C289">
        <v>0.36055408281421453</v>
      </c>
      <c r="D289">
        <v>-0.36308245348635021</v>
      </c>
      <c r="E289">
        <v>0.1230809286785649</v>
      </c>
      <c r="F289">
        <v>-0.1417074984069997</v>
      </c>
      <c r="G289">
        <v>5.7323767743480613E-3</v>
      </c>
      <c r="H289">
        <v>-2.362625629417242E-3</v>
      </c>
      <c r="I289">
        <v>3.4800342101053978E-3</v>
      </c>
    </row>
    <row r="290" spans="1:9" x14ac:dyDescent="0.3">
      <c r="A290">
        <v>2.20610875561876E-2</v>
      </c>
      <c r="B290">
        <v>1</v>
      </c>
      <c r="C290">
        <v>0.36037041913828588</v>
      </c>
      <c r="D290">
        <v>-0.36289447837012467</v>
      </c>
      <c r="E290">
        <v>0.1232446346121399</v>
      </c>
      <c r="F290">
        <v>-0.1419398504696025</v>
      </c>
      <c r="G290">
        <v>5.7257351285243188E-3</v>
      </c>
      <c r="H290">
        <v>-2.3555039226083739E-3</v>
      </c>
      <c r="I290">
        <v>3.469378358714303E-3</v>
      </c>
    </row>
    <row r="291" spans="1:9" x14ac:dyDescent="0.3">
      <c r="A291">
        <v>2.1991931576120081E-2</v>
      </c>
      <c r="B291">
        <v>1</v>
      </c>
      <c r="C291">
        <v>0.36017561045823748</v>
      </c>
      <c r="D291">
        <v>-0.36269698955402252</v>
      </c>
      <c r="E291">
        <v>0.1234121994237868</v>
      </c>
      <c r="F291">
        <v>-0.14219013667892411</v>
      </c>
      <c r="G291">
        <v>5.7185829635395804E-3</v>
      </c>
      <c r="H291">
        <v>-2.3478504628224269E-3</v>
      </c>
      <c r="I291">
        <v>3.4586304586670109E-3</v>
      </c>
    </row>
    <row r="292" spans="1:9" x14ac:dyDescent="0.3">
      <c r="A292">
        <v>2.192411952252556E-2</v>
      </c>
      <c r="B292">
        <v>1</v>
      </c>
      <c r="C292">
        <v>0.35999345450913239</v>
      </c>
      <c r="D292">
        <v>-0.36251083520228028</v>
      </c>
      <c r="E292">
        <v>0.123572501064903</v>
      </c>
      <c r="F292">
        <v>-0.14242225465035269</v>
      </c>
      <c r="G292">
        <v>5.7120077170589624E-3</v>
      </c>
      <c r="H292">
        <v>-2.340818572199194E-3</v>
      </c>
      <c r="I292">
        <v>3.4481282840734821E-3</v>
      </c>
    </row>
    <row r="293" spans="1:9" x14ac:dyDescent="0.3">
      <c r="A293">
        <v>2.1855919104317049E-2</v>
      </c>
      <c r="B293">
        <v>1</v>
      </c>
      <c r="C293">
        <v>0.35980096512150972</v>
      </c>
      <c r="D293">
        <v>-0.3623140232551984</v>
      </c>
      <c r="E293">
        <v>0.1237434601620751</v>
      </c>
      <c r="F293">
        <v>-0.14266584815344269</v>
      </c>
      <c r="G293">
        <v>5.704910993862688E-3</v>
      </c>
      <c r="H293">
        <v>-2.333224474878911E-3</v>
      </c>
      <c r="I293">
        <v>3.4375678390324849E-3</v>
      </c>
    </row>
    <row r="294" spans="1:9" x14ac:dyDescent="0.3">
      <c r="A294">
        <v>2.1788899948133059E-2</v>
      </c>
      <c r="B294">
        <v>1</v>
      </c>
      <c r="C294">
        <v>0.35961911845266142</v>
      </c>
      <c r="D294">
        <v>-0.36212958697821979</v>
      </c>
      <c r="E294">
        <v>0.12389733712707759</v>
      </c>
      <c r="F294">
        <v>-0.14290212073986289</v>
      </c>
      <c r="G294">
        <v>5.6983985196283641E-3</v>
      </c>
      <c r="H294">
        <v>-2.3262817188992439E-3</v>
      </c>
      <c r="I294">
        <v>3.4271564636507712E-3</v>
      </c>
    </row>
    <row r="295" spans="1:9" x14ac:dyDescent="0.3">
      <c r="A295">
        <v>2.172143922161204E-2</v>
      </c>
      <c r="B295">
        <v>1</v>
      </c>
      <c r="C295">
        <v>0.35942735550748922</v>
      </c>
      <c r="D295">
        <v>-0.36193382221852483</v>
      </c>
      <c r="E295">
        <v>0.12406565955826231</v>
      </c>
      <c r="F295">
        <v>-0.14314633896225071</v>
      </c>
      <c r="G295">
        <v>5.6913594694808032E-3</v>
      </c>
      <c r="H295">
        <v>-2.3187605446931049E-3</v>
      </c>
      <c r="I295">
        <v>3.4167037392990869E-3</v>
      </c>
    </row>
    <row r="296" spans="1:9" x14ac:dyDescent="0.3">
      <c r="A296">
        <v>2.1655128282769508E-2</v>
      </c>
      <c r="B296">
        <v>1</v>
      </c>
      <c r="C296">
        <v>0.35924719591827942</v>
      </c>
      <c r="D296">
        <v>-0.36174942016776013</v>
      </c>
      <c r="E296">
        <v>0.1242236365289245</v>
      </c>
      <c r="F296">
        <v>-0.14337656124181791</v>
      </c>
      <c r="G296">
        <v>5.6848887727583954E-3</v>
      </c>
      <c r="H296">
        <v>-2.311856491224513E-3</v>
      </c>
      <c r="I296">
        <v>3.4064408792350842E-3</v>
      </c>
    </row>
    <row r="297" spans="1:9" x14ac:dyDescent="0.3">
      <c r="A297">
        <v>2.1588265149285409E-2</v>
      </c>
      <c r="B297">
        <v>1</v>
      </c>
      <c r="C297">
        <v>0.35905516567135182</v>
      </c>
      <c r="D297">
        <v>-0.36155489380271127</v>
      </c>
      <c r="E297">
        <v>0.1243857264624804</v>
      </c>
      <c r="F297">
        <v>-0.1436258444296851</v>
      </c>
      <c r="G297">
        <v>5.6779080153133484E-3</v>
      </c>
      <c r="H297">
        <v>-2.3044152862521641E-3</v>
      </c>
      <c r="I297">
        <v>3.3960463322059709E-3</v>
      </c>
    </row>
    <row r="298" spans="1:9" x14ac:dyDescent="0.3">
      <c r="A298">
        <v>2.1522545870147802E-2</v>
      </c>
      <c r="B298">
        <v>1</v>
      </c>
      <c r="C298">
        <v>0.35887587152006628</v>
      </c>
      <c r="D298">
        <v>-0.36137069184637322</v>
      </c>
      <c r="E298">
        <v>0.124544782121206</v>
      </c>
      <c r="F298">
        <v>-0.14385372783976999</v>
      </c>
      <c r="G298">
        <v>5.6714798415529143E-3</v>
      </c>
      <c r="H298">
        <v>-2.2975562153477371E-3</v>
      </c>
      <c r="I298">
        <v>3.3858906156839512E-3</v>
      </c>
    </row>
    <row r="299" spans="1:9" x14ac:dyDescent="0.3">
      <c r="A299">
        <v>2.145623272981299E-2</v>
      </c>
      <c r="B299">
        <v>1</v>
      </c>
      <c r="C299">
        <v>0.35868430511986138</v>
      </c>
      <c r="D299">
        <v>-0.36117649858195688</v>
      </c>
      <c r="E299">
        <v>0.12470626398949319</v>
      </c>
      <c r="F299">
        <v>-0.14410263387723041</v>
      </c>
      <c r="G299">
        <v>5.6645459730475011E-3</v>
      </c>
      <c r="H299">
        <v>-2.2901678642776491E-3</v>
      </c>
      <c r="I299">
        <v>3.375584594133008E-3</v>
      </c>
    </row>
    <row r="300" spans="1:9" x14ac:dyDescent="0.3">
      <c r="A300">
        <v>2.139100950434291E-2</v>
      </c>
      <c r="B300">
        <v>1</v>
      </c>
      <c r="C300">
        <v>0.35850482861528071</v>
      </c>
      <c r="D300">
        <v>-0.36099297252509971</v>
      </c>
      <c r="E300">
        <v>0.1248615174560995</v>
      </c>
      <c r="F300">
        <v>-0.14433366163070999</v>
      </c>
      <c r="G300">
        <v>5.6581647670309477E-3</v>
      </c>
      <c r="H300">
        <v>-2.2833688887118979E-3</v>
      </c>
      <c r="I300">
        <v>3.3654861170672179E-3</v>
      </c>
    </row>
    <row r="301" spans="1:9" x14ac:dyDescent="0.3">
      <c r="A301">
        <v>2.1325233736803541E-2</v>
      </c>
      <c r="B301">
        <v>1</v>
      </c>
      <c r="C301">
        <v>0.35831478813376061</v>
      </c>
      <c r="D301">
        <v>-0.36079808757717619</v>
      </c>
      <c r="E301">
        <v>0.1250294423672326</v>
      </c>
      <c r="F301">
        <v>-0.14457509957875669</v>
      </c>
      <c r="G301">
        <v>5.6512655561788278E-3</v>
      </c>
      <c r="H301">
        <v>-2.2760028090892549E-3</v>
      </c>
      <c r="I301">
        <v>3.3553139778059178E-3</v>
      </c>
    </row>
    <row r="302" spans="1:9" x14ac:dyDescent="0.3">
      <c r="A302">
        <v>2.126045980922572E-2</v>
      </c>
      <c r="B302">
        <v>1</v>
      </c>
      <c r="C302">
        <v>0.35813494742022151</v>
      </c>
      <c r="D302">
        <v>-0.36061517107097768</v>
      </c>
      <c r="E302">
        <v>0.12518064049382449</v>
      </c>
      <c r="F302">
        <v>-0.14480978609639361</v>
      </c>
      <c r="G302">
        <v>5.6449298394387597E-3</v>
      </c>
      <c r="H302">
        <v>-2.2692621702242849E-3</v>
      </c>
      <c r="I302">
        <v>3.3452629089196768E-3</v>
      </c>
    </row>
    <row r="303" spans="1:9" x14ac:dyDescent="0.3">
      <c r="A303">
        <v>2.1195143514897801E-2</v>
      </c>
      <c r="B303">
        <v>1</v>
      </c>
      <c r="C303">
        <v>0.35794514082660389</v>
      </c>
      <c r="D303">
        <v>-0.36042038321069442</v>
      </c>
      <c r="E303">
        <v>0.12534820697011509</v>
      </c>
      <c r="F303">
        <v>-0.1450510880351393</v>
      </c>
      <c r="G303">
        <v>5.6380735153923047E-3</v>
      </c>
      <c r="H303">
        <v>-2.2619426157580781E-3</v>
      </c>
      <c r="I303">
        <v>3.3351648262968099E-3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Heijden, Maxime van der</cp:lastModifiedBy>
  <dcterms:created xsi:type="dcterms:W3CDTF">2023-06-13T20:05:20Z</dcterms:created>
  <dcterms:modified xsi:type="dcterms:W3CDTF">2024-02-27T13:15:45Z</dcterms:modified>
</cp:coreProperties>
</file>