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E:\Maxime\Publications\P7 - GA-2\Runs\Reference\Cubic_Reference_oldSA\j0_1_generation_999_individual_31\"/>
    </mc:Choice>
  </mc:AlternateContent>
  <xr:revisionPtr revIDLastSave="0" documentId="13_ncr:1_{15D3197F-6FB2-4843-A4CC-3F180090ECCD}" xr6:coauthVersionLast="47" xr6:coauthVersionMax="47" xr10:uidLastSave="{00000000-0000-0000-0000-000000000000}"/>
  <bookViews>
    <workbookView xWindow="57480" yWindow="-120" windowWidth="29040" windowHeight="15720" xr2:uid="{00000000-000D-0000-FFFF-FFFF00000000}"/>
  </bookViews>
  <sheets>
    <sheet name="Sheet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N27" i="1"/>
  <c r="R26" i="1"/>
  <c r="N23" i="1"/>
  <c r="R22" i="1"/>
  <c r="N19" i="1"/>
  <c r="R18" i="1"/>
  <c r="T13" i="1"/>
  <c r="W13" i="1" s="1"/>
  <c r="S13" i="1"/>
  <c r="R13" i="1"/>
  <c r="R27" i="1" s="1"/>
  <c r="Q13" i="1"/>
  <c r="P27" i="1" s="1"/>
  <c r="P13" i="1"/>
  <c r="O13" i="1"/>
  <c r="N13" i="1"/>
  <c r="M13" i="1"/>
  <c r="AH13" i="1" s="1"/>
  <c r="L13" i="1"/>
  <c r="AG13" i="1" s="1"/>
  <c r="AH12" i="1"/>
  <c r="AG12" i="1"/>
  <c r="Y12" i="1"/>
  <c r="T12" i="1"/>
  <c r="S12" i="1"/>
  <c r="R12" i="1"/>
  <c r="Q12" i="1"/>
  <c r="P12" i="1"/>
  <c r="P26" i="1" s="1"/>
  <c r="O12" i="1"/>
  <c r="N12" i="1"/>
  <c r="N26" i="1" s="1"/>
  <c r="M12" i="1"/>
  <c r="L12" i="1"/>
  <c r="AA12" i="1" s="1"/>
  <c r="AD12" i="1" s="1"/>
  <c r="T11" i="1"/>
  <c r="W11" i="1" s="1"/>
  <c r="S11" i="1"/>
  <c r="R11" i="1"/>
  <c r="Y11" i="1" s="1"/>
  <c r="Q11" i="1"/>
  <c r="P11" i="1"/>
  <c r="P25" i="1" s="1"/>
  <c r="O11" i="1"/>
  <c r="N11" i="1"/>
  <c r="N25" i="1" s="1"/>
  <c r="M11" i="1"/>
  <c r="AH11" i="1" s="1"/>
  <c r="L11" i="1"/>
  <c r="AG11" i="1" s="1"/>
  <c r="AH10" i="1"/>
  <c r="AG10" i="1"/>
  <c r="Y10" i="1"/>
  <c r="T10" i="1"/>
  <c r="S10" i="1"/>
  <c r="R10" i="1"/>
  <c r="R24" i="1" s="1"/>
  <c r="Q10" i="1"/>
  <c r="P10" i="1"/>
  <c r="P24" i="1" s="1"/>
  <c r="O10" i="1"/>
  <c r="N10" i="1"/>
  <c r="N24" i="1" s="1"/>
  <c r="M10" i="1"/>
  <c r="L10" i="1"/>
  <c r="AA10" i="1" s="1"/>
  <c r="AD10" i="1" s="1"/>
  <c r="T9" i="1"/>
  <c r="W9" i="1" s="1"/>
  <c r="S9" i="1"/>
  <c r="R9" i="1"/>
  <c r="R23" i="1" s="1"/>
  <c r="Q9" i="1"/>
  <c r="P23" i="1" s="1"/>
  <c r="P9" i="1"/>
  <c r="O9" i="1"/>
  <c r="N9" i="1"/>
  <c r="M9" i="1"/>
  <c r="AH9" i="1" s="1"/>
  <c r="L9" i="1"/>
  <c r="AG9" i="1" s="1"/>
  <c r="AH8" i="1"/>
  <c r="AG8" i="1"/>
  <c r="Y8" i="1"/>
  <c r="T8" i="1"/>
  <c r="S8" i="1"/>
  <c r="R8" i="1"/>
  <c r="Q8" i="1"/>
  <c r="P8" i="1"/>
  <c r="P22" i="1" s="1"/>
  <c r="O8" i="1"/>
  <c r="N8" i="1"/>
  <c r="N22" i="1" s="1"/>
  <c r="M8" i="1"/>
  <c r="L8" i="1"/>
  <c r="AA8" i="1" s="1"/>
  <c r="AD8" i="1" s="1"/>
  <c r="T7" i="1"/>
  <c r="W7" i="1" s="1"/>
  <c r="S7" i="1"/>
  <c r="R7" i="1"/>
  <c r="Y7" i="1" s="1"/>
  <c r="Q7" i="1"/>
  <c r="P7" i="1"/>
  <c r="P21" i="1" s="1"/>
  <c r="O7" i="1"/>
  <c r="N7" i="1"/>
  <c r="N21" i="1" s="1"/>
  <c r="M7" i="1"/>
  <c r="AH7" i="1" s="1"/>
  <c r="L7" i="1"/>
  <c r="AG7" i="1" s="1"/>
  <c r="AH6" i="1"/>
  <c r="AG6" i="1"/>
  <c r="Y6" i="1"/>
  <c r="T6" i="1"/>
  <c r="S6" i="1"/>
  <c r="R6" i="1"/>
  <c r="R20" i="1" s="1"/>
  <c r="Q6" i="1"/>
  <c r="P6" i="1"/>
  <c r="P20" i="1" s="1"/>
  <c r="O6" i="1"/>
  <c r="N6" i="1"/>
  <c r="N20" i="1" s="1"/>
  <c r="M6" i="1"/>
  <c r="L6" i="1"/>
  <c r="AA6" i="1" s="1"/>
  <c r="AD6" i="1" s="1"/>
  <c r="T5" i="1"/>
  <c r="W5" i="1" s="1"/>
  <c r="S5" i="1"/>
  <c r="R5" i="1"/>
  <c r="R19" i="1" s="1"/>
  <c r="Q5" i="1"/>
  <c r="P19" i="1" s="1"/>
  <c r="P5" i="1"/>
  <c r="O5" i="1"/>
  <c r="N5" i="1"/>
  <c r="M5" i="1"/>
  <c r="AH5" i="1" s="1"/>
  <c r="L5" i="1"/>
  <c r="AA5" i="1" s="1"/>
  <c r="AH4" i="1"/>
  <c r="Y4" i="1"/>
  <c r="T4" i="1"/>
  <c r="S4" i="1"/>
  <c r="R4" i="1"/>
  <c r="Q4" i="1"/>
  <c r="P4" i="1"/>
  <c r="P18" i="1" s="1"/>
  <c r="O4" i="1"/>
  <c r="N4" i="1"/>
  <c r="M4" i="1"/>
  <c r="L4" i="1"/>
  <c r="AA4" i="1" s="1"/>
  <c r="AD4" i="1" s="1"/>
  <c r="AK4" i="1" l="1"/>
  <c r="AK8" i="1"/>
  <c r="AK6" i="1"/>
  <c r="AK10" i="1"/>
  <c r="V5" i="1"/>
  <c r="AC5" i="1" s="1"/>
  <c r="AK5" i="1" s="1"/>
  <c r="V11" i="1"/>
  <c r="V13" i="1"/>
  <c r="AA11" i="1"/>
  <c r="AD11" i="1" s="1"/>
  <c r="V9" i="1"/>
  <c r="AA7" i="1"/>
  <c r="AA9" i="1"/>
  <c r="AD9" i="1" s="1"/>
  <c r="AD5" i="1"/>
  <c r="AD7" i="1"/>
  <c r="V7" i="1"/>
  <c r="AA13" i="1"/>
  <c r="AD13" i="1" s="1"/>
  <c r="V4" i="1"/>
  <c r="AC4" i="1" s="1"/>
  <c r="AG5" i="1"/>
  <c r="V6" i="1"/>
  <c r="AC6" i="1" s="1"/>
  <c r="V8" i="1"/>
  <c r="AC8" i="1" s="1"/>
  <c r="V10" i="1"/>
  <c r="AC10" i="1" s="1"/>
  <c r="V12" i="1"/>
  <c r="AC12" i="1" s="1"/>
  <c r="AK12" i="1" s="1"/>
  <c r="AG4" i="1"/>
  <c r="W4" i="1"/>
  <c r="W6" i="1"/>
  <c r="W8" i="1"/>
  <c r="W10" i="1"/>
  <c r="W12" i="1"/>
  <c r="R21" i="1"/>
  <c r="R25" i="1"/>
  <c r="Y5" i="1"/>
  <c r="Y9" i="1"/>
  <c r="Y13" i="1"/>
  <c r="AC9" i="1" l="1"/>
  <c r="AK9" i="1" s="1"/>
  <c r="AC7" i="1"/>
  <c r="AK7" i="1" s="1"/>
  <c r="AC13" i="1"/>
  <c r="AK13" i="1" s="1"/>
  <c r="AC11" i="1"/>
  <c r="AK11" i="1" s="1"/>
</calcChain>
</file>

<file path=xl/sharedStrings.xml><?xml version="1.0" encoding="utf-8"?>
<sst xmlns="http://schemas.openxmlformats.org/spreadsheetml/2006/main" count="26" uniqueCount="19">
  <si>
    <t>current density</t>
  </si>
  <si>
    <t>cell voltage</t>
  </si>
  <si>
    <t>anodic activation overpotential</t>
  </si>
  <si>
    <t>cathodic activation overpotential</t>
  </si>
  <si>
    <t>anodic concentration overpotential</t>
  </si>
  <si>
    <t>cathodic concentration overpotential</t>
  </si>
  <si>
    <t>anodic ohmic overpotential</t>
  </si>
  <si>
    <t>cathodic ohmic overpotential</t>
  </si>
  <si>
    <t>membrane ohmic overpotential</t>
  </si>
  <si>
    <t>average current denisty</t>
  </si>
  <si>
    <t>iR corrected potential</t>
  </si>
  <si>
    <t>iR mem corr</t>
  </si>
  <si>
    <t>Ohmic losses</t>
  </si>
  <si>
    <t>Current [A]</t>
  </si>
  <si>
    <t>Total resistance</t>
  </si>
  <si>
    <t>Membrane resistance</t>
  </si>
  <si>
    <t>Corrected for SA</t>
  </si>
  <si>
    <t>Corrected voor R difference</t>
  </si>
  <si>
    <t>[A cm-3]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</si>
</sst>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xime/Publications/P7%20-%20GA-2/Runs/Merging%20and%20splitting/Cubic_Reference_oldSA/j0_1_generation_999_individual_31_oldSA_Ref_N1/j0_1_generation_999_individual_31polarizationCurve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xime/Publications/P7%20-%20GA-2/Runs/Merging%20and%20splitting/Cubic_Reference_oldSA/j0_1_generation_0_individual_3/j0_1_generation_0_individual_3polarizationCurve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axime/Publications/P7%20-%20GA-2/Runs/Merging%20and%20splitting/Cubic_Reference_oldSA/j0_1_generation_0_individual_3_oldSA_Ref_N1/j0_1_generation_0_individual_3polarizationCurv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"/>
    </sheetNames>
    <sheetDataSet>
      <sheetData sheetId="0">
        <row r="4">
          <cell r="A4">
            <v>1.8794111609626491E-4</v>
          </cell>
          <cell r="B4">
            <v>0.1</v>
          </cell>
        </row>
        <row r="5">
          <cell r="A5">
            <v>5.0522452777902076E-4</v>
          </cell>
          <cell r="B5">
            <v>0.2</v>
          </cell>
        </row>
        <row r="6">
          <cell r="A6">
            <v>1.1573215511728569E-3</v>
          </cell>
          <cell r="B6">
            <v>0.3</v>
          </cell>
        </row>
        <row r="7">
          <cell r="A7">
            <v>2.514233364553801E-3</v>
          </cell>
          <cell r="B7">
            <v>0.4</v>
          </cell>
        </row>
        <row r="8">
          <cell r="A8">
            <v>5.1071931399611784E-3</v>
          </cell>
          <cell r="B8">
            <v>0.5</v>
          </cell>
        </row>
        <row r="9">
          <cell r="A9">
            <v>9.4364517472872705E-3</v>
          </cell>
          <cell r="B9">
            <v>0.6</v>
          </cell>
        </row>
        <row r="10">
          <cell r="A10">
            <v>1.5279123173157281E-2</v>
          </cell>
          <cell r="B10">
            <v>0.7</v>
          </cell>
        </row>
        <row r="11">
          <cell r="A11">
            <v>2.131191512222471E-2</v>
          </cell>
          <cell r="B11">
            <v>0.8</v>
          </cell>
        </row>
        <row r="12">
          <cell r="A12">
            <v>2.6082380911871789E-2</v>
          </cell>
          <cell r="B12">
            <v>0.9</v>
          </cell>
        </row>
        <row r="13">
          <cell r="A13">
            <v>2.9034758121210289E-2</v>
          </cell>
          <cell r="B1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"/>
    </sheetNames>
    <sheetDataSet>
      <sheetData sheetId="0">
        <row r="4">
          <cell r="L4">
            <v>1.3379407281306386E-4</v>
          </cell>
          <cell r="M4">
            <v>0.10000000000000005</v>
          </cell>
        </row>
        <row r="5">
          <cell r="L5">
            <v>3.6009020727954967E-4</v>
          </cell>
          <cell r="M5">
            <v>0.20000000000000009</v>
          </cell>
        </row>
        <row r="6">
          <cell r="L6">
            <v>8.2729357488268095E-4</v>
          </cell>
          <cell r="M6">
            <v>0.3</v>
          </cell>
        </row>
        <row r="7">
          <cell r="L7">
            <v>1.8084831908752627E-3</v>
          </cell>
          <cell r="M7">
            <v>0.40000000000000019</v>
          </cell>
        </row>
        <row r="8">
          <cell r="L8">
            <v>3.7130802509167211E-3</v>
          </cell>
          <cell r="M8">
            <v>0.5</v>
          </cell>
        </row>
        <row r="9">
          <cell r="L9">
            <v>6.9351330764961701E-3</v>
          </cell>
          <cell r="M9">
            <v>0.6</v>
          </cell>
        </row>
        <row r="10">
          <cell r="L10">
            <v>1.1388732566587576E-2</v>
          </cell>
          <cell r="M10">
            <v>0.69999999999999962</v>
          </cell>
        </row>
        <row r="11">
          <cell r="L11">
            <v>1.6050123430303011E-2</v>
          </cell>
          <cell r="M11">
            <v>0.80000000000000038</v>
          </cell>
        </row>
        <row r="12">
          <cell r="L12">
            <v>1.9825026330601313E-2</v>
          </cell>
          <cell r="M12">
            <v>0.89999999999999958</v>
          </cell>
        </row>
        <row r="13">
          <cell r="L13">
            <v>2.2199272033086605E-2</v>
          </cell>
          <cell r="M13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"/>
    </sheetNames>
    <sheetDataSet>
      <sheetData sheetId="0">
        <row r="4">
          <cell r="A4">
            <v>1.338199539327592E-4</v>
          </cell>
          <cell r="B4">
            <v>0.1</v>
          </cell>
        </row>
        <row r="5">
          <cell r="A5">
            <v>3.6030648635997829E-4</v>
          </cell>
          <cell r="B5">
            <v>0.2</v>
          </cell>
        </row>
        <row r="6">
          <cell r="A6">
            <v>8.2846183289423433E-4</v>
          </cell>
          <cell r="B6">
            <v>0.3</v>
          </cell>
        </row>
        <row r="7">
          <cell r="A7">
            <v>1.8141989611740741E-3</v>
          </cell>
          <cell r="B7">
            <v>0.4</v>
          </cell>
        </row>
        <row r="8">
          <cell r="A8">
            <v>3.7492680889304078E-3</v>
          </cell>
          <cell r="B8">
            <v>0.5</v>
          </cell>
        </row>
        <row r="9">
          <cell r="A9">
            <v>7.0635317130300183E-3</v>
          </cell>
          <cell r="B9">
            <v>0.6</v>
          </cell>
        </row>
        <row r="10">
          <cell r="A10">
            <v>1.174039477066316E-2</v>
          </cell>
          <cell r="B10">
            <v>0.7</v>
          </cell>
        </row>
        <row r="11">
          <cell r="A11">
            <v>1.6763117529474549E-2</v>
          </cell>
          <cell r="B11">
            <v>0.8</v>
          </cell>
        </row>
        <row r="12">
          <cell r="A12">
            <v>2.0822430497577631E-2</v>
          </cell>
          <cell r="B12">
            <v>0.9</v>
          </cell>
        </row>
        <row r="13">
          <cell r="A13">
            <v>2.3343797672124699E-2</v>
          </cell>
          <cell r="B13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3"/>
  <sheetViews>
    <sheetView tabSelected="1" topLeftCell="J1" workbookViewId="0">
      <selection activeCell="L14" sqref="L14:AL15"/>
    </sheetView>
  </sheetViews>
  <sheetFormatPr defaultRowHeight="14.4" x14ac:dyDescent="0.3"/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L1" t="s">
        <v>9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8</v>
      </c>
      <c r="V1" t="s">
        <v>10</v>
      </c>
      <c r="W1" t="s">
        <v>11</v>
      </c>
      <c r="Y1" t="s">
        <v>12</v>
      </c>
      <c r="AA1" t="s">
        <v>13</v>
      </c>
      <c r="AC1" t="s">
        <v>14</v>
      </c>
      <c r="AD1" t="s">
        <v>15</v>
      </c>
      <c r="AG1" t="s">
        <v>16</v>
      </c>
      <c r="AK1" t="s">
        <v>17</v>
      </c>
    </row>
    <row r="2" spans="1:37" x14ac:dyDescent="0.3">
      <c r="AG2" t="s">
        <v>18</v>
      </c>
    </row>
    <row r="4" spans="1:37" x14ac:dyDescent="0.3">
      <c r="A4">
        <v>1.8794111609626491E-4</v>
      </c>
      <c r="B4">
        <v>0.1</v>
      </c>
      <c r="C4">
        <v>4.6963987778636328E-2</v>
      </c>
      <c r="D4">
        <v>-5.2165755542390571E-2</v>
      </c>
      <c r="E4">
        <v>2.4193064839862229E-4</v>
      </c>
      <c r="F4">
        <v>-2.7487116507311538E-4</v>
      </c>
      <c r="G4">
        <v>2.9834635952343138E-4</v>
      </c>
      <c r="H4">
        <v>-2.6965162045014421E-5</v>
      </c>
      <c r="I4">
        <v>2.814334393292511E-5</v>
      </c>
      <c r="L4">
        <f>AVERAGE(A4:A33)</f>
        <v>1.8788983947092743E-4</v>
      </c>
      <c r="M4">
        <f>AVERAGE(B4:B33)</f>
        <v>0.10000000000000005</v>
      </c>
      <c r="N4">
        <f t="shared" ref="N4:T4" si="0">AVERAGE(C4:C33)</f>
        <v>4.6953932525767586E-2</v>
      </c>
      <c r="O4">
        <f t="shared" si="0"/>
        <v>-5.215352991184953E-2</v>
      </c>
      <c r="P4">
        <f t="shared" si="0"/>
        <v>2.5199275878319441E-4</v>
      </c>
      <c r="Q4">
        <f t="shared" si="0"/>
        <v>-2.8710963965654601E-4</v>
      </c>
      <c r="R4">
        <f t="shared" si="0"/>
        <v>2.9834066685726675E-4</v>
      </c>
      <c r="S4">
        <f t="shared" si="0"/>
        <v>-2.6958322700743184E-5</v>
      </c>
      <c r="T4">
        <f t="shared" si="0"/>
        <v>2.8136174385127997E-5</v>
      </c>
      <c r="V4">
        <f>M4-R4+S4-T4</f>
        <v>9.9646564836056897E-2</v>
      </c>
      <c r="W4">
        <f>M4-T4</f>
        <v>9.9971863825614918E-2</v>
      </c>
      <c r="Y4">
        <f t="shared" ref="Y4:Y15" si="1">-R4+S4-T4</f>
        <v>-3.5343516394313791E-4</v>
      </c>
      <c r="AA4">
        <f t="shared" ref="AA4:AA15" si="2">L4*2.55</f>
        <v>4.7911909065086493E-4</v>
      </c>
      <c r="AC4">
        <f t="shared" ref="AC4:AC15" si="3">-(V4-M4)/AA4</f>
        <v>0.73767706367747055</v>
      </c>
      <c r="AD4">
        <f t="shared" ref="AD4:AD15" si="4">-((M4-T4)-M4)/AA4</f>
        <v>5.8724803361326038E-2</v>
      </c>
      <c r="AG4">
        <f t="shared" ref="AG4:AG15" si="5">L4/0.0198</f>
        <v>9.4893858318650208E-3</v>
      </c>
      <c r="AH4">
        <f t="shared" ref="AH4:AH15" si="6">M4</f>
        <v>0.10000000000000005</v>
      </c>
      <c r="AK4">
        <f t="shared" ref="AK4:AK15" si="7">M4-(L4*2.55*(AC4-1.37))</f>
        <v>0.10030295799024858</v>
      </c>
    </row>
    <row r="5" spans="1:37" x14ac:dyDescent="0.3">
      <c r="A5">
        <v>1.8793540803335881E-4</v>
      </c>
      <c r="B5">
        <v>0.1</v>
      </c>
      <c r="C5">
        <v>4.6962894593456567E-2</v>
      </c>
      <c r="D5">
        <v>-5.2164426383140089E-2</v>
      </c>
      <c r="E5">
        <v>2.4302459223965551E-4</v>
      </c>
      <c r="F5">
        <v>-2.7620174815775651E-4</v>
      </c>
      <c r="G5">
        <v>2.9834573049338501E-4</v>
      </c>
      <c r="H5">
        <v>-2.6964406672764391E-5</v>
      </c>
      <c r="I5">
        <v>2.8142545839791869E-5</v>
      </c>
      <c r="L5">
        <f>AVERAGE(A34:A63)</f>
        <v>5.0479763576711427E-4</v>
      </c>
      <c r="M5">
        <f>AVERAGE(B34:B63)</f>
        <v>0.20000000000000009</v>
      </c>
      <c r="N5">
        <f t="shared" ref="N5:T5" si="8">AVERAGE(C34:C63)</f>
        <v>9.3820709034507968E-2</v>
      </c>
      <c r="O5">
        <f t="shared" si="8"/>
        <v>-0.10413080432751091</v>
      </c>
      <c r="P5">
        <f t="shared" si="8"/>
        <v>6.7901548917565966E-4</v>
      </c>
      <c r="Q5">
        <f t="shared" si="8"/>
        <v>-8.1660168431168785E-4</v>
      </c>
      <c r="R5">
        <f t="shared" si="8"/>
        <v>4.052538187161976E-4</v>
      </c>
      <c r="S5">
        <f t="shared" si="8"/>
        <v>-7.4209817608712037E-5</v>
      </c>
      <c r="T5">
        <f t="shared" si="8"/>
        <v>7.3405828168869128E-5</v>
      </c>
      <c r="V5">
        <f t="shared" ref="V5:V15" si="9">M5-R5+S5-T5</f>
        <v>0.19944713053550631</v>
      </c>
      <c r="W5">
        <f t="shared" ref="W5:W15" si="10">M5-T5</f>
        <v>0.19992659417183123</v>
      </c>
      <c r="Y5">
        <f t="shared" si="1"/>
        <v>-5.5286946449377872E-4</v>
      </c>
      <c r="AA5">
        <f t="shared" si="2"/>
        <v>1.2872339712061414E-3</v>
      </c>
      <c r="AC5">
        <f t="shared" si="3"/>
        <v>0.42950192184234237</v>
      </c>
      <c r="AD5">
        <f t="shared" si="4"/>
        <v>5.7026018432440831E-2</v>
      </c>
      <c r="AG5">
        <f t="shared" si="5"/>
        <v>2.5494830089248195E-2</v>
      </c>
      <c r="AH5">
        <f t="shared" si="6"/>
        <v>0.20000000000000009</v>
      </c>
      <c r="AK5">
        <f t="shared" si="7"/>
        <v>0.20121064107605871</v>
      </c>
    </row>
    <row r="6" spans="1:37" x14ac:dyDescent="0.3">
      <c r="A6">
        <v>1.8793014411322491E-4</v>
      </c>
      <c r="B6">
        <v>0.1</v>
      </c>
      <c r="C6">
        <v>4.6961814769057648E-2</v>
      </c>
      <c r="D6">
        <v>-5.216311346722053E-2</v>
      </c>
      <c r="E6">
        <v>2.441051426109029E-4</v>
      </c>
      <c r="F6">
        <v>-2.7751601091290931E-4</v>
      </c>
      <c r="G6">
        <v>2.9834512407233622E-4</v>
      </c>
      <c r="H6">
        <v>-2.6963676283487631E-5</v>
      </c>
      <c r="I6">
        <v>2.8141809842195661E-5</v>
      </c>
      <c r="L6">
        <f>AVERAGE(A64:A93)</f>
        <v>1.1550339518014961E-3</v>
      </c>
      <c r="M6">
        <f>AVERAGE(B64:B93)</f>
        <v>0.3</v>
      </c>
      <c r="N6">
        <f t="shared" ref="N6:T6" si="11">AVERAGE(C64:C93)</f>
        <v>0.14023749899638333</v>
      </c>
      <c r="O6">
        <f t="shared" si="11"/>
        <v>-0.15536698671407803</v>
      </c>
      <c r="P6">
        <f t="shared" si="11"/>
        <v>1.5243020068932106E-3</v>
      </c>
      <c r="Q6">
        <f t="shared" si="11"/>
        <v>-1.9637591397158789E-3</v>
      </c>
      <c r="R6">
        <f t="shared" si="11"/>
        <v>5.7077536685913133E-4</v>
      </c>
      <c r="S6">
        <f t="shared" si="11"/>
        <v>-1.7483119697459939E-4</v>
      </c>
      <c r="T6">
        <f t="shared" si="11"/>
        <v>1.6184657909579608E-4</v>
      </c>
      <c r="V6">
        <f t="shared" si="9"/>
        <v>0.29909254685707048</v>
      </c>
      <c r="W6">
        <f t="shared" si="10"/>
        <v>0.2998381534209042</v>
      </c>
      <c r="Y6">
        <f t="shared" si="1"/>
        <v>-9.0745314292952674E-4</v>
      </c>
      <c r="AA6">
        <f t="shared" si="2"/>
        <v>2.9453365770938148E-3</v>
      </c>
      <c r="AC6">
        <f t="shared" si="3"/>
        <v>0.30809828322741123</v>
      </c>
      <c r="AD6">
        <f t="shared" si="4"/>
        <v>5.495011346224056E-2</v>
      </c>
      <c r="AG6">
        <f t="shared" si="5"/>
        <v>5.8335048070782623E-2</v>
      </c>
      <c r="AH6">
        <f t="shared" si="6"/>
        <v>0.3</v>
      </c>
      <c r="AK6">
        <f t="shared" si="7"/>
        <v>0.30312765796768903</v>
      </c>
    </row>
    <row r="7" spans="1:37" x14ac:dyDescent="0.3">
      <c r="A7">
        <v>1.8792530926396641E-4</v>
      </c>
      <c r="B7">
        <v>0.1</v>
      </c>
      <c r="C7">
        <v>4.6960912875275089E-2</v>
      </c>
      <c r="D7">
        <v>-5.2162016899016957E-2</v>
      </c>
      <c r="E7">
        <v>2.4500766263678528E-4</v>
      </c>
      <c r="F7">
        <v>-2.7861376413053579E-4</v>
      </c>
      <c r="G7">
        <v>2.9834460764031982E-4</v>
      </c>
      <c r="H7">
        <v>-2.6963057462975451E-5</v>
      </c>
      <c r="I7">
        <v>2.814113383734634E-5</v>
      </c>
      <c r="L7">
        <f>AVERAGE(A94:A123)</f>
        <v>2.5032302891141184E-3</v>
      </c>
      <c r="M7">
        <f>AVERAGE(B94:B123)</f>
        <v>0.40000000000000019</v>
      </c>
      <c r="N7">
        <f t="shared" ref="N7:T7" si="12">AVERAGE(C94:C123)</f>
        <v>0.18575089273624051</v>
      </c>
      <c r="O7">
        <f t="shared" si="12"/>
        <v>-0.20497498972301831</v>
      </c>
      <c r="P7">
        <f t="shared" si="12"/>
        <v>3.27663331666735E-3</v>
      </c>
      <c r="Q7">
        <f t="shared" si="12"/>
        <v>-4.5196852442571508E-3</v>
      </c>
      <c r="R7">
        <f t="shared" si="12"/>
        <v>7.5015992406037859E-4</v>
      </c>
      <c r="S7">
        <f t="shared" si="12"/>
        <v>-3.883751638381466E-4</v>
      </c>
      <c r="T7">
        <f t="shared" si="12"/>
        <v>3.392638919182539E-4</v>
      </c>
      <c r="V7">
        <f t="shared" si="9"/>
        <v>0.39852220102018343</v>
      </c>
      <c r="W7">
        <f t="shared" si="10"/>
        <v>0.39966073610808195</v>
      </c>
      <c r="Y7">
        <f t="shared" si="1"/>
        <v>-1.4777989798167791E-3</v>
      </c>
      <c r="AA7">
        <f t="shared" si="2"/>
        <v>6.383237237241002E-3</v>
      </c>
      <c r="AC7">
        <f t="shared" si="3"/>
        <v>0.2315124638004995</v>
      </c>
      <c r="AD7">
        <f t="shared" si="4"/>
        <v>5.3149190498343213E-2</v>
      </c>
      <c r="AG7">
        <f t="shared" si="5"/>
        <v>0.12642577217748072</v>
      </c>
      <c r="AH7">
        <f t="shared" si="6"/>
        <v>0.40000000000000019</v>
      </c>
      <c r="AK7">
        <f t="shared" si="7"/>
        <v>0.40726723603520359</v>
      </c>
    </row>
    <row r="8" spans="1:37" x14ac:dyDescent="0.3">
      <c r="A8">
        <v>1.8792061036579911E-4</v>
      </c>
      <c r="B8">
        <v>0.1</v>
      </c>
      <c r="C8">
        <v>4.695994506380801E-2</v>
      </c>
      <c r="D8">
        <v>-5.2160840177750023E-2</v>
      </c>
      <c r="E8">
        <v>2.4597612263797071E-4</v>
      </c>
      <c r="F8">
        <v>-2.7979168823098348E-4</v>
      </c>
      <c r="G8">
        <v>2.9834406583403031E-4</v>
      </c>
      <c r="H8">
        <v>-2.696240490140413E-5</v>
      </c>
      <c r="I8">
        <v>2.8140476837586189E-5</v>
      </c>
      <c r="L8">
        <f>AVERAGE(A124:A153)</f>
        <v>5.0399418214458463E-3</v>
      </c>
      <c r="M8">
        <f>AVERAGE(B124:B153)</f>
        <v>0.5</v>
      </c>
      <c r="N8">
        <f t="shared" ref="N8:T8" si="13">AVERAGE(C124:C153)</f>
        <v>0.23385051861703937</v>
      </c>
      <c r="O8">
        <f t="shared" si="13"/>
        <v>-0.24673052478954041</v>
      </c>
      <c r="P8">
        <f t="shared" si="13"/>
        <v>7.6812098744619512E-3</v>
      </c>
      <c r="Q8">
        <f t="shared" si="13"/>
        <v>-9.5912680457547542E-3</v>
      </c>
      <c r="R8">
        <f t="shared" si="13"/>
        <v>6.7410847891919063E-4</v>
      </c>
      <c r="S8">
        <f t="shared" si="13"/>
        <v>-7.4597023052989985E-4</v>
      </c>
      <c r="T8">
        <f t="shared" si="13"/>
        <v>7.2639996375446867E-4</v>
      </c>
      <c r="V8">
        <f t="shared" si="9"/>
        <v>0.49785352132679644</v>
      </c>
      <c r="W8">
        <f t="shared" si="10"/>
        <v>0.49927360003624555</v>
      </c>
      <c r="Y8">
        <f t="shared" si="1"/>
        <v>-2.1464786732035591E-3</v>
      </c>
      <c r="AA8">
        <f t="shared" si="2"/>
        <v>1.2851851644686907E-2</v>
      </c>
      <c r="AC8">
        <f t="shared" si="3"/>
        <v>0.16701707524696902</v>
      </c>
      <c r="AD8">
        <f t="shared" si="4"/>
        <v>5.6521035554807024E-2</v>
      </c>
      <c r="AG8">
        <f t="shared" si="5"/>
        <v>0.25454251623463869</v>
      </c>
      <c r="AH8">
        <f t="shared" si="6"/>
        <v>0.5</v>
      </c>
      <c r="AK8">
        <f t="shared" si="7"/>
        <v>0.51546055808001756</v>
      </c>
    </row>
    <row r="9" spans="1:37" x14ac:dyDescent="0.3">
      <c r="A9">
        <v>1.8791628488367611E-4</v>
      </c>
      <c r="B9">
        <v>0.1</v>
      </c>
      <c r="C9">
        <v>4.6959143044147507E-2</v>
      </c>
      <c r="D9">
        <v>-5.2159865043919229E-2</v>
      </c>
      <c r="E9">
        <v>2.4677869944113762E-4</v>
      </c>
      <c r="F9">
        <v>-2.8076787818997079E-4</v>
      </c>
      <c r="G9">
        <v>2.9834360694161119E-4</v>
      </c>
      <c r="H9">
        <v>-2.6961855311064139E-5</v>
      </c>
      <c r="I9">
        <v>2.813987204947771E-5</v>
      </c>
      <c r="L9">
        <f>AVERAGE(A154:A183)</f>
        <v>9.2089029831365909E-3</v>
      </c>
      <c r="M9">
        <f>AVERAGE(B154:B183)</f>
        <v>0.6</v>
      </c>
      <c r="N9">
        <f t="shared" ref="N9:T9" si="14">AVERAGE(C154:C183)</f>
        <v>0.27681437261735448</v>
      </c>
      <c r="O9">
        <f t="shared" si="14"/>
        <v>-0.28425488972203433</v>
      </c>
      <c r="P9">
        <f t="shared" si="14"/>
        <v>1.6320135130199448E-2</v>
      </c>
      <c r="Q9">
        <f t="shared" si="14"/>
        <v>-1.8688989795240547E-2</v>
      </c>
      <c r="R9">
        <f t="shared" si="14"/>
        <v>1.222047216036378E-3</v>
      </c>
      <c r="S9">
        <f t="shared" si="14"/>
        <v>-1.3061377733988738E-3</v>
      </c>
      <c r="T9">
        <f t="shared" si="14"/>
        <v>1.3934277457360127E-3</v>
      </c>
      <c r="V9">
        <f t="shared" si="9"/>
        <v>0.59607838726482876</v>
      </c>
      <c r="W9">
        <f t="shared" si="10"/>
        <v>0.59860657225426395</v>
      </c>
      <c r="Y9">
        <f t="shared" si="1"/>
        <v>-3.9216127351712647E-3</v>
      </c>
      <c r="AA9">
        <f t="shared" si="2"/>
        <v>2.3482702606998307E-2</v>
      </c>
      <c r="AC9">
        <f t="shared" si="3"/>
        <v>0.16700005960994041</v>
      </c>
      <c r="AD9">
        <f t="shared" si="4"/>
        <v>5.9338474325385457E-2</v>
      </c>
      <c r="AG9">
        <f t="shared" si="5"/>
        <v>0.46509611025942377</v>
      </c>
      <c r="AH9">
        <f t="shared" si="6"/>
        <v>0.6</v>
      </c>
      <c r="AK9">
        <f t="shared" si="7"/>
        <v>0.62824968983641649</v>
      </c>
    </row>
    <row r="10" spans="1:37" x14ac:dyDescent="0.3">
      <c r="A10">
        <v>1.8791206332143689E-4</v>
      </c>
      <c r="B10">
        <v>0.1</v>
      </c>
      <c r="C10">
        <v>4.695826876815172E-2</v>
      </c>
      <c r="D10">
        <v>-5.2158802050707491E-2</v>
      </c>
      <c r="E10">
        <v>2.4765356008723269E-4</v>
      </c>
      <c r="F10">
        <v>-2.8183195462436878E-4</v>
      </c>
      <c r="G10">
        <v>2.9834311818486647E-4</v>
      </c>
      <c r="H10">
        <v>-2.6961266456250359E-5</v>
      </c>
      <c r="I10">
        <v>2.813928178808239E-5</v>
      </c>
      <c r="L10">
        <f>AVERAGE(A184:A213)</f>
        <v>1.4689655681011863E-2</v>
      </c>
      <c r="M10">
        <f>AVERAGE(B184:B213)</f>
        <v>0.69999999999999962</v>
      </c>
      <c r="N10">
        <f t="shared" ref="N10:T10" si="15">AVERAGE(C184:C213)</f>
        <v>0.3113173725750531</v>
      </c>
      <c r="O10">
        <f t="shared" si="15"/>
        <v>-0.31640344769491002</v>
      </c>
      <c r="P10">
        <f t="shared" si="15"/>
        <v>3.1315274784779065E-2</v>
      </c>
      <c r="Q10">
        <f t="shared" si="15"/>
        <v>-3.4704925087352206E-2</v>
      </c>
      <c r="R10">
        <f t="shared" si="15"/>
        <v>1.9438363569291427E-3</v>
      </c>
      <c r="S10">
        <f t="shared" si="15"/>
        <v>-2.0447939154184221E-3</v>
      </c>
      <c r="T10">
        <f t="shared" si="15"/>
        <v>2.2703495855578922E-3</v>
      </c>
      <c r="V10">
        <f t="shared" si="9"/>
        <v>0.69374102014209404</v>
      </c>
      <c r="W10">
        <f t="shared" si="10"/>
        <v>0.69772965041444168</v>
      </c>
      <c r="Y10">
        <f t="shared" si="1"/>
        <v>-6.2589798579054563E-3</v>
      </c>
      <c r="AA10">
        <f t="shared" si="2"/>
        <v>3.7458621986580246E-2</v>
      </c>
      <c r="AC10">
        <f t="shared" si="3"/>
        <v>0.16709049948895321</v>
      </c>
      <c r="AD10">
        <f t="shared" si="4"/>
        <v>6.0609533003411216E-2</v>
      </c>
      <c r="AG10">
        <f t="shared" si="5"/>
        <v>0.74190180207130618</v>
      </c>
      <c r="AH10">
        <f t="shared" si="6"/>
        <v>0.69999999999999962</v>
      </c>
      <c r="AK10">
        <f t="shared" si="7"/>
        <v>0.74505933226370902</v>
      </c>
    </row>
    <row r="11" spans="1:37" x14ac:dyDescent="0.3">
      <c r="A11">
        <v>1.8790818672732431E-4</v>
      </c>
      <c r="B11">
        <v>0.1</v>
      </c>
      <c r="C11">
        <v>4.695755467824559E-2</v>
      </c>
      <c r="D11">
        <v>-5.215793382902608E-2</v>
      </c>
      <c r="E11">
        <v>2.4836814696390172E-4</v>
      </c>
      <c r="F11">
        <v>-2.8270111979339867E-4</v>
      </c>
      <c r="G11">
        <v>2.9834270927554482E-4</v>
      </c>
      <c r="H11">
        <v>-2.6960776934429819E-5</v>
      </c>
      <c r="I11">
        <v>2.8138739761068839E-5</v>
      </c>
      <c r="L11">
        <f>AVERAGE(A214:A243)</f>
        <v>2.0172052708056675E-2</v>
      </c>
      <c r="M11">
        <f>AVERAGE(B214:B243)</f>
        <v>0.80000000000000038</v>
      </c>
      <c r="N11">
        <f t="shared" ref="N11:T11" si="16">AVERAGE(C214:C243)</f>
        <v>0.33670936685710512</v>
      </c>
      <c r="O11">
        <f t="shared" si="16"/>
        <v>-0.34083670648310549</v>
      </c>
      <c r="P11">
        <f t="shared" si="16"/>
        <v>5.408844687778281E-2</v>
      </c>
      <c r="Q11">
        <f t="shared" si="16"/>
        <v>-5.9755229924526421E-2</v>
      </c>
      <c r="R11">
        <f t="shared" si="16"/>
        <v>2.6719570638613168E-3</v>
      </c>
      <c r="S11">
        <f t="shared" si="16"/>
        <v>-2.7907757340309264E-3</v>
      </c>
      <c r="T11">
        <f t="shared" si="16"/>
        <v>3.1475170595878696E-3</v>
      </c>
      <c r="V11">
        <f t="shared" si="9"/>
        <v>0.79138975014252022</v>
      </c>
      <c r="W11">
        <f t="shared" si="10"/>
        <v>0.79685248294041255</v>
      </c>
      <c r="Y11">
        <f t="shared" si="1"/>
        <v>-8.6102498574801133E-3</v>
      </c>
      <c r="AA11">
        <f t="shared" si="2"/>
        <v>5.1438734405544521E-2</v>
      </c>
      <c r="AC11">
        <f t="shared" si="3"/>
        <v>0.16738844679957887</v>
      </c>
      <c r="AD11">
        <f t="shared" si="4"/>
        <v>6.1189628710004884E-2</v>
      </c>
      <c r="AG11">
        <f t="shared" si="5"/>
        <v>1.018790540810943</v>
      </c>
      <c r="AH11">
        <f t="shared" si="6"/>
        <v>0.80000000000000038</v>
      </c>
      <c r="AK11">
        <f t="shared" si="7"/>
        <v>0.86186081627811617</v>
      </c>
    </row>
    <row r="12" spans="1:37" x14ac:dyDescent="0.3">
      <c r="A12">
        <v>1.8790439020674159E-4</v>
      </c>
      <c r="B12">
        <v>0.1</v>
      </c>
      <c r="C12">
        <v>4.6956763669847371E-2</v>
      </c>
      <c r="D12">
        <v>-5.2156972079469698E-2</v>
      </c>
      <c r="E12">
        <v>2.4915968319608851E-4</v>
      </c>
      <c r="F12">
        <v>-2.8366384611958539E-4</v>
      </c>
      <c r="G12">
        <v>2.9834226768716632E-4</v>
      </c>
      <c r="H12">
        <v>-2.6960244753313719E-5</v>
      </c>
      <c r="I12">
        <v>2.8138208926775651E-5</v>
      </c>
      <c r="L12">
        <f>AVERAGE(A244:A273)</f>
        <v>2.4494001736675312E-2</v>
      </c>
      <c r="M12">
        <f>AVERAGE(B244:B273)</f>
        <v>0.89999999999999958</v>
      </c>
      <c r="N12">
        <f t="shared" ref="N12:T12" si="17">AVERAGE(C244:C273)</f>
        <v>0.35368463155663021</v>
      </c>
      <c r="O12">
        <f t="shared" si="17"/>
        <v>-0.35744165595645305</v>
      </c>
      <c r="P12">
        <f t="shared" si="17"/>
        <v>8.3349346146836686E-2</v>
      </c>
      <c r="Q12">
        <f t="shared" si="17"/>
        <v>-9.3923677023271687E-2</v>
      </c>
      <c r="R12">
        <f t="shared" si="17"/>
        <v>4.3706631579914033E-3</v>
      </c>
      <c r="S12">
        <f t="shared" si="17"/>
        <v>-3.3923851919971586E-3</v>
      </c>
      <c r="T12">
        <f t="shared" si="17"/>
        <v>3.8376409668199217E-3</v>
      </c>
      <c r="V12">
        <f t="shared" si="9"/>
        <v>0.88839931068319111</v>
      </c>
      <c r="W12">
        <f t="shared" si="10"/>
        <v>0.89616235903317965</v>
      </c>
      <c r="Y12">
        <f t="shared" si="1"/>
        <v>-1.1600689316808483E-2</v>
      </c>
      <c r="AA12">
        <f t="shared" si="2"/>
        <v>6.2459704428522042E-2</v>
      </c>
      <c r="AC12">
        <f t="shared" si="3"/>
        <v>0.1857307751125227</v>
      </c>
      <c r="AD12">
        <f t="shared" si="4"/>
        <v>6.1441868832595455E-2</v>
      </c>
      <c r="AG12">
        <f t="shared" si="5"/>
        <v>1.2370707947815813</v>
      </c>
      <c r="AH12">
        <f t="shared" si="6"/>
        <v>0.89999999999999958</v>
      </c>
      <c r="AK12">
        <f t="shared" si="7"/>
        <v>0.9739691057502663</v>
      </c>
    </row>
    <row r="13" spans="1:37" x14ac:dyDescent="0.3">
      <c r="A13">
        <v>1.879009158250541E-4</v>
      </c>
      <c r="B13">
        <v>0.1</v>
      </c>
      <c r="C13">
        <v>4.6956128414106242E-2</v>
      </c>
      <c r="D13">
        <v>-5.215619971104158E-2</v>
      </c>
      <c r="E13">
        <v>2.497953821036459E-4</v>
      </c>
      <c r="F13">
        <v>-2.8443705725114281E-4</v>
      </c>
      <c r="G13">
        <v>2.9834190345167923E-4</v>
      </c>
      <c r="H13">
        <v>-2.6959808910513151E-5</v>
      </c>
      <c r="I13">
        <v>2.8137723135208959E-5</v>
      </c>
      <c r="L13">
        <f>AVERAGE(A274:A307)</f>
        <v>2.7198105290975095E-2</v>
      </c>
      <c r="M13">
        <f>AVERAGE(B274:B307)</f>
        <v>1</v>
      </c>
      <c r="N13">
        <f t="shared" ref="N13:T13" si="18">AVERAGE(C274:C307)</f>
        <v>0.36403403561258507</v>
      </c>
      <c r="O13">
        <f t="shared" si="18"/>
        <v>-0.36681897166386751</v>
      </c>
      <c r="P13">
        <f t="shared" si="18"/>
        <v>0.11854393003429844</v>
      </c>
      <c r="Q13">
        <f t="shared" si="18"/>
        <v>-0.13498821725948848</v>
      </c>
      <c r="R13">
        <f t="shared" si="18"/>
        <v>7.5687251817129616E-3</v>
      </c>
      <c r="S13">
        <f t="shared" si="18"/>
        <v>-3.7583469938147016E-3</v>
      </c>
      <c r="T13">
        <f t="shared" si="18"/>
        <v>4.2877732542329549E-3</v>
      </c>
      <c r="V13">
        <f t="shared" si="9"/>
        <v>0.98438515457023945</v>
      </c>
      <c r="W13">
        <f t="shared" si="10"/>
        <v>0.99571222674576709</v>
      </c>
      <c r="Y13">
        <f t="shared" si="1"/>
        <v>-1.5614845429760618E-2</v>
      </c>
      <c r="AA13">
        <f t="shared" si="2"/>
        <v>6.9355168491986488E-2</v>
      </c>
      <c r="AC13">
        <f t="shared" si="3"/>
        <v>0.22514321238459303</v>
      </c>
      <c r="AD13">
        <f t="shared" si="4"/>
        <v>6.1823413416237753E-2</v>
      </c>
      <c r="AG13">
        <f t="shared" si="5"/>
        <v>1.3736416813623784</v>
      </c>
      <c r="AH13">
        <f t="shared" si="6"/>
        <v>1</v>
      </c>
      <c r="AK13">
        <f t="shared" si="7"/>
        <v>1.0794017354042609</v>
      </c>
    </row>
    <row r="14" spans="1:37" x14ac:dyDescent="0.3">
      <c r="A14">
        <v>1.8789750025436381E-4</v>
      </c>
      <c r="B14">
        <v>0.1</v>
      </c>
      <c r="C14">
        <v>4.6955412056377467E-2</v>
      </c>
      <c r="D14">
        <v>-5.215532872807644E-2</v>
      </c>
      <c r="E14">
        <v>2.5051221676836301E-4</v>
      </c>
      <c r="F14">
        <v>-2.8530892159891758E-4</v>
      </c>
      <c r="G14">
        <v>2.9834150411341787E-4</v>
      </c>
      <c r="H14">
        <v>-2.6959327501804329E-5</v>
      </c>
      <c r="I14">
        <v>2.8137245563594759E-5</v>
      </c>
    </row>
    <row r="15" spans="1:37" x14ac:dyDescent="0.3">
      <c r="A15">
        <v>1.8789438691245851E-4</v>
      </c>
      <c r="B15">
        <v>0.1</v>
      </c>
      <c r="C15">
        <v>4.6954847599396672E-2</v>
      </c>
      <c r="D15">
        <v>-5.2154642442875293E-2</v>
      </c>
      <c r="E15">
        <v>2.5107706866358458E-4</v>
      </c>
      <c r="F15">
        <v>-2.8599595909819061E-4</v>
      </c>
      <c r="G15">
        <v>2.9834117993363828E-4</v>
      </c>
      <c r="H15">
        <v>-2.695893978155434E-5</v>
      </c>
      <c r="I15">
        <v>2.81368102510865E-5</v>
      </c>
    </row>
    <row r="16" spans="1:37" x14ac:dyDescent="0.3">
      <c r="A16">
        <v>1.8789131322933511E-4</v>
      </c>
      <c r="B16">
        <v>0.1</v>
      </c>
      <c r="C16">
        <v>4.6954198251253187E-2</v>
      </c>
      <c r="D16">
        <v>-5.2153852935904327E-2</v>
      </c>
      <c r="E16">
        <v>2.5172684805253301E-4</v>
      </c>
      <c r="F16">
        <v>-2.8678626186420271E-4</v>
      </c>
      <c r="G16">
        <v>2.9834081852418129E-4</v>
      </c>
      <c r="H16">
        <v>-2.6958503920741549E-5</v>
      </c>
      <c r="I16">
        <v>2.8136380480825451E-5</v>
      </c>
    </row>
    <row r="17" spans="1:28" x14ac:dyDescent="0.3">
      <c r="A17">
        <v>1.8788852406675431E-4</v>
      </c>
      <c r="B17">
        <v>0.1</v>
      </c>
      <c r="C17">
        <v>4.6953697387468588E-2</v>
      </c>
      <c r="D17">
        <v>-5.2153243972774647E-2</v>
      </c>
      <c r="E17">
        <v>2.5222806345831359E-4</v>
      </c>
      <c r="F17">
        <v>-2.8739589614738598E-4</v>
      </c>
      <c r="G17">
        <v>2.983405302775233E-4</v>
      </c>
      <c r="H17">
        <v>-2.6958159379630121E-5</v>
      </c>
      <c r="I17">
        <v>2.813599049390075E-5</v>
      </c>
    </row>
    <row r="18" spans="1:28" x14ac:dyDescent="0.3">
      <c r="A18">
        <v>1.8788575732744009E-4</v>
      </c>
      <c r="B18">
        <v>0.1</v>
      </c>
      <c r="C18">
        <v>4.6953108207622912E-2</v>
      </c>
      <c r="D18">
        <v>-5.2152527623543027E-2</v>
      </c>
      <c r="E18">
        <v>2.528176335479357E-4</v>
      </c>
      <c r="F18">
        <v>-2.8811296434516501E-4</v>
      </c>
      <c r="G18">
        <v>2.9834020290063718E-4</v>
      </c>
      <c r="H18">
        <v>-2.6957764400809288E-5</v>
      </c>
      <c r="I18">
        <v>2.8135603639511949E-5</v>
      </c>
      <c r="N18">
        <f>ABS(N4)+ABS(O4)</f>
        <v>9.9107462437617116E-2</v>
      </c>
      <c r="P18">
        <f>ABS(P4)+ABS(Q4)</f>
        <v>5.3910239843974047E-4</v>
      </c>
      <c r="R18">
        <f>ABS(R4)+ABS(S4)</f>
        <v>3.2529898955800993E-4</v>
      </c>
    </row>
    <row r="19" spans="1:28" x14ac:dyDescent="0.3">
      <c r="A19">
        <v>1.878832592660886E-4</v>
      </c>
      <c r="B19">
        <v>0.1</v>
      </c>
      <c r="C19">
        <v>4.6952664462440258E-2</v>
      </c>
      <c r="D19">
        <v>-5.2151988110074779E-2</v>
      </c>
      <c r="E19">
        <v>2.5326169147238961E-4</v>
      </c>
      <c r="F19">
        <v>-2.8865307611702809E-4</v>
      </c>
      <c r="G19">
        <v>2.9833994692372238E-4</v>
      </c>
      <c r="H19">
        <v>-2.6957458618306681E-5</v>
      </c>
      <c r="I19">
        <v>2.8135254353515989E-5</v>
      </c>
      <c r="N19">
        <f t="shared" ref="N19:P27" si="19">ABS(N5)+ABS(O5)</f>
        <v>0.19795151336201888</v>
      </c>
      <c r="P19">
        <f t="shared" si="19"/>
        <v>1.4956171734873476E-3</v>
      </c>
      <c r="R19">
        <f t="shared" ref="R19:R27" si="20">ABS(R5)+ABS(S5)</f>
        <v>4.7946363632490961E-4</v>
      </c>
    </row>
    <row r="20" spans="1:28" x14ac:dyDescent="0.3">
      <c r="A20">
        <v>1.8788076813454349E-4</v>
      </c>
      <c r="B20">
        <v>0.1</v>
      </c>
      <c r="C20">
        <v>4.6952129313159743E-2</v>
      </c>
      <c r="D20">
        <v>-5.2151337455740653E-2</v>
      </c>
      <c r="E20">
        <v>2.5379719418169898E-4</v>
      </c>
      <c r="F20">
        <v>-2.8930438043795251E-4</v>
      </c>
      <c r="G20">
        <v>2.9833965010397532E-4</v>
      </c>
      <c r="H20">
        <v>-2.695710034215019E-5</v>
      </c>
      <c r="I20">
        <v>2.8134906033851211E-5</v>
      </c>
      <c r="N20">
        <f t="shared" si="19"/>
        <v>0.29560448571046138</v>
      </c>
      <c r="P20">
        <f t="shared" si="19"/>
        <v>3.4880611466090892E-3</v>
      </c>
      <c r="R20">
        <f t="shared" si="20"/>
        <v>7.4560656383373068E-4</v>
      </c>
    </row>
    <row r="21" spans="1:28" x14ac:dyDescent="0.3">
      <c r="A21">
        <v>1.8787853147503189E-4</v>
      </c>
      <c r="B21">
        <v>0.1</v>
      </c>
      <c r="C21">
        <v>4.6951736867539298E-2</v>
      </c>
      <c r="D21">
        <v>-5.2150860316537727E-2</v>
      </c>
      <c r="E21">
        <v>2.5418991764616157E-4</v>
      </c>
      <c r="F21">
        <v>-2.897820525345965E-4</v>
      </c>
      <c r="G21">
        <v>2.9833942308906189E-4</v>
      </c>
      <c r="H21">
        <v>-2.6956829356674229E-5</v>
      </c>
      <c r="I21">
        <v>2.813459329647355E-5</v>
      </c>
      <c r="N21">
        <f t="shared" si="19"/>
        <v>0.39072588245925882</v>
      </c>
      <c r="P21">
        <f t="shared" si="19"/>
        <v>7.7963185609245013E-3</v>
      </c>
      <c r="R21">
        <f t="shared" si="20"/>
        <v>1.1385350878985252E-3</v>
      </c>
    </row>
    <row r="22" spans="1:28" x14ac:dyDescent="0.3">
      <c r="A22">
        <v>1.8787628782922941E-4</v>
      </c>
      <c r="B22">
        <v>0.1</v>
      </c>
      <c r="C22">
        <v>4.6951250239430503E-2</v>
      </c>
      <c r="D22">
        <v>-5.2150268658203193E-2</v>
      </c>
      <c r="E22">
        <v>2.5467686613635839E-4</v>
      </c>
      <c r="F22">
        <v>-2.9037429891861228E-4</v>
      </c>
      <c r="G22">
        <v>2.9833915369675991E-4</v>
      </c>
      <c r="H22">
        <v>-2.6956504034867138E-5</v>
      </c>
      <c r="I22">
        <v>2.8134279579726529E-5</v>
      </c>
      <c r="N22">
        <f t="shared" si="19"/>
        <v>0.48058104340657981</v>
      </c>
      <c r="P22">
        <f t="shared" si="19"/>
        <v>1.7272477920216706E-2</v>
      </c>
      <c r="R22">
        <f t="shared" si="20"/>
        <v>1.4200787094490906E-3</v>
      </c>
    </row>
    <row r="23" spans="1:28" x14ac:dyDescent="0.3">
      <c r="A23">
        <v>1.8787428590228471E-4</v>
      </c>
      <c r="B23">
        <v>0.1</v>
      </c>
      <c r="C23">
        <v>4.6950903864232667E-2</v>
      </c>
      <c r="D23">
        <v>-5.2149847535112932E-2</v>
      </c>
      <c r="E23">
        <v>2.5502348784661342E-4</v>
      </c>
      <c r="F23">
        <v>-2.9079589617003602E-4</v>
      </c>
      <c r="G23">
        <v>2.9833895268284921E-4</v>
      </c>
      <c r="H23">
        <v>-2.6956264292640979E-5</v>
      </c>
      <c r="I23">
        <v>2.8133999662262321E-5</v>
      </c>
      <c r="N23">
        <f t="shared" si="19"/>
        <v>0.56106926233938881</v>
      </c>
      <c r="P23">
        <f t="shared" si="19"/>
        <v>3.5009124925439991E-2</v>
      </c>
      <c r="R23">
        <f t="shared" si="20"/>
        <v>2.5281849894352518E-3</v>
      </c>
    </row>
    <row r="24" spans="1:28" x14ac:dyDescent="0.3">
      <c r="A24">
        <v>1.8787226449696741E-4</v>
      </c>
      <c r="B24">
        <v>0.1</v>
      </c>
      <c r="C24">
        <v>4.6950460810878052E-2</v>
      </c>
      <c r="D24">
        <v>-5.2149308858415337E-2</v>
      </c>
      <c r="E24">
        <v>2.5546683188854078E-4</v>
      </c>
      <c r="F24">
        <v>-2.913351053002152E-4</v>
      </c>
      <c r="G24">
        <v>2.983387079376081E-4</v>
      </c>
      <c r="H24">
        <v>-2.6955968561376141E-5</v>
      </c>
      <c r="I24">
        <v>2.8133717018860579E-5</v>
      </c>
      <c r="N24">
        <f t="shared" si="19"/>
        <v>0.62772082026996312</v>
      </c>
      <c r="P24">
        <f t="shared" si="19"/>
        <v>6.6020199872131272E-2</v>
      </c>
      <c r="R24">
        <f t="shared" si="20"/>
        <v>3.9886302723475646E-3</v>
      </c>
    </row>
    <row r="25" spans="1:28" x14ac:dyDescent="0.3">
      <c r="A25">
        <v>1.878704733537674E-4</v>
      </c>
      <c r="B25">
        <v>0.1</v>
      </c>
      <c r="C25">
        <v>4.6950155808020748E-2</v>
      </c>
      <c r="D25">
        <v>-5.2148938038995903E-2</v>
      </c>
      <c r="E25">
        <v>2.5577205311929019E-4</v>
      </c>
      <c r="F25">
        <v>-2.9170634614278818E-4</v>
      </c>
      <c r="G25">
        <v>2.9833853027553452E-4</v>
      </c>
      <c r="H25">
        <v>-2.6955756872792259E-5</v>
      </c>
      <c r="I25">
        <v>2.813346657295351E-5</v>
      </c>
      <c r="N25">
        <f t="shared" si="19"/>
        <v>0.67754607334021055</v>
      </c>
      <c r="P25">
        <f t="shared" si="19"/>
        <v>0.11384367680230922</v>
      </c>
      <c r="R25">
        <f t="shared" si="20"/>
        <v>5.4627327978922433E-3</v>
      </c>
    </row>
    <row r="26" spans="1:28" x14ac:dyDescent="0.3">
      <c r="A26">
        <v>1.878686515229257E-4</v>
      </c>
      <c r="B26">
        <v>0.1</v>
      </c>
      <c r="C26">
        <v>4.6949751887991782E-2</v>
      </c>
      <c r="D26">
        <v>-5.2148446943513699E-2</v>
      </c>
      <c r="E26">
        <v>2.5617623720294928E-4</v>
      </c>
      <c r="F26">
        <v>-2.9219792411487231E-4</v>
      </c>
      <c r="G26">
        <v>2.9833830763020607E-4</v>
      </c>
      <c r="H26">
        <v>-2.6955487712601921E-5</v>
      </c>
      <c r="I26">
        <v>2.8133211833897279E-5</v>
      </c>
      <c r="N26">
        <f t="shared" si="19"/>
        <v>0.71112628751308327</v>
      </c>
      <c r="P26">
        <f t="shared" si="19"/>
        <v>0.17727302317010837</v>
      </c>
      <c r="R26">
        <f t="shared" si="20"/>
        <v>7.7630483499885623E-3</v>
      </c>
      <c r="AB26" s="1"/>
    </row>
    <row r="27" spans="1:28" x14ac:dyDescent="0.3">
      <c r="A27">
        <v>1.8786704965778611E-4</v>
      </c>
      <c r="B27">
        <v>0.1</v>
      </c>
      <c r="C27">
        <v>4.6949484037279499E-2</v>
      </c>
      <c r="D27">
        <v>-5.2148121296392902E-2</v>
      </c>
      <c r="E27">
        <v>2.5644428100591861E-4</v>
      </c>
      <c r="F27">
        <v>-2.9252394530270188E-4</v>
      </c>
      <c r="G27">
        <v>2.9833815095185452E-4</v>
      </c>
      <c r="H27">
        <v>-2.6955301214354771E-5</v>
      </c>
      <c r="I27">
        <v>2.813298785276502E-5</v>
      </c>
      <c r="N27">
        <f t="shared" si="19"/>
        <v>0.73085300727645253</v>
      </c>
      <c r="P27">
        <f t="shared" si="19"/>
        <v>0.25353214729378692</v>
      </c>
      <c r="R27">
        <f t="shared" si="20"/>
        <v>1.1327072175527662E-2</v>
      </c>
      <c r="AB27" s="1"/>
    </row>
    <row r="28" spans="1:28" x14ac:dyDescent="0.3">
      <c r="A28">
        <v>1.8786540704915161E-4</v>
      </c>
      <c r="B28">
        <v>0.1</v>
      </c>
      <c r="C28">
        <v>4.6949115262148448E-2</v>
      </c>
      <c r="D28">
        <v>-5.2147672932567078E-2</v>
      </c>
      <c r="E28">
        <v>2.5681329625999667E-4</v>
      </c>
      <c r="F28">
        <v>-2.9297274677014248E-4</v>
      </c>
      <c r="G28">
        <v>2.9833794816745229E-4</v>
      </c>
      <c r="H28">
        <v>-2.6955055914373841E-5</v>
      </c>
      <c r="I28">
        <v>2.8132758172504099E-5</v>
      </c>
      <c r="AB28" s="1"/>
    </row>
    <row r="29" spans="1:28" x14ac:dyDescent="0.3">
      <c r="A29">
        <v>1.8786397515058189E-4</v>
      </c>
      <c r="B29">
        <v>0.1</v>
      </c>
      <c r="C29">
        <v>4.6948880773212763E-2</v>
      </c>
      <c r="D29">
        <v>-5.2147387848978558E-2</v>
      </c>
      <c r="E29">
        <v>2.5704795558565688E-4</v>
      </c>
      <c r="F29">
        <v>-2.9325816190216601E-4</v>
      </c>
      <c r="G29">
        <v>2.9833781032906462E-4</v>
      </c>
      <c r="H29">
        <v>-2.6954892035666189E-5</v>
      </c>
      <c r="I29">
        <v>2.8132557956139781E-5</v>
      </c>
    </row>
    <row r="30" spans="1:28" x14ac:dyDescent="0.3">
      <c r="A30">
        <v>1.8786249348852929E-4</v>
      </c>
      <c r="B30">
        <v>0.1</v>
      </c>
      <c r="C30">
        <v>4.6948543561198791E-2</v>
      </c>
      <c r="D30">
        <v>-5.2146977861667207E-2</v>
      </c>
      <c r="E30">
        <v>2.573853862372E-4</v>
      </c>
      <c r="F30">
        <v>-2.9366854658134558E-4</v>
      </c>
      <c r="G30">
        <v>2.983376253741023E-4</v>
      </c>
      <c r="H30">
        <v>-2.6954668161835809E-5</v>
      </c>
      <c r="I30">
        <v>2.8132350779516702E-5</v>
      </c>
    </row>
    <row r="31" spans="1:28" x14ac:dyDescent="0.3">
      <c r="A31">
        <v>1.8786121421554311E-4</v>
      </c>
      <c r="B31">
        <v>0.1</v>
      </c>
      <c r="C31">
        <v>4.6948339030046179E-2</v>
      </c>
      <c r="D31">
        <v>-5.2146729202632858E-2</v>
      </c>
      <c r="E31">
        <v>2.5759006740671241E-4</v>
      </c>
      <c r="F31">
        <v>-2.9391749897468577E-4</v>
      </c>
      <c r="G31">
        <v>2.9833750444160218E-4</v>
      </c>
      <c r="H31">
        <v>-2.6954524594563359E-5</v>
      </c>
      <c r="I31">
        <v>2.8132171903394451E-5</v>
      </c>
    </row>
    <row r="32" spans="1:28" x14ac:dyDescent="0.3">
      <c r="A32">
        <v>1.8785987708855111E-4</v>
      </c>
      <c r="B32">
        <v>0.1</v>
      </c>
      <c r="C32">
        <v>4.6948030164396387E-2</v>
      </c>
      <c r="D32">
        <v>-5.2146353680554883E-2</v>
      </c>
      <c r="E32">
        <v>2.5789913239131061E-4</v>
      </c>
      <c r="F32">
        <v>-2.9429338225419699E-4</v>
      </c>
      <c r="G32">
        <v>2.98337335506041E-4</v>
      </c>
      <c r="H32">
        <v>-2.6954319961366772E-5</v>
      </c>
      <c r="I32">
        <v>2.8131984935821089E-5</v>
      </c>
    </row>
    <row r="33" spans="1:12" x14ac:dyDescent="0.3">
      <c r="A33">
        <v>1.8785873486964301E-4</v>
      </c>
      <c r="B33">
        <v>0.1</v>
      </c>
      <c r="C33">
        <v>4.6947852534201737E-2</v>
      </c>
      <c r="D33">
        <v>-5.2146137729242342E-2</v>
      </c>
      <c r="E33">
        <v>2.5807689430836308E-4</v>
      </c>
      <c r="F33">
        <v>-2.9450959263741363E-4</v>
      </c>
      <c r="G33">
        <v>2.9833722975439848E-4</v>
      </c>
      <c r="H33">
        <v>-2.695419463296841E-5</v>
      </c>
      <c r="I33">
        <v>2.8131825222779679E-5</v>
      </c>
    </row>
    <row r="34" spans="1:12" x14ac:dyDescent="0.3">
      <c r="A34">
        <v>5.0522452777902076E-4</v>
      </c>
      <c r="B34">
        <v>0.2</v>
      </c>
      <c r="C34">
        <v>9.3863491947937541E-2</v>
      </c>
      <c r="D34">
        <v>-0.1041828358369259</v>
      </c>
      <c r="E34">
        <v>6.3618600083384673E-4</v>
      </c>
      <c r="F34">
        <v>-7.6444922542612584E-4</v>
      </c>
      <c r="G34">
        <v>4.0530394356032219E-4</v>
      </c>
      <c r="H34">
        <v>-7.4270808519691172E-5</v>
      </c>
      <c r="I34">
        <v>7.346223679655095E-5</v>
      </c>
    </row>
    <row r="35" spans="1:12" x14ac:dyDescent="0.3">
      <c r="A35">
        <v>5.051812252221009E-4</v>
      </c>
      <c r="B35">
        <v>0.2</v>
      </c>
      <c r="C35">
        <v>9.3859268915132688E-2</v>
      </c>
      <c r="D35">
        <v>-0.1041776665323796</v>
      </c>
      <c r="E35">
        <v>6.4041365440392661E-4</v>
      </c>
      <c r="F35">
        <v>-7.6963087778441524E-4</v>
      </c>
      <c r="G35">
        <v>4.0529885734913901E-4</v>
      </c>
      <c r="H35">
        <v>-7.4264625916392452E-5</v>
      </c>
      <c r="I35">
        <v>7.3456537033847469E-5</v>
      </c>
    </row>
    <row r="36" spans="1:12" x14ac:dyDescent="0.3">
      <c r="A36">
        <v>5.0514072617247649E-4</v>
      </c>
      <c r="B36">
        <v>0.2</v>
      </c>
      <c r="C36">
        <v>9.3855043520796974E-2</v>
      </c>
      <c r="D36">
        <v>-0.1041724990338901</v>
      </c>
      <c r="E36">
        <v>6.446435778827232E-4</v>
      </c>
      <c r="F36">
        <v>-7.7481018608820292E-4</v>
      </c>
      <c r="G36">
        <v>4.0529390850977082E-4</v>
      </c>
      <c r="H36">
        <v>-7.4258569878747334E-5</v>
      </c>
      <c r="I36">
        <v>7.3451202953531136E-5</v>
      </c>
    </row>
    <row r="37" spans="1:12" x14ac:dyDescent="0.3">
      <c r="A37">
        <v>5.0510297804482948E-4</v>
      </c>
      <c r="B37">
        <v>0.2</v>
      </c>
      <c r="C37">
        <v>9.3851446981597475E-2</v>
      </c>
      <c r="D37">
        <v>-0.1041681062986813</v>
      </c>
      <c r="E37">
        <v>6.4824404428838445E-4</v>
      </c>
      <c r="F37">
        <v>-7.7921347859600881E-4</v>
      </c>
      <c r="G37">
        <v>4.0528960490499261E-4</v>
      </c>
      <c r="H37">
        <v>-7.4253363789051978E-5</v>
      </c>
      <c r="I37">
        <v>7.3446228142814984E-5</v>
      </c>
    </row>
    <row r="38" spans="1:12" x14ac:dyDescent="0.3">
      <c r="A38">
        <v>5.0506582244773076E-4</v>
      </c>
      <c r="B38">
        <v>0.2</v>
      </c>
      <c r="C38">
        <v>9.384755563978292E-2</v>
      </c>
      <c r="D38">
        <v>-0.1041633561422316</v>
      </c>
      <c r="E38">
        <v>6.521395582646611E-4</v>
      </c>
      <c r="F38">
        <v>-7.8397443567909729E-4</v>
      </c>
      <c r="G38">
        <v>4.0528507479454092E-4</v>
      </c>
      <c r="H38">
        <v>-7.424782051362171E-5</v>
      </c>
      <c r="I38">
        <v>7.3441328733589439E-5</v>
      </c>
    </row>
    <row r="39" spans="1:12" x14ac:dyDescent="0.3">
      <c r="A39">
        <v>5.0503110272005964E-4</v>
      </c>
      <c r="B39">
        <v>0.2</v>
      </c>
      <c r="C39">
        <v>9.3844257322520011E-2</v>
      </c>
      <c r="D39">
        <v>-0.1041593359153211</v>
      </c>
      <c r="E39">
        <v>6.5544148427839526E-4</v>
      </c>
      <c r="F39">
        <v>-7.8800431397124822E-4</v>
      </c>
      <c r="G39">
        <v>4.0528114504439897E-4</v>
      </c>
      <c r="H39">
        <v>-7.424307111523737E-5</v>
      </c>
      <c r="I39">
        <v>7.3436747749580644E-5</v>
      </c>
    </row>
    <row r="40" spans="1:12" x14ac:dyDescent="0.3">
      <c r="A40">
        <v>5.0499683329526847E-4</v>
      </c>
      <c r="B40">
        <v>0.2</v>
      </c>
      <c r="C40">
        <v>9.3840650295561129E-2</v>
      </c>
      <c r="D40">
        <v>-0.10415494036011751</v>
      </c>
      <c r="E40">
        <v>6.5905238579312903E-4</v>
      </c>
      <c r="F40">
        <v>-7.9240981838124103E-4</v>
      </c>
      <c r="G40">
        <v>4.052769636747376E-4</v>
      </c>
      <c r="H40">
        <v>-7.4237952455334695E-5</v>
      </c>
      <c r="I40">
        <v>7.3432224016900527E-5</v>
      </c>
    </row>
    <row r="41" spans="1:12" x14ac:dyDescent="0.3">
      <c r="A41">
        <v>5.0496487440819244E-4</v>
      </c>
      <c r="B41">
        <v>0.2</v>
      </c>
      <c r="C41">
        <v>9.3837624064641467E-2</v>
      </c>
      <c r="D41">
        <v>-0.1041512589578594</v>
      </c>
      <c r="E41">
        <v>6.6208193872700023E-4</v>
      </c>
      <c r="F41">
        <v>-7.961000581511331E-4</v>
      </c>
      <c r="G41">
        <v>4.0527336796611558E-4</v>
      </c>
      <c r="H41">
        <v>-7.4233609920429746E-5</v>
      </c>
      <c r="I41">
        <v>7.3428002734479692E-5</v>
      </c>
    </row>
    <row r="42" spans="1:12" x14ac:dyDescent="0.3">
      <c r="A42">
        <v>5.0493326918002229E-4</v>
      </c>
      <c r="B42">
        <v>0.2</v>
      </c>
      <c r="C42">
        <v>9.3834279934832676E-2</v>
      </c>
      <c r="D42">
        <v>-0.1041471902317635</v>
      </c>
      <c r="E42">
        <v>6.654296665607912E-4</v>
      </c>
      <c r="F42">
        <v>-8.0017795185773977E-4</v>
      </c>
      <c r="G42">
        <v>4.0526950709971838E-4</v>
      </c>
      <c r="H42">
        <v>-7.4228881423320082E-5</v>
      </c>
      <c r="I42">
        <v>7.3423826462248876E-5</v>
      </c>
    </row>
    <row r="43" spans="1:12" x14ac:dyDescent="0.3">
      <c r="A43">
        <v>5.0490387749908253E-4</v>
      </c>
      <c r="B43">
        <v>0.2</v>
      </c>
      <c r="C43">
        <v>9.3831507450781559E-2</v>
      </c>
      <c r="D43">
        <v>-0.1041438237792585</v>
      </c>
      <c r="E43">
        <v>6.682052048598222E-4</v>
      </c>
      <c r="F43">
        <v>-8.035524901866246E-4</v>
      </c>
      <c r="G43">
        <v>4.0526621999860949E-4</v>
      </c>
      <c r="H43">
        <v>-7.4224914602382747E-5</v>
      </c>
      <c r="I43">
        <v>7.3419940312485776E-5</v>
      </c>
    </row>
    <row r="44" spans="1:12" x14ac:dyDescent="0.3">
      <c r="A44">
        <v>5.0487474809891473E-4</v>
      </c>
      <c r="B44">
        <v>0.2</v>
      </c>
      <c r="C44">
        <v>9.3828408211767592E-2</v>
      </c>
      <c r="D44">
        <v>-0.10414005854019801</v>
      </c>
      <c r="E44">
        <v>6.7130778314775585E-4</v>
      </c>
      <c r="F44">
        <v>-8.0732617425846207E-4</v>
      </c>
      <c r="G44">
        <v>4.052626558373781E-4</v>
      </c>
      <c r="H44">
        <v>-7.4220547247024027E-5</v>
      </c>
      <c r="I44">
        <v>7.3416087543784481E-5</v>
      </c>
    </row>
    <row r="45" spans="1:12" x14ac:dyDescent="0.3">
      <c r="A45">
        <v>5.0484774478853152E-4</v>
      </c>
      <c r="B45">
        <v>0.2</v>
      </c>
      <c r="C45">
        <v>9.3825872415544756E-2</v>
      </c>
      <c r="D45">
        <v>-0.1041369849665095</v>
      </c>
      <c r="E45">
        <v>6.7384638312714034E-4</v>
      </c>
      <c r="F45">
        <v>-8.1040713833208892E-4</v>
      </c>
      <c r="G45">
        <v>4.052596544987082E-4</v>
      </c>
      <c r="H45">
        <v>-7.4216928235706963E-5</v>
      </c>
      <c r="I45">
        <v>7.3412513752146857E-5</v>
      </c>
    </row>
    <row r="46" spans="1:12" x14ac:dyDescent="0.3">
      <c r="A46">
        <v>5.0482091619471071E-4</v>
      </c>
      <c r="B46">
        <v>0.2</v>
      </c>
      <c r="C46">
        <v>9.3823001243934445E-2</v>
      </c>
      <c r="D46">
        <v>-0.1041335015403087</v>
      </c>
      <c r="E46">
        <v>6.7672065203593849E-4</v>
      </c>
      <c r="F46">
        <v>-8.1389834126235525E-4</v>
      </c>
      <c r="G46">
        <v>4.052563650697489E-4</v>
      </c>
      <c r="H46">
        <v>-7.4212895243882173E-5</v>
      </c>
      <c r="I46">
        <v>7.3408962144957957E-5</v>
      </c>
      <c r="L46" s="1"/>
    </row>
    <row r="47" spans="1:12" x14ac:dyDescent="0.3">
      <c r="A47">
        <v>5.0479613202092486E-4</v>
      </c>
      <c r="B47">
        <v>0.2</v>
      </c>
      <c r="C47">
        <v>9.3820685865643808E-2</v>
      </c>
      <c r="D47">
        <v>-0.1041306999446588</v>
      </c>
      <c r="E47">
        <v>6.790386000067257E-4</v>
      </c>
      <c r="F47">
        <v>-8.167066842729296E-4</v>
      </c>
      <c r="G47">
        <v>4.0525362824156771E-4</v>
      </c>
      <c r="H47">
        <v>-7.4209598107673557E-5</v>
      </c>
      <c r="I47">
        <v>7.340567906855E-5</v>
      </c>
    </row>
    <row r="48" spans="1:12" x14ac:dyDescent="0.3">
      <c r="A48">
        <v>5.0477143919275692E-4</v>
      </c>
      <c r="B48">
        <v>0.2</v>
      </c>
      <c r="C48">
        <v>9.3818026806233412E-2</v>
      </c>
      <c r="D48">
        <v>-0.10412747790830799</v>
      </c>
      <c r="E48">
        <v>6.817005307430678E-4</v>
      </c>
      <c r="F48">
        <v>-8.1993587974590312E-4</v>
      </c>
      <c r="G48">
        <v>4.0525059303229911E-4</v>
      </c>
      <c r="H48">
        <v>-7.4205874464312538E-5</v>
      </c>
      <c r="I48">
        <v>7.3402407473069364E-5</v>
      </c>
    </row>
    <row r="49" spans="1:9" x14ac:dyDescent="0.3">
      <c r="A49">
        <v>5.0474871391560422E-4</v>
      </c>
      <c r="B49">
        <v>0.2</v>
      </c>
      <c r="C49">
        <v>9.3815916337975133E-2</v>
      </c>
      <c r="D49">
        <v>-0.10412492849724291</v>
      </c>
      <c r="E49">
        <v>6.838133503272722E-4</v>
      </c>
      <c r="F49">
        <v>-8.2249144416764728E-4</v>
      </c>
      <c r="G49">
        <v>4.0524810079006811E-4</v>
      </c>
      <c r="H49">
        <v>-7.420287495672638E-5</v>
      </c>
      <c r="I49">
        <v>7.3399394540291096E-5</v>
      </c>
    </row>
    <row r="50" spans="1:9" x14ac:dyDescent="0.3">
      <c r="A50">
        <v>5.0472600106179794E-4</v>
      </c>
      <c r="B50">
        <v>0.2</v>
      </c>
      <c r="C50">
        <v>9.3813454259515858E-2</v>
      </c>
      <c r="D50">
        <v>-0.1041219485969167</v>
      </c>
      <c r="E50">
        <v>6.8627808947070896E-4</v>
      </c>
      <c r="F50">
        <v>-8.2547793338216629E-4</v>
      </c>
      <c r="G50">
        <v>4.052453005538369E-4</v>
      </c>
      <c r="H50">
        <v>-7.4199437240312654E-5</v>
      </c>
      <c r="I50">
        <v>7.3396382920420944E-5</v>
      </c>
    </row>
    <row r="51" spans="1:9" x14ac:dyDescent="0.3">
      <c r="A51">
        <v>5.047051833306582E-4</v>
      </c>
      <c r="B51">
        <v>0.2</v>
      </c>
      <c r="C51">
        <v>9.3811533972107702E-2</v>
      </c>
      <c r="D51">
        <v>-0.10411963267900751</v>
      </c>
      <c r="E51">
        <v>6.8820052478774508E-4</v>
      </c>
      <c r="F51">
        <v>-8.2779945648289428E-4</v>
      </c>
      <c r="G51">
        <v>4.0524303431040099E-4</v>
      </c>
      <c r="H51">
        <v>-7.4196712669673837E-5</v>
      </c>
      <c r="I51">
        <v>7.3393620634076839E-5</v>
      </c>
    </row>
    <row r="52" spans="1:9" x14ac:dyDescent="0.3">
      <c r="A52">
        <v>5.0468430365566879E-4</v>
      </c>
      <c r="B52">
        <v>0.2</v>
      </c>
      <c r="C52">
        <v>9.3809254561952438E-2</v>
      </c>
      <c r="D52">
        <v>-0.1041168767994614</v>
      </c>
      <c r="E52">
        <v>6.90482399580104E-4</v>
      </c>
      <c r="F52">
        <v>-8.3056139894268645E-4</v>
      </c>
      <c r="G52">
        <v>4.05240451053731E-4</v>
      </c>
      <c r="H52">
        <v>-7.4193538959893058E-5</v>
      </c>
      <c r="I52">
        <v>7.3390850049800949E-5</v>
      </c>
    </row>
    <row r="53" spans="1:9" x14ac:dyDescent="0.3">
      <c r="A53">
        <v>5.0466525091967453E-4</v>
      </c>
      <c r="B53">
        <v>0.2</v>
      </c>
      <c r="C53">
        <v>9.380751051846585E-2</v>
      </c>
      <c r="D53">
        <v>-0.10411477677919501</v>
      </c>
      <c r="E53">
        <v>6.9222840185545909E-4</v>
      </c>
      <c r="F53">
        <v>-8.3266651904458523E-4</v>
      </c>
      <c r="G53">
        <v>4.0523839334410342E-4</v>
      </c>
      <c r="H53">
        <v>-7.4191068105333786E-5</v>
      </c>
      <c r="I53">
        <v>7.3388319989695083E-5</v>
      </c>
    </row>
    <row r="54" spans="1:9" x14ac:dyDescent="0.3">
      <c r="A54">
        <v>5.0464606642682702E-4</v>
      </c>
      <c r="B54">
        <v>0.2</v>
      </c>
      <c r="C54">
        <v>9.3805400276772463E-2</v>
      </c>
      <c r="D54">
        <v>-0.10411222791581461</v>
      </c>
      <c r="E54">
        <v>6.9434092601338251E-4</v>
      </c>
      <c r="F54">
        <v>-8.3522096065781731E-4</v>
      </c>
      <c r="G54">
        <v>4.0523601024381882E-4</v>
      </c>
      <c r="H54">
        <v>-7.4188137913176459E-5</v>
      </c>
      <c r="I54">
        <v>7.3385772584685927E-5</v>
      </c>
    </row>
    <row r="55" spans="1:9" x14ac:dyDescent="0.3">
      <c r="A55">
        <v>5.0462864478435961E-4</v>
      </c>
      <c r="B55">
        <v>0.2</v>
      </c>
      <c r="C55">
        <v>9.3803819335392363E-2</v>
      </c>
      <c r="D55">
        <v>-0.10411032727778349</v>
      </c>
      <c r="E55">
        <v>6.9592365060138807E-4</v>
      </c>
      <c r="F55">
        <v>-8.3712623308401367E-4</v>
      </c>
      <c r="G55">
        <v>4.0523414478141112E-4</v>
      </c>
      <c r="H55">
        <v>-7.4185900956883529E-5</v>
      </c>
      <c r="I55">
        <v>7.3383457400419405E-5</v>
      </c>
    </row>
    <row r="56" spans="1:9" x14ac:dyDescent="0.3">
      <c r="A56">
        <v>5.0461102604968029E-4</v>
      </c>
      <c r="B56">
        <v>0.2</v>
      </c>
      <c r="C56">
        <v>9.3801865563009734E-2</v>
      </c>
      <c r="D56">
        <v>-0.104107969503799</v>
      </c>
      <c r="E56">
        <v>6.9787953644642514E-4</v>
      </c>
      <c r="F56">
        <v>-8.3948913908725041E-4</v>
      </c>
      <c r="G56">
        <v>4.0523194611103732E-4</v>
      </c>
      <c r="H56">
        <v>-7.418319516299059E-5</v>
      </c>
      <c r="I56">
        <v>7.3381116383566813E-5</v>
      </c>
    </row>
    <row r="57" spans="1:9" x14ac:dyDescent="0.3">
      <c r="A57">
        <v>5.0459511003450315E-4</v>
      </c>
      <c r="B57">
        <v>0.2</v>
      </c>
      <c r="C57">
        <v>9.3800435369757088E-2</v>
      </c>
      <c r="D57">
        <v>-0.1041062527870748</v>
      </c>
      <c r="E57">
        <v>6.9931135007851065E-4</v>
      </c>
      <c r="F57">
        <v>-8.4121006192177728E-4</v>
      </c>
      <c r="G57">
        <v>4.0523025776265581E-4</v>
      </c>
      <c r="H57">
        <v>-7.4181173627923928E-5</v>
      </c>
      <c r="I57">
        <v>7.3378999777246046E-5</v>
      </c>
    </row>
    <row r="58" spans="1:9" x14ac:dyDescent="0.3">
      <c r="A58">
        <v>5.045789359394557E-4</v>
      </c>
      <c r="B58">
        <v>0.2</v>
      </c>
      <c r="C58">
        <v>9.3798626150022296E-2</v>
      </c>
      <c r="D58">
        <v>-0.1041040712159598</v>
      </c>
      <c r="E58">
        <v>7.0112252666080371E-4</v>
      </c>
      <c r="F58">
        <v>-8.4339635461766255E-4</v>
      </c>
      <c r="G58">
        <v>4.052282289209751E-4</v>
      </c>
      <c r="H58">
        <v>-7.4178674420655627E-5</v>
      </c>
      <c r="I58">
        <v>7.3376849397802091E-5</v>
      </c>
    </row>
    <row r="59" spans="1:9" x14ac:dyDescent="0.3">
      <c r="A59">
        <v>5.0456440825435078E-4</v>
      </c>
      <c r="B59">
        <v>0.2</v>
      </c>
      <c r="C59">
        <v>9.3797335123231088E-2</v>
      </c>
      <c r="D59">
        <v>-0.1041025239805234</v>
      </c>
      <c r="E59">
        <v>7.0241502311831473E-4</v>
      </c>
      <c r="F59">
        <v>-8.4494740241060655E-4</v>
      </c>
      <c r="G59">
        <v>4.052267035098944E-4</v>
      </c>
      <c r="H59">
        <v>-7.4176851108589682E-5</v>
      </c>
      <c r="I59">
        <v>7.3374916098170595E-5</v>
      </c>
    </row>
    <row r="60" spans="1:9" x14ac:dyDescent="0.3">
      <c r="A60">
        <v>5.0454956568376998E-4</v>
      </c>
      <c r="B60">
        <v>0.2</v>
      </c>
      <c r="C60">
        <v>9.3795659299143727E-2</v>
      </c>
      <c r="D60">
        <v>-0.1041005047246807</v>
      </c>
      <c r="E60">
        <v>7.040926591640517E-4</v>
      </c>
      <c r="F60">
        <v>-8.4697100262078984E-4</v>
      </c>
      <c r="G60">
        <v>4.052248308550758E-4</v>
      </c>
      <c r="H60">
        <v>-7.4174541921362845E-5</v>
      </c>
      <c r="I60">
        <v>7.3372941614344156E-5</v>
      </c>
    </row>
    <row r="61" spans="1:9" x14ac:dyDescent="0.3">
      <c r="A61">
        <v>5.0453631689246505E-4</v>
      </c>
      <c r="B61">
        <v>0.2</v>
      </c>
      <c r="C61">
        <v>9.3794496607204236E-2</v>
      </c>
      <c r="D61">
        <v>-0.104099113512026</v>
      </c>
      <c r="E61">
        <v>7.0525668139007698E-4</v>
      </c>
      <c r="F61">
        <v>-8.4836566592062497E-4</v>
      </c>
      <c r="G61">
        <v>4.0522345526492761E-4</v>
      </c>
      <c r="H61">
        <v>-7.4172900849925967E-5</v>
      </c>
      <c r="I61">
        <v>7.3371177344197513E-5</v>
      </c>
    </row>
    <row r="62" spans="1:9" x14ac:dyDescent="0.3">
      <c r="A62">
        <v>5.0452270040441121E-4</v>
      </c>
      <c r="B62">
        <v>0.2</v>
      </c>
      <c r="C62">
        <v>9.3792943754663974E-2</v>
      </c>
      <c r="D62">
        <v>-0.1040972436388256</v>
      </c>
      <c r="E62">
        <v>7.0681121195700415E-4</v>
      </c>
      <c r="F62">
        <v>-8.5023953708552712E-4</v>
      </c>
      <c r="G62">
        <v>4.052217261827482E-4</v>
      </c>
      <c r="H62">
        <v>-7.4170766298134501E-5</v>
      </c>
      <c r="I62">
        <v>7.336936498705815E-5</v>
      </c>
    </row>
    <row r="63" spans="1:9" x14ac:dyDescent="0.3">
      <c r="A63">
        <v>5.0451062859557599E-4</v>
      </c>
      <c r="B63">
        <v>0.2</v>
      </c>
      <c r="C63">
        <v>9.3791899289316194E-2</v>
      </c>
      <c r="D63">
        <v>-0.1040959959286057</v>
      </c>
      <c r="E63">
        <v>7.0785687886523003E-4</v>
      </c>
      <c r="F63">
        <v>-8.5149036593100262E-4</v>
      </c>
      <c r="G63">
        <v>4.052204882191928E-4</v>
      </c>
      <c r="H63">
        <v>-7.4169292636969969E-5</v>
      </c>
      <c r="I63">
        <v>7.33677564257601E-5</v>
      </c>
    </row>
    <row r="64" spans="1:9" x14ac:dyDescent="0.3">
      <c r="A64">
        <v>1.1573215511728569E-3</v>
      </c>
      <c r="B64">
        <v>0.3</v>
      </c>
      <c r="C64">
        <v>0.14034127926822701</v>
      </c>
      <c r="D64">
        <v>-0.15549802862225631</v>
      </c>
      <c r="E64">
        <v>1.4203449591141169E-3</v>
      </c>
      <c r="F64">
        <v>-1.8319931088234E-3</v>
      </c>
      <c r="G64">
        <v>5.7105036690775844E-4</v>
      </c>
      <c r="H64">
        <v>-1.7517644784626119E-4</v>
      </c>
      <c r="I64">
        <v>1.6212722682518171E-4</v>
      </c>
    </row>
    <row r="65" spans="1:9" x14ac:dyDescent="0.3">
      <c r="A65">
        <v>1.157092996801445E-3</v>
      </c>
      <c r="B65">
        <v>0.3</v>
      </c>
      <c r="C65">
        <v>0.1403312362974902</v>
      </c>
      <c r="D65">
        <v>-0.1554851838022481</v>
      </c>
      <c r="E65">
        <v>1.4304046918422329E-3</v>
      </c>
      <c r="F65">
        <v>-1.8449107908589479E-3</v>
      </c>
      <c r="G65">
        <v>5.7102297568867918E-4</v>
      </c>
      <c r="H65">
        <v>-1.7514202769057559E-4</v>
      </c>
      <c r="I65">
        <v>1.620994141812993E-4</v>
      </c>
    </row>
    <row r="66" spans="1:9" x14ac:dyDescent="0.3">
      <c r="A66">
        <v>1.1568790838938331E-3</v>
      </c>
      <c r="B66">
        <v>0.3</v>
      </c>
      <c r="C66">
        <v>0.14032117837442429</v>
      </c>
      <c r="D66">
        <v>-0.15547234072096561</v>
      </c>
      <c r="E66">
        <v>1.4404793694887149E-3</v>
      </c>
      <c r="F66">
        <v>-1.8578235346544971E-3</v>
      </c>
      <c r="G66">
        <v>5.7099637864252808E-4</v>
      </c>
      <c r="H66">
        <v>-1.7510826998439841E-4</v>
      </c>
      <c r="I66">
        <v>1.6207335183995861E-4</v>
      </c>
    </row>
    <row r="67" spans="1:9" x14ac:dyDescent="0.3">
      <c r="A67">
        <v>1.156679438249231E-3</v>
      </c>
      <c r="B67">
        <v>0.3</v>
      </c>
      <c r="C67">
        <v>0.14031259439059829</v>
      </c>
      <c r="D67">
        <v>-0.15546140603295239</v>
      </c>
      <c r="E67">
        <v>1.449077592205725E-3</v>
      </c>
      <c r="F67">
        <v>-1.868820726083761E-3</v>
      </c>
      <c r="G67">
        <v>5.7097305672230687E-4</v>
      </c>
      <c r="H67">
        <v>-1.75079202328272E-4</v>
      </c>
      <c r="I67">
        <v>1.6204899910921E-4</v>
      </c>
    </row>
    <row r="68" spans="1:9" x14ac:dyDescent="0.3">
      <c r="A68">
        <v>1.156482693845376E-3</v>
      </c>
      <c r="B68">
        <v>0.3</v>
      </c>
      <c r="C68">
        <v>0.14030329837063341</v>
      </c>
      <c r="D68">
        <v>-0.15544957640304319</v>
      </c>
      <c r="E68">
        <v>1.458389190768054E-3</v>
      </c>
      <c r="F68">
        <v>-1.880714236929979E-3</v>
      </c>
      <c r="G68">
        <v>5.7094861694331018E-4</v>
      </c>
      <c r="H68">
        <v>-1.7504820776624561E-4</v>
      </c>
      <c r="I68">
        <v>1.620249739158475E-4</v>
      </c>
    </row>
    <row r="69" spans="1:9" x14ac:dyDescent="0.3">
      <c r="A69">
        <v>1.156298498514658E-3</v>
      </c>
      <c r="B69">
        <v>0.3</v>
      </c>
      <c r="C69">
        <v>0.14029538928613611</v>
      </c>
      <c r="D69">
        <v>-0.1554395401624423</v>
      </c>
      <c r="E69">
        <v>1.466311482550615E-3</v>
      </c>
      <c r="F69">
        <v>-1.890807815834789E-3</v>
      </c>
      <c r="G69">
        <v>5.7092721232753505E-4</v>
      </c>
      <c r="H69">
        <v>-1.7502158654339849E-4</v>
      </c>
      <c r="I69">
        <v>1.6200245416525541E-4</v>
      </c>
    </row>
    <row r="70" spans="1:9" x14ac:dyDescent="0.3">
      <c r="A70">
        <v>1.1561164208165661E-3</v>
      </c>
      <c r="B70">
        <v>0.3</v>
      </c>
      <c r="C70">
        <v>0.14028673448885379</v>
      </c>
      <c r="D70">
        <v>-0.15542856261821961</v>
      </c>
      <c r="E70">
        <v>1.4749809063583921E-3</v>
      </c>
      <c r="F70">
        <v>-1.901844396923857E-3</v>
      </c>
      <c r="G70">
        <v>5.7090455913444676E-4</v>
      </c>
      <c r="H70">
        <v>-1.749928594138427E-4</v>
      </c>
      <c r="I70">
        <v>1.6198017109606E-4</v>
      </c>
    </row>
    <row r="71" spans="1:9" x14ac:dyDescent="0.3">
      <c r="A71">
        <v>1.155946204465703E-3</v>
      </c>
      <c r="B71">
        <v>0.3</v>
      </c>
      <c r="C71">
        <v>0.14027943710252769</v>
      </c>
      <c r="D71">
        <v>-0.15541933754217821</v>
      </c>
      <c r="E71">
        <v>1.4822905809213809E-3</v>
      </c>
      <c r="F71">
        <v>-1.911122192493776E-3</v>
      </c>
      <c r="G71">
        <v>5.7088486215733632E-4</v>
      </c>
      <c r="H71">
        <v>-1.749684056810534E-4</v>
      </c>
      <c r="I71">
        <v>1.619593140405606E-4</v>
      </c>
    </row>
    <row r="72" spans="1:9" x14ac:dyDescent="0.3">
      <c r="A72">
        <v>1.1557775835173039E-3</v>
      </c>
      <c r="B72">
        <v>0.3</v>
      </c>
      <c r="C72">
        <v>0.14027137233724271</v>
      </c>
      <c r="D72">
        <v>-0.15540914049884219</v>
      </c>
      <c r="E72">
        <v>1.49036908591586E-3</v>
      </c>
      <c r="F72">
        <v>-1.921373842514607E-3</v>
      </c>
      <c r="G72">
        <v>5.7086384683366299E-4</v>
      </c>
      <c r="H72">
        <v>-1.74941754557052E-4</v>
      </c>
      <c r="I72">
        <v>1.619386340938056E-4</v>
      </c>
    </row>
    <row r="73" spans="1:9" x14ac:dyDescent="0.3">
      <c r="A73">
        <v>1.1556203060587909E-3</v>
      </c>
      <c r="B73">
        <v>0.3</v>
      </c>
      <c r="C73">
        <v>0.1402646436817446</v>
      </c>
      <c r="D73">
        <v>-0.1554006659103791</v>
      </c>
      <c r="E73">
        <v>1.497109168185804E-3</v>
      </c>
      <c r="F73">
        <v>-1.9298968956179619E-3</v>
      </c>
      <c r="G73">
        <v>5.7084572576946455E-4</v>
      </c>
      <c r="H73">
        <v>-1.7491929741584041E-4</v>
      </c>
      <c r="I73">
        <v>1.6191932088724381E-4</v>
      </c>
    </row>
    <row r="74" spans="1:9" x14ac:dyDescent="0.3">
      <c r="A74">
        <v>1.1554641454634071E-3</v>
      </c>
      <c r="B74">
        <v>0.3</v>
      </c>
      <c r="C74">
        <v>0.14025712739405699</v>
      </c>
      <c r="D74">
        <v>-0.15539119086530931</v>
      </c>
      <c r="E74">
        <v>1.504638360425856E-3</v>
      </c>
      <c r="F74">
        <v>-1.9394224593699029E-3</v>
      </c>
      <c r="G74">
        <v>5.7082622605808357E-4</v>
      </c>
      <c r="H74">
        <v>-1.74894564763895E-4</v>
      </c>
      <c r="I74">
        <v>1.6190013001590731E-4</v>
      </c>
    </row>
    <row r="75" spans="1:9" x14ac:dyDescent="0.3">
      <c r="A75">
        <v>1.155318875219232E-3</v>
      </c>
      <c r="B75">
        <v>0.3</v>
      </c>
      <c r="C75">
        <v>0.14025092877233139</v>
      </c>
      <c r="D75">
        <v>-0.15538341226207711</v>
      </c>
      <c r="E75">
        <v>1.510847597235533E-3</v>
      </c>
      <c r="F75">
        <v>-1.947245595020143E-3</v>
      </c>
      <c r="G75">
        <v>5.7080956491550752E-4</v>
      </c>
      <c r="H75">
        <v>-1.748739544065297E-4</v>
      </c>
      <c r="I75">
        <v>1.6188225401381209E-4</v>
      </c>
    </row>
    <row r="76" spans="1:9" x14ac:dyDescent="0.3">
      <c r="A76">
        <v>1.15517427491822E-3</v>
      </c>
      <c r="B76">
        <v>0.3</v>
      </c>
      <c r="C76">
        <v>0.14024392326640719</v>
      </c>
      <c r="D76">
        <v>-0.15537460633883041</v>
      </c>
      <c r="E76">
        <v>1.5178652201200381E-3</v>
      </c>
      <c r="F76">
        <v>-1.9560982579815362E-3</v>
      </c>
      <c r="G76">
        <v>5.7079146991974555E-4</v>
      </c>
      <c r="H76">
        <v>-1.7485099778928259E-4</v>
      </c>
      <c r="I76">
        <v>1.6186444895183169E-4</v>
      </c>
    </row>
    <row r="77" spans="1:9" x14ac:dyDescent="0.3">
      <c r="A77">
        <v>1.15504015243094E-3</v>
      </c>
      <c r="B77">
        <v>0.3</v>
      </c>
      <c r="C77">
        <v>0.1402382186974051</v>
      </c>
      <c r="D77">
        <v>-0.15536747334986209</v>
      </c>
      <c r="E77">
        <v>1.52357963868021E-3</v>
      </c>
      <c r="F77">
        <v>-1.963272142759636E-3</v>
      </c>
      <c r="G77">
        <v>5.7077616239663894E-4</v>
      </c>
      <c r="H77">
        <v>-1.748320974992368E-4</v>
      </c>
      <c r="I77">
        <v>1.618479113969506E-4</v>
      </c>
    </row>
    <row r="78" spans="1:9" x14ac:dyDescent="0.3">
      <c r="A78">
        <v>1.154906283006443E-3</v>
      </c>
      <c r="B78">
        <v>0.3</v>
      </c>
      <c r="C78">
        <v>0.14023168902700389</v>
      </c>
      <c r="D78">
        <v>-0.1553592878151</v>
      </c>
      <c r="E78">
        <v>1.5301206829788181E-3</v>
      </c>
      <c r="F78">
        <v>-1.9715009221147042E-3</v>
      </c>
      <c r="G78">
        <v>5.7075937014414364E-4</v>
      </c>
      <c r="H78">
        <v>-1.7481078603604649E-4</v>
      </c>
      <c r="I78">
        <v>1.6183139662234719E-4</v>
      </c>
    </row>
    <row r="79" spans="1:9" x14ac:dyDescent="0.3">
      <c r="A79">
        <v>1.15478251091655E-3</v>
      </c>
      <c r="B79">
        <v>0.3</v>
      </c>
      <c r="C79">
        <v>0.140226444874852</v>
      </c>
      <c r="D79">
        <v>-0.1553527536649045</v>
      </c>
      <c r="E79">
        <v>1.5353739626641329E-3</v>
      </c>
      <c r="F79">
        <v>-1.978072604223237E-3</v>
      </c>
      <c r="G79">
        <v>5.7074531800008232E-4</v>
      </c>
      <c r="H79">
        <v>-1.747934698525084E-4</v>
      </c>
      <c r="I79">
        <v>1.6181610550347611E-4</v>
      </c>
    </row>
    <row r="80" spans="1:9" x14ac:dyDescent="0.3">
      <c r="A80">
        <v>1.1546586035633261E-3</v>
      </c>
      <c r="B80">
        <v>0.3</v>
      </c>
      <c r="C80">
        <v>0.1402203584635035</v>
      </c>
      <c r="D80">
        <v>-0.1553451433794289</v>
      </c>
      <c r="E80">
        <v>1.5414710471165971E-3</v>
      </c>
      <c r="F80">
        <v>-1.985722901273019E-3</v>
      </c>
      <c r="G80">
        <v>5.7072973399716032E-4</v>
      </c>
      <c r="H80">
        <v>-1.747736825753748E-4</v>
      </c>
      <c r="I80">
        <v>1.618007921055375E-4</v>
      </c>
    </row>
    <row r="81" spans="1:9" x14ac:dyDescent="0.3">
      <c r="A81">
        <v>1.154544440647307E-3</v>
      </c>
      <c r="B81">
        <v>0.3</v>
      </c>
      <c r="C81">
        <v>0.14021554323930729</v>
      </c>
      <c r="D81">
        <v>-0.1553391645741547</v>
      </c>
      <c r="E81">
        <v>1.546294718103145E-3</v>
      </c>
      <c r="F81">
        <v>-1.9917361268536439E-3</v>
      </c>
      <c r="G81">
        <v>5.7071684612725949E-4</v>
      </c>
      <c r="H81">
        <v>-1.7475783393591259E-4</v>
      </c>
      <c r="I81">
        <v>1.6178666151803189E-4</v>
      </c>
    </row>
    <row r="82" spans="1:9" x14ac:dyDescent="0.3">
      <c r="A82">
        <v>1.1544297810568069E-3</v>
      </c>
      <c r="B82">
        <v>0.3</v>
      </c>
      <c r="C82">
        <v>0.14020986965815979</v>
      </c>
      <c r="D82">
        <v>-0.15533208764968551</v>
      </c>
      <c r="E82">
        <v>1.5519783117791501E-3</v>
      </c>
      <c r="F82">
        <v>-1.998850072455597E-3</v>
      </c>
      <c r="G82">
        <v>5.7070238266278023E-4</v>
      </c>
      <c r="H82">
        <v>-1.74739458722427E-4</v>
      </c>
      <c r="I82">
        <v>1.6177246653473201E-4</v>
      </c>
    </row>
    <row r="83" spans="1:9" x14ac:dyDescent="0.3">
      <c r="A83">
        <v>1.15432453756881E-3</v>
      </c>
      <c r="B83">
        <v>0.3</v>
      </c>
      <c r="C83">
        <v>0.1402054538701572</v>
      </c>
      <c r="D83">
        <v>-0.15532662372809841</v>
      </c>
      <c r="E83">
        <v>1.556401905326621E-3</v>
      </c>
      <c r="F83">
        <v>-2.0043455364720441E-3</v>
      </c>
      <c r="G83">
        <v>5.7069057423912467E-4</v>
      </c>
      <c r="H83">
        <v>-1.7472496951309461E-4</v>
      </c>
      <c r="I83">
        <v>1.617594161935354E-4</v>
      </c>
    </row>
    <row r="84" spans="1:9" x14ac:dyDescent="0.3">
      <c r="A84">
        <v>1.154218461227816E-3</v>
      </c>
      <c r="B84">
        <v>0.3</v>
      </c>
      <c r="C84">
        <v>0.1402001646662325</v>
      </c>
      <c r="D84">
        <v>-0.1553200412525379</v>
      </c>
      <c r="E84">
        <v>1.56170049964567E-3</v>
      </c>
      <c r="F84">
        <v>-2.0109622674941889E-3</v>
      </c>
      <c r="G84">
        <v>5.7067714968858565E-4</v>
      </c>
      <c r="H84">
        <v>-1.747079022847964E-4</v>
      </c>
      <c r="I84">
        <v>1.617462621163468E-4</v>
      </c>
    </row>
    <row r="85" spans="1:9" x14ac:dyDescent="0.3">
      <c r="A85">
        <v>1.154121494919437E-3</v>
      </c>
      <c r="B85">
        <v>0.3</v>
      </c>
      <c r="C85">
        <v>0.14019612069050399</v>
      </c>
      <c r="D85">
        <v>-0.15531505456792269</v>
      </c>
      <c r="E85">
        <v>1.5657516771689741E-3</v>
      </c>
      <c r="F85">
        <v>-2.015977833356775E-3</v>
      </c>
      <c r="G85">
        <v>5.7066634199616202E-4</v>
      </c>
      <c r="H85">
        <v>-1.7469467210761401E-4</v>
      </c>
      <c r="I85">
        <v>1.6173421694373749E-4</v>
      </c>
    </row>
    <row r="86" spans="1:9" x14ac:dyDescent="0.3">
      <c r="A86">
        <v>1.154023383152437E-3</v>
      </c>
      <c r="B86">
        <v>0.3</v>
      </c>
      <c r="C86">
        <v>0.14019118924092119</v>
      </c>
      <c r="D86">
        <v>-0.15530893036833451</v>
      </c>
      <c r="E86">
        <v>1.5706919317621121E-3</v>
      </c>
      <c r="F86">
        <v>-2.0221337311433522E-3</v>
      </c>
      <c r="G86">
        <v>5.7065388035845146E-4</v>
      </c>
      <c r="H86">
        <v>-1.7467881617480829E-4</v>
      </c>
      <c r="I86">
        <v>1.6172203130548901E-4</v>
      </c>
    </row>
    <row r="87" spans="1:9" x14ac:dyDescent="0.3">
      <c r="A87">
        <v>1.153934095769587E-3</v>
      </c>
      <c r="B87">
        <v>0.3</v>
      </c>
      <c r="C87">
        <v>0.14018749120533669</v>
      </c>
      <c r="D87">
        <v>-0.15530438589069709</v>
      </c>
      <c r="E87">
        <v>1.5743966012788141E-3</v>
      </c>
      <c r="F87">
        <v>-2.02670462983038E-3</v>
      </c>
      <c r="G87">
        <v>5.7064400004644281E-4</v>
      </c>
      <c r="H87">
        <v>-1.7466675173763619E-4</v>
      </c>
      <c r="I87">
        <v>1.617109210729217E-4</v>
      </c>
    </row>
    <row r="88" spans="1:9" x14ac:dyDescent="0.3">
      <c r="A88">
        <v>1.1538433722886299E-3</v>
      </c>
      <c r="B88">
        <v>0.3</v>
      </c>
      <c r="C88">
        <v>0.14018289258997019</v>
      </c>
      <c r="D88">
        <v>-0.15529868632433569</v>
      </c>
      <c r="E88">
        <v>1.5790034712049191E-3</v>
      </c>
      <c r="F88">
        <v>-2.032433530436019E-3</v>
      </c>
      <c r="G88">
        <v>5.7063243072709544E-4</v>
      </c>
      <c r="H88">
        <v>-1.7465201723504951E-4</v>
      </c>
      <c r="I88">
        <v>1.616996360910006E-4</v>
      </c>
    </row>
    <row r="89" spans="1:9" x14ac:dyDescent="0.3">
      <c r="A89">
        <v>1.153761206432628E-3</v>
      </c>
      <c r="B89">
        <v>0.3</v>
      </c>
      <c r="C89">
        <v>0.14017951626719771</v>
      </c>
      <c r="D89">
        <v>-0.15529455145880811</v>
      </c>
      <c r="E89">
        <v>1.5823858943687979E-3</v>
      </c>
      <c r="F89">
        <v>-2.036592543264275E-3</v>
      </c>
      <c r="G89">
        <v>5.7062340944070956E-4</v>
      </c>
      <c r="H89">
        <v>-1.7464103182250981E-4</v>
      </c>
      <c r="I89">
        <v>1.6168939509778049E-4</v>
      </c>
    </row>
    <row r="90" spans="1:9" x14ac:dyDescent="0.3">
      <c r="A90">
        <v>1.153677334283054E-3</v>
      </c>
      <c r="B90">
        <v>0.3</v>
      </c>
      <c r="C90">
        <v>0.14017522715652339</v>
      </c>
      <c r="D90">
        <v>-0.1552892452269968</v>
      </c>
      <c r="E90">
        <v>1.586682742660109E-3</v>
      </c>
      <c r="F90">
        <v>-2.0419259247055322E-3</v>
      </c>
      <c r="G90">
        <v>5.7061266654283543E-4</v>
      </c>
      <c r="H90">
        <v>-1.7462733521015681E-4</v>
      </c>
      <c r="I90">
        <v>1.6167894736113239E-4</v>
      </c>
    </row>
    <row r="91" spans="1:9" x14ac:dyDescent="0.3">
      <c r="A91">
        <v>1.153601770573174E-3</v>
      </c>
      <c r="B91">
        <v>0.3</v>
      </c>
      <c r="C91">
        <v>0.140172149864803</v>
      </c>
      <c r="D91">
        <v>-0.1552854896464409</v>
      </c>
      <c r="E91">
        <v>1.5897656338714329E-3</v>
      </c>
      <c r="F91">
        <v>-2.045703551788073E-3</v>
      </c>
      <c r="G91">
        <v>5.7060444074088156E-4</v>
      </c>
      <c r="H91">
        <v>-1.746173482117252E-4</v>
      </c>
      <c r="I91">
        <v>1.6166951414400829E-4</v>
      </c>
    </row>
    <row r="92" spans="1:9" x14ac:dyDescent="0.3">
      <c r="A92">
        <v>1.153524249389128E-3</v>
      </c>
      <c r="B92">
        <v>0.3</v>
      </c>
      <c r="C92">
        <v>0.1401681484188872</v>
      </c>
      <c r="D92">
        <v>-0.155280547627415</v>
      </c>
      <c r="E92">
        <v>1.5937743322709549E-3</v>
      </c>
      <c r="F92">
        <v>-2.0506707022189411E-3</v>
      </c>
      <c r="G92">
        <v>5.7059446305208572E-4</v>
      </c>
      <c r="H92">
        <v>-1.7460461182501071E-4</v>
      </c>
      <c r="I92">
        <v>1.6165984433086369E-4</v>
      </c>
    </row>
    <row r="93" spans="1:9" x14ac:dyDescent="0.3">
      <c r="A93">
        <v>1.1534548038821891E-3</v>
      </c>
      <c r="B93">
        <v>0.3</v>
      </c>
      <c r="C93">
        <v>0.14016534893006119</v>
      </c>
      <c r="D93">
        <v>-0.15527714311787491</v>
      </c>
      <c r="E93">
        <v>1.596578950783533E-3</v>
      </c>
      <c r="F93">
        <v>-2.0540953179797781E-3</v>
      </c>
      <c r="G93">
        <v>5.7058697359313405E-4</v>
      </c>
      <c r="H93">
        <v>-1.7459554830742769E-4</v>
      </c>
      <c r="I93">
        <v>1.6165116140001709E-4</v>
      </c>
    </row>
    <row r="94" spans="1:9" x14ac:dyDescent="0.3">
      <c r="A94">
        <v>2.514233364553801E-3</v>
      </c>
      <c r="B94">
        <v>0.4</v>
      </c>
      <c r="C94">
        <v>0.18597607478092601</v>
      </c>
      <c r="D94">
        <v>-0.20527324307163439</v>
      </c>
      <c r="E94">
        <v>3.050953392512427E-3</v>
      </c>
      <c r="F94">
        <v>-4.2175939929041039E-3</v>
      </c>
      <c r="G94">
        <v>7.5150686983951409E-4</v>
      </c>
      <c r="H94">
        <v>-3.9010668908224209E-4</v>
      </c>
      <c r="I94">
        <v>3.405212031014071E-4</v>
      </c>
    </row>
    <row r="95" spans="1:9" x14ac:dyDescent="0.3">
      <c r="A95">
        <v>2.513144489037077E-3</v>
      </c>
      <c r="B95">
        <v>0.4</v>
      </c>
      <c r="C95">
        <v>0.18595453570547171</v>
      </c>
      <c r="D95">
        <v>-0.20524431736795881</v>
      </c>
      <c r="E95">
        <v>3.0725368457480691E-3</v>
      </c>
      <c r="F95">
        <v>-4.2469023840134776E-3</v>
      </c>
      <c r="G95">
        <v>7.5137400283751675E-4</v>
      </c>
      <c r="H95">
        <v>-3.8993575033799692E-4</v>
      </c>
      <c r="I95">
        <v>3.4039794363252551E-4</v>
      </c>
    </row>
    <row r="96" spans="1:9" x14ac:dyDescent="0.3">
      <c r="A96">
        <v>2.512124537764694E-3</v>
      </c>
      <c r="B96">
        <v>0.4</v>
      </c>
      <c r="C96">
        <v>0.1859329571929339</v>
      </c>
      <c r="D96">
        <v>-0.20521538403522699</v>
      </c>
      <c r="E96">
        <v>3.09416175285207E-3</v>
      </c>
      <c r="F96">
        <v>-4.2762014764427597E-3</v>
      </c>
      <c r="G96">
        <v>7.51245282709563E-4</v>
      </c>
      <c r="H96">
        <v>-3.8976793001618278E-4</v>
      </c>
      <c r="I96">
        <v>3.4028232981844758E-4</v>
      </c>
    </row>
    <row r="97" spans="1:9" x14ac:dyDescent="0.3">
      <c r="A97">
        <v>2.5111712594051011E-3</v>
      </c>
      <c r="B97">
        <v>0.4</v>
      </c>
      <c r="C97">
        <v>0.18591449076415251</v>
      </c>
      <c r="D97">
        <v>-0.20519068782505021</v>
      </c>
      <c r="E97">
        <v>3.112665436269561E-3</v>
      </c>
      <c r="F97">
        <v>-4.3012269494979716E-3</v>
      </c>
      <c r="G97">
        <v>7.5113163666457256E-4</v>
      </c>
      <c r="H97">
        <v>-3.8962324909177029E-4</v>
      </c>
      <c r="I97">
        <v>3.4017413927336931E-4</v>
      </c>
    </row>
    <row r="98" spans="1:9" x14ac:dyDescent="0.3">
      <c r="A98">
        <v>2.5102310436704391E-3</v>
      </c>
      <c r="B98">
        <v>0.4</v>
      </c>
      <c r="C98">
        <v>0.18589449436473701</v>
      </c>
      <c r="D98">
        <v>-0.205163968520788</v>
      </c>
      <c r="E98">
        <v>3.1327055215178618E-3</v>
      </c>
      <c r="F98">
        <v>-4.3282824014113158E-3</v>
      </c>
      <c r="G98">
        <v>7.5101307907168402E-4</v>
      </c>
      <c r="H98">
        <v>-3.8946881366615558E-4</v>
      </c>
      <c r="I98">
        <v>3.4006729880797781E-4</v>
      </c>
    </row>
    <row r="99" spans="1:9" x14ac:dyDescent="0.3">
      <c r="A99">
        <v>2.50934940716491E-3</v>
      </c>
      <c r="B99">
        <v>0.4</v>
      </c>
      <c r="C99">
        <v>0.185877425241396</v>
      </c>
      <c r="D99">
        <v>-0.20514123028615891</v>
      </c>
      <c r="E99">
        <v>3.14980959538616E-3</v>
      </c>
      <c r="F99">
        <v>-4.3513234829733486E-3</v>
      </c>
      <c r="G99">
        <v>7.5090845338465133E-4</v>
      </c>
      <c r="H99">
        <v>-3.8933595418956009E-4</v>
      </c>
      <c r="I99">
        <v>3.3996698651139751E-4</v>
      </c>
    </row>
    <row r="100" spans="1:9" x14ac:dyDescent="0.3">
      <c r="A100">
        <v>2.508477254990365E-3</v>
      </c>
      <c r="B100">
        <v>0.4</v>
      </c>
      <c r="C100">
        <v>0.18585875771626839</v>
      </c>
      <c r="D100">
        <v>-0.2051163712529627</v>
      </c>
      <c r="E100">
        <v>3.1685187362836252E-3</v>
      </c>
      <c r="F100">
        <v>-4.3764938510061696E-3</v>
      </c>
      <c r="G100">
        <v>7.5079831961518892E-4</v>
      </c>
      <c r="H100">
        <v>-3.8919248665567811E-4</v>
      </c>
      <c r="I100">
        <v>3.3986763720827978E-4</v>
      </c>
    </row>
    <row r="101" spans="1:9" x14ac:dyDescent="0.3">
      <c r="A101">
        <v>2.5076605017147172E-3</v>
      </c>
      <c r="B101">
        <v>0.4</v>
      </c>
      <c r="C101">
        <v>0.18584295635589421</v>
      </c>
      <c r="D101">
        <v>-0.20509540500597159</v>
      </c>
      <c r="E101">
        <v>3.1843530248620161E-3</v>
      </c>
      <c r="F101">
        <v>-4.3977392859049676E-3</v>
      </c>
      <c r="G101">
        <v>7.5070174255178167E-4</v>
      </c>
      <c r="H101">
        <v>-3.8907011074887891E-4</v>
      </c>
      <c r="I101">
        <v>3.3977447406655092E-4</v>
      </c>
    </row>
    <row r="102" spans="1:9" x14ac:dyDescent="0.3">
      <c r="A102">
        <v>2.5068508607442091E-3</v>
      </c>
      <c r="B102">
        <v>0.4</v>
      </c>
      <c r="C102">
        <v>0.18582551281815379</v>
      </c>
      <c r="D102">
        <v>-0.20507225353406719</v>
      </c>
      <c r="E102">
        <v>3.201836217727125E-3</v>
      </c>
      <c r="F102">
        <v>-4.4211793712348631E-3</v>
      </c>
      <c r="G102">
        <v>7.5059933845456484E-4</v>
      </c>
      <c r="H102">
        <v>-3.8893669845464849E-4</v>
      </c>
      <c r="I102">
        <v>3.3968202190784452E-4</v>
      </c>
    </row>
    <row r="103" spans="1:9" x14ac:dyDescent="0.3">
      <c r="A103">
        <v>2.5060942346464971E-3</v>
      </c>
      <c r="B103">
        <v>0.4</v>
      </c>
      <c r="C103">
        <v>0.18581089189338101</v>
      </c>
      <c r="D103">
        <v>-0.20505293087920609</v>
      </c>
      <c r="E103">
        <v>3.2164881469420739E-3</v>
      </c>
      <c r="F103">
        <v>-4.4407593868142801E-3</v>
      </c>
      <c r="G103">
        <v>7.5051019871614946E-4</v>
      </c>
      <c r="H103">
        <v>-3.8882399276864821E-4</v>
      </c>
      <c r="I103">
        <v>3.3959550217166351E-4</v>
      </c>
    </row>
    <row r="104" spans="1:9" x14ac:dyDescent="0.3">
      <c r="A104">
        <v>2.5053425348452001E-3</v>
      </c>
      <c r="B104">
        <v>0.4</v>
      </c>
      <c r="C104">
        <v>0.1857945875077858</v>
      </c>
      <c r="D104">
        <v>-0.2050313623835118</v>
      </c>
      <c r="E104">
        <v>3.2328303072549718E-3</v>
      </c>
      <c r="F104">
        <v>-4.4625955033425514E-3</v>
      </c>
      <c r="G104">
        <v>7.5041495366424266E-4</v>
      </c>
      <c r="H104">
        <v>-3.8869988369347988E-4</v>
      </c>
      <c r="I104">
        <v>3.3950946074715049E-4</v>
      </c>
    </row>
    <row r="105" spans="1:9" x14ac:dyDescent="0.3">
      <c r="A105">
        <v>2.5046417620521681E-3</v>
      </c>
      <c r="B105">
        <v>0.4</v>
      </c>
      <c r="C105">
        <v>0.1857810681320532</v>
      </c>
      <c r="D105">
        <v>-0.20501356728146619</v>
      </c>
      <c r="E105">
        <v>3.246378844360165E-3</v>
      </c>
      <c r="F105">
        <v>-4.4806277686172281E-3</v>
      </c>
      <c r="G105">
        <v>7.5033271082696645E-4</v>
      </c>
      <c r="H105">
        <v>-3.8859613280272038E-4</v>
      </c>
      <c r="I105">
        <v>3.3942912987358631E-4</v>
      </c>
    </row>
    <row r="106" spans="1:9" x14ac:dyDescent="0.3">
      <c r="A106">
        <v>2.5039438660782532E-3</v>
      </c>
      <c r="B106">
        <v>0.4</v>
      </c>
      <c r="C106">
        <v>0.18576582585371279</v>
      </c>
      <c r="D106">
        <v>-0.20499346871256949</v>
      </c>
      <c r="E106">
        <v>3.2616570920730179E-3</v>
      </c>
      <c r="F106">
        <v>-4.5009745301983622E-3</v>
      </c>
      <c r="G106">
        <v>7.5024410772198612E-4</v>
      </c>
      <c r="H106">
        <v>-3.8848064525762069E-4</v>
      </c>
      <c r="I106">
        <v>3.3934905846685898E-4</v>
      </c>
    </row>
    <row r="107" spans="1:9" x14ac:dyDescent="0.3">
      <c r="A107">
        <v>2.503294993847E-3</v>
      </c>
      <c r="B107">
        <v>0.4</v>
      </c>
      <c r="C107">
        <v>0.1857533345034228</v>
      </c>
      <c r="D107">
        <v>-0.2049770933329649</v>
      </c>
      <c r="E107">
        <v>3.2741758355352832E-3</v>
      </c>
      <c r="F107">
        <v>-4.5175683722331094E-3</v>
      </c>
      <c r="G107">
        <v>7.501682659222643E-4</v>
      </c>
      <c r="H107">
        <v>-3.8838519481825239E-4</v>
      </c>
      <c r="I107">
        <v>3.3927449510345881E-4</v>
      </c>
    </row>
    <row r="108" spans="1:9" x14ac:dyDescent="0.3">
      <c r="A108">
        <v>2.502647082906242E-3</v>
      </c>
      <c r="B108">
        <v>0.4</v>
      </c>
      <c r="C108">
        <v>0.18573908283991961</v>
      </c>
      <c r="D108">
        <v>-0.20495836009217211</v>
      </c>
      <c r="E108">
        <v>3.288461735277829E-3</v>
      </c>
      <c r="F108">
        <v>-4.5365318166019179E-3</v>
      </c>
      <c r="G108">
        <v>7.5008582839662446E-4</v>
      </c>
      <c r="H108">
        <v>-3.8827770160875143E-4</v>
      </c>
      <c r="I108">
        <v>3.3919998602324752E-4</v>
      </c>
    </row>
    <row r="109" spans="1:9" x14ac:dyDescent="0.3">
      <c r="A109">
        <v>2.502046439328616E-3</v>
      </c>
      <c r="B109">
        <v>0.4</v>
      </c>
      <c r="C109">
        <v>0.18572755071914049</v>
      </c>
      <c r="D109">
        <v>-0.2049433039087355</v>
      </c>
      <c r="E109">
        <v>3.3000195528331742E-3</v>
      </c>
      <c r="F109">
        <v>-4.5517891442373414E-3</v>
      </c>
      <c r="G109">
        <v>7.5001592913140499E-4</v>
      </c>
      <c r="H109">
        <v>-3.8818994823376429E-4</v>
      </c>
      <c r="I109">
        <v>3.391307976883251E-4</v>
      </c>
    </row>
    <row r="110" spans="1:9" x14ac:dyDescent="0.3">
      <c r="A110">
        <v>2.501444971538334E-3</v>
      </c>
      <c r="B110">
        <v>0.4</v>
      </c>
      <c r="C110">
        <v>0.18571422302389029</v>
      </c>
      <c r="D110">
        <v>-0.20492583882874921</v>
      </c>
      <c r="E110">
        <v>3.3133798214066939E-3</v>
      </c>
      <c r="F110">
        <v>-4.5694677684855016E-3</v>
      </c>
      <c r="G110">
        <v>7.4993921620116171E-4</v>
      </c>
      <c r="H110">
        <v>-3.8808986947128419E-4</v>
      </c>
      <c r="I110">
        <v>3.39061471795854E-4</v>
      </c>
    </row>
    <row r="111" spans="1:9" x14ac:dyDescent="0.3">
      <c r="A111">
        <v>2.500889142439094E-3</v>
      </c>
      <c r="B111">
        <v>0.4</v>
      </c>
      <c r="C111">
        <v>0.18570358573903589</v>
      </c>
      <c r="D111">
        <v>-0.20491200812102639</v>
      </c>
      <c r="E111">
        <v>3.3240411762911499E-3</v>
      </c>
      <c r="F111">
        <v>-4.5834835818924164E-3</v>
      </c>
      <c r="G111">
        <v>7.498748344682987E-4</v>
      </c>
      <c r="H111">
        <v>-3.8800925478845941E-4</v>
      </c>
      <c r="I111">
        <v>3.3899729249742272E-4</v>
      </c>
    </row>
    <row r="112" spans="1:9" x14ac:dyDescent="0.3">
      <c r="A112">
        <v>2.5003308278535781E-3</v>
      </c>
      <c r="B112">
        <v>0.4</v>
      </c>
      <c r="C112">
        <v>0.18569111980816799</v>
      </c>
      <c r="D112">
        <v>-0.20489572085730001</v>
      </c>
      <c r="E112">
        <v>3.3365380864054158E-3</v>
      </c>
      <c r="F112">
        <v>-4.5999689614873301E-3</v>
      </c>
      <c r="G112">
        <v>7.4980343687122448E-4</v>
      </c>
      <c r="H112">
        <v>-3.8791605315773042E-4</v>
      </c>
      <c r="I112">
        <v>3.389327966103195E-4</v>
      </c>
    </row>
    <row r="113" spans="1:9" x14ac:dyDescent="0.3">
      <c r="A113">
        <v>2.4998166379715612E-3</v>
      </c>
      <c r="B113">
        <v>0.4</v>
      </c>
      <c r="C113">
        <v>0.18568131710638411</v>
      </c>
      <c r="D113">
        <v>-0.20488302829506561</v>
      </c>
      <c r="E113">
        <v>3.3463632995362688E-3</v>
      </c>
      <c r="F113">
        <v>-4.6128317764275988E-3</v>
      </c>
      <c r="G113">
        <v>7.4974417809448881E-4</v>
      </c>
      <c r="H113">
        <v>-3.8784205955050521E-4</v>
      </c>
      <c r="I113">
        <v>3.3887328494150443E-4</v>
      </c>
    </row>
    <row r="114" spans="1:9" x14ac:dyDescent="0.3">
      <c r="A114">
        <v>2.4992984187751669E-3</v>
      </c>
      <c r="B114">
        <v>0.4</v>
      </c>
      <c r="C114">
        <v>0.18566965485373119</v>
      </c>
      <c r="D114">
        <v>-0.20486783482500209</v>
      </c>
      <c r="E114">
        <v>3.3580550048037581E-3</v>
      </c>
      <c r="F114">
        <v>-4.6282090742219249E-3</v>
      </c>
      <c r="G114">
        <v>7.4967771577021255E-4</v>
      </c>
      <c r="H114">
        <v>-3.8775523666190919E-4</v>
      </c>
      <c r="I114">
        <v>3.3881328980889252E-4</v>
      </c>
    </row>
    <row r="115" spans="1:9" x14ac:dyDescent="0.3">
      <c r="A115">
        <v>2.498822914823453E-3</v>
      </c>
      <c r="B115">
        <v>0.4</v>
      </c>
      <c r="C115">
        <v>0.18566063037944411</v>
      </c>
      <c r="D115">
        <v>-0.204856199077396</v>
      </c>
      <c r="E115">
        <v>3.367100498572465E-3</v>
      </c>
      <c r="F115">
        <v>-4.6400013202709828E-3</v>
      </c>
      <c r="G115">
        <v>7.4962321319158357E-4</v>
      </c>
      <c r="H115">
        <v>-3.8768738388014707E-4</v>
      </c>
      <c r="I115">
        <v>3.3875812724473708E-4</v>
      </c>
    </row>
    <row r="116" spans="1:9" x14ac:dyDescent="0.3">
      <c r="A116">
        <v>2.498341947939253E-3</v>
      </c>
      <c r="B116">
        <v>0.4</v>
      </c>
      <c r="C116">
        <v>0.18564971754613929</v>
      </c>
      <c r="D116">
        <v>-0.20484202124814091</v>
      </c>
      <c r="E116">
        <v>3.3780413239915142E-3</v>
      </c>
      <c r="F116">
        <v>-4.6543497458069573E-3</v>
      </c>
      <c r="G116">
        <v>7.4956133294460921E-4</v>
      </c>
      <c r="H116">
        <v>-3.8760647719241582E-4</v>
      </c>
      <c r="I116">
        <v>3.3870232578436799E-4</v>
      </c>
    </row>
    <row r="117" spans="1:9" x14ac:dyDescent="0.3">
      <c r="A117">
        <v>2.4979023829372598E-3</v>
      </c>
      <c r="B117">
        <v>0.4</v>
      </c>
      <c r="C117">
        <v>0.1856414186057358</v>
      </c>
      <c r="D117">
        <v>-0.20483136660609169</v>
      </c>
      <c r="E117">
        <v>3.386359857320353E-3</v>
      </c>
      <c r="F117">
        <v>-4.6651481504848703E-3</v>
      </c>
      <c r="G117">
        <v>7.4951124580289932E-4</v>
      </c>
      <c r="H117">
        <v>-3.8754431945686789E-4</v>
      </c>
      <c r="I117">
        <v>3.3865121510759383E-4</v>
      </c>
    </row>
    <row r="118" spans="1:9" x14ac:dyDescent="0.3">
      <c r="A118">
        <v>2.4974560242617479E-3</v>
      </c>
      <c r="B118">
        <v>0.4</v>
      </c>
      <c r="C118">
        <v>0.18563120449461379</v>
      </c>
      <c r="D118">
        <v>-0.20481813171842139</v>
      </c>
      <c r="E118">
        <v>3.3966005646568118E-3</v>
      </c>
      <c r="F118">
        <v>-4.6785413824670889E-3</v>
      </c>
      <c r="G118">
        <v>7.4945361947028688E-4</v>
      </c>
      <c r="H118">
        <v>-3.8746889955695673E-4</v>
      </c>
      <c r="I118">
        <v>3.3859932081364841E-4</v>
      </c>
    </row>
    <row r="119" spans="1:9" x14ac:dyDescent="0.3">
      <c r="A119">
        <v>2.4970498429699168E-3</v>
      </c>
      <c r="B119">
        <v>0.4</v>
      </c>
      <c r="C119">
        <v>0.18562358182959959</v>
      </c>
      <c r="D119">
        <v>-0.2048083877302373</v>
      </c>
      <c r="E119">
        <v>3.4042414600274251E-3</v>
      </c>
      <c r="F119">
        <v>-4.6884173416160916E-3</v>
      </c>
      <c r="G119">
        <v>7.4940763088530895E-4</v>
      </c>
      <c r="H119">
        <v>-3.8741202297860991E-4</v>
      </c>
      <c r="I119">
        <v>3.3855198465568281E-4</v>
      </c>
    </row>
    <row r="120" spans="1:9" x14ac:dyDescent="0.3">
      <c r="A120">
        <v>2.4966356329511512E-3</v>
      </c>
      <c r="B120">
        <v>0.4</v>
      </c>
      <c r="C120">
        <v>0.18561401906198841</v>
      </c>
      <c r="D120">
        <v>-0.20479602815437861</v>
      </c>
      <c r="E120">
        <v>3.413829491361348E-3</v>
      </c>
      <c r="F120">
        <v>-4.7009239178861743E-3</v>
      </c>
      <c r="G120">
        <v>7.4935395311636894E-4</v>
      </c>
      <c r="H120">
        <v>-3.8734169112076622E-4</v>
      </c>
      <c r="I120">
        <v>3.3850373014843171E-4</v>
      </c>
    </row>
    <row r="121" spans="1:9" x14ac:dyDescent="0.3">
      <c r="A121">
        <v>2.496260458311791E-3</v>
      </c>
      <c r="B121">
        <v>0.4</v>
      </c>
      <c r="C121">
        <v>0.18560702663120909</v>
      </c>
      <c r="D121">
        <v>-0.20478712927680831</v>
      </c>
      <c r="E121">
        <v>3.4208388523509509E-3</v>
      </c>
      <c r="F121">
        <v>-4.7099438500922668E-3</v>
      </c>
      <c r="G121">
        <v>7.4931176855160225E-4</v>
      </c>
      <c r="H121">
        <v>-3.8728971135856702E-4</v>
      </c>
      <c r="I121">
        <v>3.384599096291907E-4</v>
      </c>
    </row>
    <row r="122" spans="1:9" x14ac:dyDescent="0.3">
      <c r="A122">
        <v>2.4958761086795898E-3</v>
      </c>
      <c r="B122">
        <v>0.4</v>
      </c>
      <c r="C122">
        <v>0.18559807092244521</v>
      </c>
      <c r="D122">
        <v>-0.20477558209730809</v>
      </c>
      <c r="E122">
        <v>3.4298185539538592E-3</v>
      </c>
      <c r="F122">
        <v>-4.7216275280627679E-3</v>
      </c>
      <c r="G122">
        <v>7.4926175569340714E-4</v>
      </c>
      <c r="H122">
        <v>-3.8722409721668591E-4</v>
      </c>
      <c r="I122">
        <v>3.3841504532003408E-4</v>
      </c>
    </row>
    <row r="123" spans="1:9" x14ac:dyDescent="0.3">
      <c r="A123">
        <v>2.4955297292223789E-3</v>
      </c>
      <c r="B123">
        <v>0.4</v>
      </c>
      <c r="C123">
        <v>0.18559166569547961</v>
      </c>
      <c r="D123">
        <v>-0.20476746736417839</v>
      </c>
      <c r="E123">
        <v>3.4362394719070692E-3</v>
      </c>
      <c r="F123">
        <v>-4.729853211078776E-3</v>
      </c>
      <c r="G123">
        <v>7.4922310124122366E-4</v>
      </c>
      <c r="H123">
        <v>-3.8717665732714062E-4</v>
      </c>
      <c r="I123">
        <v>3.3837449878784681E-4</v>
      </c>
    </row>
    <row r="124" spans="1:9" x14ac:dyDescent="0.3">
      <c r="A124">
        <v>5.1071931399611784E-3</v>
      </c>
      <c r="B124">
        <v>0.5</v>
      </c>
      <c r="C124">
        <v>0.23476224115594629</v>
      </c>
      <c r="D124">
        <v>-0.24745530002861049</v>
      </c>
      <c r="E124">
        <v>6.9561240618428166E-3</v>
      </c>
      <c r="F124">
        <v>-8.6512378162292014E-3</v>
      </c>
      <c r="G124">
        <v>6.8294185131353221E-4</v>
      </c>
      <c r="H124">
        <v>-7.549600256927943E-4</v>
      </c>
      <c r="I124">
        <v>7.3719506036487581E-4</v>
      </c>
    </row>
    <row r="125" spans="1:9" x14ac:dyDescent="0.3">
      <c r="A125">
        <v>5.1023109534430334E-3</v>
      </c>
      <c r="B125">
        <v>0.5</v>
      </c>
      <c r="C125">
        <v>0.23469656532938649</v>
      </c>
      <c r="D125">
        <v>-0.24740543350279059</v>
      </c>
      <c r="E125">
        <v>7.0072692575037544E-3</v>
      </c>
      <c r="F125">
        <v>-8.7177019898246159E-3</v>
      </c>
      <c r="G125">
        <v>6.8230682964746578E-4</v>
      </c>
      <c r="H125">
        <v>-7.5432574065332808E-4</v>
      </c>
      <c r="I125">
        <v>7.3639735019379038E-4</v>
      </c>
    </row>
    <row r="126" spans="1:9" x14ac:dyDescent="0.3">
      <c r="A126">
        <v>5.0975744945137326E-3</v>
      </c>
      <c r="B126">
        <v>0.5</v>
      </c>
      <c r="C126">
        <v>0.23462939892227441</v>
      </c>
      <c r="D126">
        <v>-0.24735334047893021</v>
      </c>
      <c r="E126">
        <v>7.0601194690928966E-3</v>
      </c>
      <c r="F126">
        <v>-8.786177923604907E-3</v>
      </c>
      <c r="G126">
        <v>6.8166627838298522E-4</v>
      </c>
      <c r="H126">
        <v>-7.5367581925797774E-4</v>
      </c>
      <c r="I126">
        <v>7.3562110845662443E-4</v>
      </c>
    </row>
    <row r="127" spans="1:9" x14ac:dyDescent="0.3">
      <c r="A127">
        <v>5.0929758062189029E-3</v>
      </c>
      <c r="B127">
        <v>0.5</v>
      </c>
      <c r="C127">
        <v>0.2345680205022336</v>
      </c>
      <c r="D127">
        <v>-0.2473078549786713</v>
      </c>
      <c r="E127">
        <v>7.1073170124835543E-3</v>
      </c>
      <c r="F127">
        <v>-8.8477557288006853E-3</v>
      </c>
      <c r="G127">
        <v>6.8108310297759409E-4</v>
      </c>
      <c r="H127">
        <v>-7.5310346990088727E-4</v>
      </c>
      <c r="I127">
        <v>7.3486520493237784E-4</v>
      </c>
    </row>
    <row r="128" spans="1:9" x14ac:dyDescent="0.3">
      <c r="A128">
        <v>5.0882832437307238E-3</v>
      </c>
      <c r="B128">
        <v>0.5</v>
      </c>
      <c r="C128">
        <v>0.2345013910880861</v>
      </c>
      <c r="D128">
        <v>-0.24725622829990079</v>
      </c>
      <c r="E128">
        <v>7.1596894619116317E-3</v>
      </c>
      <c r="F128">
        <v>-8.9156832425901795E-3</v>
      </c>
      <c r="G128">
        <v>6.8045000175495412E-4</v>
      </c>
      <c r="H128">
        <v>-7.524617509680119E-4</v>
      </c>
      <c r="I128">
        <v>7.3409615478828294E-4</v>
      </c>
    </row>
    <row r="129" spans="1:9" x14ac:dyDescent="0.3">
      <c r="A129">
        <v>5.0836575943134267E-3</v>
      </c>
      <c r="B129">
        <v>0.5</v>
      </c>
      <c r="C129">
        <v>0.2344476241620454</v>
      </c>
      <c r="D129">
        <v>-0.2472035654122817</v>
      </c>
      <c r="E129">
        <v>7.2076508260972751E-3</v>
      </c>
      <c r="F129">
        <v>-8.9760692883937877E-3</v>
      </c>
      <c r="G129">
        <v>6.7985235473569134E-4</v>
      </c>
      <c r="H129">
        <v>-7.5180913066019575E-4</v>
      </c>
      <c r="I129">
        <v>7.3342882578592006E-4</v>
      </c>
    </row>
    <row r="130" spans="1:9" x14ac:dyDescent="0.3">
      <c r="A130">
        <v>5.0789783225723521E-3</v>
      </c>
      <c r="B130">
        <v>0.5</v>
      </c>
      <c r="C130">
        <v>0.23438109154375461</v>
      </c>
      <c r="D130">
        <v>-0.24715195972299461</v>
      </c>
      <c r="E130">
        <v>7.2599539844831144E-3</v>
      </c>
      <c r="F130">
        <v>-9.0439425426327314E-3</v>
      </c>
      <c r="G130">
        <v>6.79220985757301E-4</v>
      </c>
      <c r="H130">
        <v>-7.5116879826353023E-4</v>
      </c>
      <c r="I130">
        <v>7.3266242211414423E-4</v>
      </c>
    </row>
    <row r="131" spans="1:9" x14ac:dyDescent="0.3">
      <c r="A131">
        <v>5.0744066323718173E-3</v>
      </c>
      <c r="B131">
        <v>0.5</v>
      </c>
      <c r="C131">
        <v>0.2343199036689107</v>
      </c>
      <c r="D131">
        <v>-0.2471065123266695</v>
      </c>
      <c r="E131">
        <v>7.307009881465475E-3</v>
      </c>
      <c r="F131">
        <v>-9.105419279588238E-3</v>
      </c>
      <c r="G131">
        <v>6.7864223146889941E-4</v>
      </c>
      <c r="H131">
        <v>-7.5060064214749688E-4</v>
      </c>
      <c r="I131">
        <v>7.3191196974967121E-4</v>
      </c>
    </row>
    <row r="132" spans="1:9" x14ac:dyDescent="0.3">
      <c r="A132">
        <v>5.069736426279052E-3</v>
      </c>
      <c r="B132">
        <v>0.5</v>
      </c>
      <c r="C132">
        <v>0.23425341571136021</v>
      </c>
      <c r="D132">
        <v>-0.24705487031079021</v>
      </c>
      <c r="E132">
        <v>7.3592846378031157E-3</v>
      </c>
      <c r="F132">
        <v>-9.1733085688724247E-3</v>
      </c>
      <c r="G132">
        <v>6.7801204145082625E-4</v>
      </c>
      <c r="H132">
        <v>-7.4996101538156142E-4</v>
      </c>
      <c r="I132">
        <v>7.3114771434165671E-4</v>
      </c>
    </row>
    <row r="133" spans="1:9" x14ac:dyDescent="0.3">
      <c r="A133">
        <v>5.0651728944127701E-3</v>
      </c>
      <c r="B133">
        <v>0.5</v>
      </c>
      <c r="C133">
        <v>0.2341922617903498</v>
      </c>
      <c r="D133">
        <v>-0.2470093818466591</v>
      </c>
      <c r="E133">
        <v>7.406321793029769E-3</v>
      </c>
      <c r="F133">
        <v>-9.2348075149526997E-3</v>
      </c>
      <c r="G133">
        <v>6.7743431815157342E-4</v>
      </c>
      <c r="H133">
        <v>-7.4939347635194411E-4</v>
      </c>
      <c r="I133">
        <v>7.3039926050513793E-4</v>
      </c>
    </row>
    <row r="134" spans="1:9" x14ac:dyDescent="0.3">
      <c r="A134">
        <v>5.0604660725788913E-3</v>
      </c>
      <c r="B134">
        <v>0.5</v>
      </c>
      <c r="C134">
        <v>0.23413326961231001</v>
      </c>
      <c r="D134">
        <v>-0.24695044612596301</v>
      </c>
      <c r="E134">
        <v>7.4594642525223761E-3</v>
      </c>
      <c r="F134">
        <v>-9.301639310607587E-3</v>
      </c>
      <c r="G134">
        <v>6.7678763214820377E-4</v>
      </c>
      <c r="H134">
        <v>-7.4867131084935734E-4</v>
      </c>
      <c r="I134">
        <v>7.2972175559951613E-4</v>
      </c>
    </row>
    <row r="135" spans="1:9" x14ac:dyDescent="0.3">
      <c r="A135">
        <v>5.0559106119268506E-3</v>
      </c>
      <c r="B135">
        <v>0.5</v>
      </c>
      <c r="C135">
        <v>0.23407214904482571</v>
      </c>
      <c r="D135">
        <v>-0.24690492077148771</v>
      </c>
      <c r="E135">
        <v>7.5064885126980511E-3</v>
      </c>
      <c r="F135">
        <v>-9.3631511979397862E-3</v>
      </c>
      <c r="G135">
        <v>6.7621089939854761E-4</v>
      </c>
      <c r="H135">
        <v>-7.4810440563386404E-4</v>
      </c>
      <c r="I135">
        <v>7.2897516801639917E-4</v>
      </c>
    </row>
    <row r="136" spans="1:9" x14ac:dyDescent="0.3">
      <c r="A136">
        <v>5.0512564128125173E-3</v>
      </c>
      <c r="B136">
        <v>0.5</v>
      </c>
      <c r="C136">
        <v>0.23400572256563429</v>
      </c>
      <c r="D136">
        <v>-0.24685318507002549</v>
      </c>
      <c r="E136">
        <v>7.5587366958618403E-3</v>
      </c>
      <c r="F136">
        <v>-9.431092093429766E-3</v>
      </c>
      <c r="G136">
        <v>6.7558279816153034E-4</v>
      </c>
      <c r="H136">
        <v>-7.4746601162174655E-4</v>
      </c>
      <c r="I136">
        <v>7.2821476526527262E-4</v>
      </c>
    </row>
    <row r="137" spans="1:9" x14ac:dyDescent="0.3">
      <c r="A137">
        <v>5.0467089056683888E-3</v>
      </c>
      <c r="B137">
        <v>0.5</v>
      </c>
      <c r="C137">
        <v>0.23394463782512331</v>
      </c>
      <c r="D137">
        <v>-0.24680762157794939</v>
      </c>
      <c r="E137">
        <v>7.6057396984517108E-3</v>
      </c>
      <c r="F137">
        <v>-9.4926241713871387E-3</v>
      </c>
      <c r="G137">
        <v>6.7500699680514713E-4</v>
      </c>
      <c r="H137">
        <v>-7.4689959261806083E-4</v>
      </c>
      <c r="I137">
        <v>7.2747013766519264E-4</v>
      </c>
    </row>
    <row r="138" spans="1:9" x14ac:dyDescent="0.3">
      <c r="A138">
        <v>5.0420624038034628E-3</v>
      </c>
      <c r="B138">
        <v>0.5</v>
      </c>
      <c r="C138">
        <v>0.2338782399809137</v>
      </c>
      <c r="D138">
        <v>-0.24675583506855431</v>
      </c>
      <c r="E138">
        <v>7.657973569452978E-3</v>
      </c>
      <c r="F138">
        <v>-9.5605981236240693E-3</v>
      </c>
      <c r="G138">
        <v>6.7437988240027559E-4</v>
      </c>
      <c r="H138">
        <v>-7.4626170777687391E-4</v>
      </c>
      <c r="I138">
        <v>7.2671166727772407E-4</v>
      </c>
    </row>
    <row r="139" spans="1:9" x14ac:dyDescent="0.3">
      <c r="A139">
        <v>5.0375228307127746E-3</v>
      </c>
      <c r="B139">
        <v>0.5</v>
      </c>
      <c r="C139">
        <v>0.233817191649072</v>
      </c>
      <c r="D139">
        <v>-0.24671023507726761</v>
      </c>
      <c r="E139">
        <v>7.7049548643732266E-3</v>
      </c>
      <c r="F139">
        <v>-9.6221486673681751E-3</v>
      </c>
      <c r="G139">
        <v>6.7380499415857953E-4</v>
      </c>
      <c r="H139">
        <v>-7.4569575836277502E-4</v>
      </c>
      <c r="I139">
        <v>7.259689893976129E-4</v>
      </c>
    </row>
    <row r="140" spans="1:9" x14ac:dyDescent="0.3">
      <c r="A140">
        <v>5.0328392897233719E-3</v>
      </c>
      <c r="B140">
        <v>0.5</v>
      </c>
      <c r="C140">
        <v>0.2337582862542521</v>
      </c>
      <c r="D140">
        <v>-0.24665115135956339</v>
      </c>
      <c r="E140">
        <v>7.7580598374691872E-3</v>
      </c>
      <c r="F140">
        <v>-9.6890688120411135E-3</v>
      </c>
      <c r="G140">
        <v>6.7316137327072328E-4</v>
      </c>
      <c r="H140">
        <v>-7.4497566792664275E-4</v>
      </c>
      <c r="I140">
        <v>7.2529669547680142E-4</v>
      </c>
    </row>
    <row r="141" spans="1:9" x14ac:dyDescent="0.3">
      <c r="A141">
        <v>5.0283077011127877E-3</v>
      </c>
      <c r="B141">
        <v>0.5</v>
      </c>
      <c r="C141">
        <v>0.23369727347489261</v>
      </c>
      <c r="D141">
        <v>-0.2466055185665712</v>
      </c>
      <c r="E141">
        <v>7.8050254854153374E-3</v>
      </c>
      <c r="F141">
        <v>-9.7506289238262212E-3</v>
      </c>
      <c r="G141">
        <v>6.7258741521279675E-4</v>
      </c>
      <c r="H141">
        <v>-7.4441027984602085E-4</v>
      </c>
      <c r="I141">
        <v>7.2455585423572555E-4</v>
      </c>
    </row>
    <row r="142" spans="1:9" x14ac:dyDescent="0.3">
      <c r="A142">
        <v>5.0236765159422901E-3</v>
      </c>
      <c r="B142">
        <v>0.5</v>
      </c>
      <c r="C142">
        <v>0.23363092996410001</v>
      </c>
      <c r="D142">
        <v>-0.24655363335442171</v>
      </c>
      <c r="E142">
        <v>7.8572384099351231E-3</v>
      </c>
      <c r="F142">
        <v>-9.818661404892317E-3</v>
      </c>
      <c r="G142">
        <v>6.7196226250995118E-4</v>
      </c>
      <c r="H142">
        <v>-7.4377349912546783E-4</v>
      </c>
      <c r="I142">
        <v>7.2380110501557571E-4</v>
      </c>
    </row>
    <row r="143" spans="1:9" x14ac:dyDescent="0.3">
      <c r="A143">
        <v>5.0191528073175928E-3</v>
      </c>
      <c r="B143">
        <v>0.5</v>
      </c>
      <c r="C143">
        <v>0.23356995442836129</v>
      </c>
      <c r="D143">
        <v>-0.24650796485177751</v>
      </c>
      <c r="E143">
        <v>7.9041811539218576E-3</v>
      </c>
      <c r="F143">
        <v>-9.8802396091361849E-3</v>
      </c>
      <c r="G143">
        <v>6.7138920017904922E-4</v>
      </c>
      <c r="H143">
        <v>-7.4320855744386633E-4</v>
      </c>
      <c r="I143">
        <v>7.2306219918022441E-4</v>
      </c>
    </row>
    <row r="144" spans="1:9" x14ac:dyDescent="0.3">
      <c r="A144">
        <v>5.0145292093657914E-3</v>
      </c>
      <c r="B144">
        <v>0.5</v>
      </c>
      <c r="C144">
        <v>0.23350363896987361</v>
      </c>
      <c r="D144">
        <v>-0.24645602883255879</v>
      </c>
      <c r="E144">
        <v>7.9563801196176585E-3</v>
      </c>
      <c r="F144">
        <v>-9.948305450437853E-3</v>
      </c>
      <c r="G144">
        <v>6.7076500971175162E-4</v>
      </c>
      <c r="H144">
        <v>-7.4257226468364506E-4</v>
      </c>
      <c r="I144">
        <v>7.2230935311670685E-4</v>
      </c>
    </row>
    <row r="145" spans="1:9" x14ac:dyDescent="0.3">
      <c r="A145">
        <v>5.0100133553990112E-3</v>
      </c>
      <c r="B145">
        <v>0.5</v>
      </c>
      <c r="C145">
        <v>0.23344270033320921</v>
      </c>
      <c r="D145">
        <v>-0.2464103249979876</v>
      </c>
      <c r="E145">
        <v>8.0033004901226019E-3</v>
      </c>
      <c r="F145">
        <v>-1.0009901199335661E-2</v>
      </c>
      <c r="G145">
        <v>6.7019283702785134E-4</v>
      </c>
      <c r="H145">
        <v>-7.4200776980796698E-4</v>
      </c>
      <c r="I145">
        <v>7.2157237250911055E-4</v>
      </c>
    </row>
    <row r="146" spans="1:9" x14ac:dyDescent="0.3">
      <c r="A146">
        <v>5.0053527274846648E-3</v>
      </c>
      <c r="B146">
        <v>0.5</v>
      </c>
      <c r="C146">
        <v>0.23338387813685091</v>
      </c>
      <c r="D146">
        <v>-0.2463510939676718</v>
      </c>
      <c r="E146">
        <v>8.056369392546496E-3</v>
      </c>
      <c r="F146">
        <v>-1.007691142398956E-2</v>
      </c>
      <c r="G146">
        <v>6.6955220210781661E-4</v>
      </c>
      <c r="H146">
        <v>-7.4128969246714104E-4</v>
      </c>
      <c r="I146">
        <v>7.2090518436632167E-4</v>
      </c>
    </row>
    <row r="147" spans="1:9" x14ac:dyDescent="0.3">
      <c r="A147">
        <v>5.0008447733220496E-3</v>
      </c>
      <c r="B147">
        <v>0.5</v>
      </c>
      <c r="C147">
        <v>0.23332297465142909</v>
      </c>
      <c r="D147">
        <v>-0.24630535776270021</v>
      </c>
      <c r="E147">
        <v>8.1032741579822286E-3</v>
      </c>
      <c r="F147">
        <v>-1.013851672498574E-2</v>
      </c>
      <c r="G147">
        <v>6.6898094239257729E-4</v>
      </c>
      <c r="H147">
        <v>-7.4072574645058778E-4</v>
      </c>
      <c r="I147">
        <v>7.2017001405955128E-4</v>
      </c>
    </row>
    <row r="148" spans="1:9" x14ac:dyDescent="0.3">
      <c r="A148">
        <v>4.9962364040051178E-3</v>
      </c>
      <c r="B148">
        <v>0.5</v>
      </c>
      <c r="C148">
        <v>0.23325671409442419</v>
      </c>
      <c r="D148">
        <v>-0.24625332484064941</v>
      </c>
      <c r="E148">
        <v>8.1554512740981532E-3</v>
      </c>
      <c r="F148">
        <v>-1.020663970532667E-2</v>
      </c>
      <c r="G148">
        <v>6.6835868985450726E-4</v>
      </c>
      <c r="H148">
        <v>-7.4009054528490067E-4</v>
      </c>
      <c r="I148">
        <v>7.1942085036216796E-4</v>
      </c>
    </row>
    <row r="149" spans="1:9" x14ac:dyDescent="0.3">
      <c r="A149">
        <v>4.9917362370045654E-3</v>
      </c>
      <c r="B149">
        <v>0.5</v>
      </c>
      <c r="C149">
        <v>0.23319584721528011</v>
      </c>
      <c r="D149">
        <v>-0.24620755248216811</v>
      </c>
      <c r="E149">
        <v>8.2023337126836786E-3</v>
      </c>
      <c r="F149">
        <v>-1.026826365274666E-2</v>
      </c>
      <c r="G149">
        <v>6.67788311195443E-4</v>
      </c>
      <c r="H149">
        <v>-7.3952703520544405E-4</v>
      </c>
      <c r="I149">
        <v>7.1868759072049593E-4</v>
      </c>
    </row>
    <row r="150" spans="1:9" x14ac:dyDescent="0.3">
      <c r="A150">
        <v>4.9871354399830641E-3</v>
      </c>
      <c r="B150">
        <v>0.5</v>
      </c>
      <c r="C150">
        <v>0.23312961563335599</v>
      </c>
      <c r="D150">
        <v>-0.24615546991147569</v>
      </c>
      <c r="E150">
        <v>8.2544960356187337E-3</v>
      </c>
      <c r="F150">
        <v>-1.0336418767129339E-2</v>
      </c>
      <c r="G150">
        <v>6.6716701448820543E-4</v>
      </c>
      <c r="H150">
        <v>-7.3889232080149225E-4</v>
      </c>
      <c r="I150">
        <v>7.1794031713048878E-4</v>
      </c>
    </row>
    <row r="151" spans="1:9" x14ac:dyDescent="0.3">
      <c r="A151">
        <v>4.982643032366953E-3</v>
      </c>
      <c r="B151">
        <v>0.5</v>
      </c>
      <c r="C151">
        <v>0.23306878475672371</v>
      </c>
      <c r="D151">
        <v>-0.246109661353139</v>
      </c>
      <c r="E151">
        <v>8.3013569921523509E-3</v>
      </c>
      <c r="F151">
        <v>-1.039806117804805E-2</v>
      </c>
      <c r="G151">
        <v>6.6659751236584008E-4</v>
      </c>
      <c r="H151">
        <v>-7.3832924923161671E-4</v>
      </c>
      <c r="I151">
        <v>7.1720895833951581E-4</v>
      </c>
    </row>
    <row r="152" spans="1:9" x14ac:dyDescent="0.3">
      <c r="A152">
        <v>4.9780498076001812E-3</v>
      </c>
      <c r="B152">
        <v>0.5</v>
      </c>
      <c r="C152">
        <v>0.23300258255561429</v>
      </c>
      <c r="D152">
        <v>-0.24605752955378229</v>
      </c>
      <c r="E152">
        <v>8.3535042440475004E-3</v>
      </c>
      <c r="F152">
        <v>-1.046624788233739E-2</v>
      </c>
      <c r="G152">
        <v>6.6597717015813671E-4</v>
      </c>
      <c r="H152">
        <v>-7.3769502244295008E-4</v>
      </c>
      <c r="I152">
        <v>7.1646357161747609E-4</v>
      </c>
    </row>
    <row r="153" spans="1:9" x14ac:dyDescent="0.3">
      <c r="A153">
        <v>4.9735205974280909E-3</v>
      </c>
      <c r="B153">
        <v>0.5</v>
      </c>
      <c r="C153">
        <v>0.23294925349058701</v>
      </c>
      <c r="D153">
        <v>-0.2460044412521985</v>
      </c>
      <c r="E153">
        <v>8.4012269491740531E-3</v>
      </c>
      <c r="F153">
        <v>-1.052681917856392E-2</v>
      </c>
      <c r="G153">
        <v>6.6539122838795957E-4</v>
      </c>
      <c r="H153">
        <v>-7.3705060903885727E-4</v>
      </c>
      <c r="I153">
        <v>7.1581729204969746E-4</v>
      </c>
    </row>
    <row r="154" spans="1:9" x14ac:dyDescent="0.3">
      <c r="A154">
        <v>9.4364517472872705E-3</v>
      </c>
      <c r="B154">
        <v>0.6</v>
      </c>
      <c r="C154">
        <v>0.27841092201431539</v>
      </c>
      <c r="D154">
        <v>-0.28565426785167197</v>
      </c>
      <c r="E154">
        <v>1.4913128132718809E-2</v>
      </c>
      <c r="F154">
        <v>-1.7003465020761228E-2</v>
      </c>
      <c r="G154">
        <v>1.2518442133984109E-3</v>
      </c>
      <c r="H154">
        <v>-1.336586430739792E-3</v>
      </c>
      <c r="I154">
        <v>1.42978633639429E-3</v>
      </c>
    </row>
    <row r="155" spans="1:9" x14ac:dyDescent="0.3">
      <c r="A155">
        <v>9.419788752292298E-3</v>
      </c>
      <c r="B155">
        <v>0.6</v>
      </c>
      <c r="C155">
        <v>0.27829695783541858</v>
      </c>
      <c r="D155">
        <v>-0.28555649174138359</v>
      </c>
      <c r="E155">
        <v>1.501255806049954E-2</v>
      </c>
      <c r="F155">
        <v>-1.712281399246033E-2</v>
      </c>
      <c r="G155">
        <v>1.2496815434579699E-3</v>
      </c>
      <c r="H155">
        <v>-1.3343950786317939E-3</v>
      </c>
      <c r="I155">
        <v>1.427101748148085E-3</v>
      </c>
    </row>
    <row r="156" spans="1:9" x14ac:dyDescent="0.3">
      <c r="A156">
        <v>9.403618211275307E-3</v>
      </c>
      <c r="B156">
        <v>0.6</v>
      </c>
      <c r="C156">
        <v>0.27818684153345402</v>
      </c>
      <c r="D156">
        <v>-0.28544874819827348</v>
      </c>
      <c r="E156">
        <v>1.5116825787889469E-2</v>
      </c>
      <c r="F156">
        <v>-1.7243435680326599E-2</v>
      </c>
      <c r="G156">
        <v>1.2474734375696381E-3</v>
      </c>
      <c r="H156">
        <v>-1.3320386294918369E-3</v>
      </c>
      <c r="I156">
        <v>1.4246367329949221E-3</v>
      </c>
    </row>
    <row r="157" spans="1:9" x14ac:dyDescent="0.3">
      <c r="A157">
        <v>9.3879535525280711E-3</v>
      </c>
      <c r="B157">
        <v>0.6</v>
      </c>
      <c r="C157">
        <v>0.27808110316001389</v>
      </c>
      <c r="D157">
        <v>-0.28535883482441537</v>
      </c>
      <c r="E157">
        <v>1.5208547354639061E-2</v>
      </c>
      <c r="F157">
        <v>-1.7353861191971649E-2</v>
      </c>
      <c r="G157">
        <v>1.2454950508873101E-3</v>
      </c>
      <c r="H157">
        <v>-1.330048772123018E-3</v>
      </c>
      <c r="I157">
        <v>1.4221096459496321E-3</v>
      </c>
    </row>
    <row r="158" spans="1:9" x14ac:dyDescent="0.3">
      <c r="A158">
        <v>9.371983708881107E-3</v>
      </c>
      <c r="B158">
        <v>0.6</v>
      </c>
      <c r="C158">
        <v>0.27796540603218151</v>
      </c>
      <c r="D158">
        <v>-0.28525830327198087</v>
      </c>
      <c r="E158">
        <v>1.5310129736825041E-2</v>
      </c>
      <c r="F158">
        <v>-1.7475442814090639E-2</v>
      </c>
      <c r="G158">
        <v>1.24333747405399E-3</v>
      </c>
      <c r="H158">
        <v>-1.327845355271016E-3</v>
      </c>
      <c r="I158">
        <v>1.419535315596909E-3</v>
      </c>
    </row>
    <row r="159" spans="1:9" x14ac:dyDescent="0.3">
      <c r="A159">
        <v>9.3563902688384645E-3</v>
      </c>
      <c r="B159">
        <v>0.6</v>
      </c>
      <c r="C159">
        <v>0.27786303158803349</v>
      </c>
      <c r="D159">
        <v>-0.28516550833182908</v>
      </c>
      <c r="E159">
        <v>1.5402455032438219E-2</v>
      </c>
      <c r="F159">
        <v>-1.7584743387566819E-2</v>
      </c>
      <c r="G159">
        <v>1.241362407098074E-3</v>
      </c>
      <c r="H159">
        <v>-1.3258108017253579E-3</v>
      </c>
      <c r="I159">
        <v>1.417088451308834E-3</v>
      </c>
    </row>
    <row r="160" spans="1:9" x14ac:dyDescent="0.3">
      <c r="A160">
        <v>9.3404892545280796E-3</v>
      </c>
      <c r="B160">
        <v>0.6</v>
      </c>
      <c r="C160">
        <v>0.27774745890020502</v>
      </c>
      <c r="D160">
        <v>-0.28506505111056513</v>
      </c>
      <c r="E160">
        <v>1.550388868318753E-2</v>
      </c>
      <c r="F160">
        <v>-1.770624555952726E-2</v>
      </c>
      <c r="G160">
        <v>1.239213826005261E-3</v>
      </c>
      <c r="H160">
        <v>-1.3236158367909479E-3</v>
      </c>
      <c r="I160">
        <v>1.4145260837188369E-3</v>
      </c>
    </row>
    <row r="161" spans="1:9" x14ac:dyDescent="0.3">
      <c r="A161">
        <v>9.324962684797225E-3</v>
      </c>
      <c r="B161">
        <v>0.6</v>
      </c>
      <c r="C161">
        <v>0.27764194912864082</v>
      </c>
      <c r="D161">
        <v>-0.28497528039061881</v>
      </c>
      <c r="E161">
        <v>1.5595321545896211E-2</v>
      </c>
      <c r="F161">
        <v>-1.7816522919792448E-2</v>
      </c>
      <c r="G161">
        <v>1.237256293247008E-3</v>
      </c>
      <c r="H161">
        <v>-1.32164672667543E-3</v>
      </c>
      <c r="I161">
        <v>1.4120229951293251E-3</v>
      </c>
    </row>
    <row r="162" spans="1:9" x14ac:dyDescent="0.3">
      <c r="A162">
        <v>9.309116118428537E-3</v>
      </c>
      <c r="B162">
        <v>0.6</v>
      </c>
      <c r="C162">
        <v>0.27752639226367748</v>
      </c>
      <c r="D162">
        <v>-0.28487480260463471</v>
      </c>
      <c r="E162">
        <v>1.5696694315709119E-2</v>
      </c>
      <c r="F162">
        <v>-1.7938067046601031E-2</v>
      </c>
      <c r="G162">
        <v>1.235114977359647E-3</v>
      </c>
      <c r="H162">
        <v>-1.319458415679095E-3</v>
      </c>
      <c r="I162">
        <v>1.4094703763388729E-3</v>
      </c>
    </row>
    <row r="163" spans="1:9" x14ac:dyDescent="0.3">
      <c r="A163">
        <v>9.2936404754698221E-3</v>
      </c>
      <c r="B163">
        <v>0.6</v>
      </c>
      <c r="C163">
        <v>0.27742088069630338</v>
      </c>
      <c r="D163">
        <v>-0.2847850026009639</v>
      </c>
      <c r="E163">
        <v>1.5788084089463039E-2</v>
      </c>
      <c r="F163">
        <v>-1.8048396898202548E-2</v>
      </c>
      <c r="G163">
        <v>1.233163938564557E-3</v>
      </c>
      <c r="H163">
        <v>-1.3174953223651789E-3</v>
      </c>
      <c r="I163">
        <v>1.4069764541373431E-3</v>
      </c>
    </row>
    <row r="164" spans="1:9" x14ac:dyDescent="0.3">
      <c r="A164">
        <v>9.2778323910924464E-3</v>
      </c>
      <c r="B164">
        <v>0.6</v>
      </c>
      <c r="C164">
        <v>0.27730848904177202</v>
      </c>
      <c r="D164">
        <v>-0.28468141989916063</v>
      </c>
      <c r="E164">
        <v>1.5890265346028009E-2</v>
      </c>
      <c r="F164">
        <v>-1.8169052963432061E-2</v>
      </c>
      <c r="G164">
        <v>1.231019199691887E-3</v>
      </c>
      <c r="H164">
        <v>-1.315254783659778E-3</v>
      </c>
      <c r="I164">
        <v>1.4044987662557571E-3</v>
      </c>
    </row>
    <row r="165" spans="1:9" x14ac:dyDescent="0.3">
      <c r="A165">
        <v>9.2624070975791551E-3</v>
      </c>
      <c r="B165">
        <v>0.6</v>
      </c>
      <c r="C165">
        <v>0.27720298191846399</v>
      </c>
      <c r="D165">
        <v>-0.28459158972890941</v>
      </c>
      <c r="E165">
        <v>1.598161730840645E-2</v>
      </c>
      <c r="F165">
        <v>-1.8279425236828999E-2</v>
      </c>
      <c r="G165">
        <v>1.2290744469679749E-3</v>
      </c>
      <c r="H165">
        <v>-1.313297491393355E-3</v>
      </c>
      <c r="I165">
        <v>1.4020138690297721E-3</v>
      </c>
    </row>
    <row r="166" spans="1:9" x14ac:dyDescent="0.3">
      <c r="A166">
        <v>9.2466616622836409E-3</v>
      </c>
      <c r="B166">
        <v>0.6</v>
      </c>
      <c r="C166">
        <v>0.27708741119503832</v>
      </c>
      <c r="D166">
        <v>-0.28449102129179188</v>
      </c>
      <c r="E166">
        <v>1.6082921571592211E-2</v>
      </c>
      <c r="F166">
        <v>-1.840109815352246E-2</v>
      </c>
      <c r="G166">
        <v>1.226946722833097E-3</v>
      </c>
      <c r="H166">
        <v>-1.311121597085226E-3</v>
      </c>
      <c r="I166">
        <v>1.3994794681367331E-3</v>
      </c>
    </row>
    <row r="167" spans="1:9" x14ac:dyDescent="0.3">
      <c r="A167">
        <v>9.2312864313408832E-3</v>
      </c>
      <c r="B167">
        <v>0.6</v>
      </c>
      <c r="C167">
        <v>0.27698190719615262</v>
      </c>
      <c r="D167">
        <v>-0.28440116683970912</v>
      </c>
      <c r="E167">
        <v>1.6174225593347798E-2</v>
      </c>
      <c r="F167">
        <v>-1.8511518731620779E-2</v>
      </c>
      <c r="G167">
        <v>1.2250081203252861E-3</v>
      </c>
      <c r="H167">
        <v>-1.3091699228395481E-3</v>
      </c>
      <c r="I167">
        <v>1.3970035960049201E-3</v>
      </c>
    </row>
    <row r="168" spans="1:9" x14ac:dyDescent="0.3">
      <c r="A168">
        <v>9.2155904802149798E-3</v>
      </c>
      <c r="B168">
        <v>0.6</v>
      </c>
      <c r="C168">
        <v>0.27686632275561851</v>
      </c>
      <c r="D168">
        <v>-0.28430054960230511</v>
      </c>
      <c r="E168">
        <v>1.627549661207724E-2</v>
      </c>
      <c r="F168">
        <v>-1.8633265837282011E-2</v>
      </c>
      <c r="G168">
        <v>1.2228870133067879E-3</v>
      </c>
      <c r="H168">
        <v>-1.3070000255438799E-3</v>
      </c>
      <c r="I168">
        <v>1.3944781538665629E-3</v>
      </c>
    </row>
    <row r="169" spans="1:9" x14ac:dyDescent="0.3">
      <c r="A169">
        <v>9.2002651321087241E-3</v>
      </c>
      <c r="B169">
        <v>0.6</v>
      </c>
      <c r="C169">
        <v>0.27676082387820572</v>
      </c>
      <c r="D169">
        <v>-0.28421067285179552</v>
      </c>
      <c r="E169">
        <v>1.636675131155587E-2</v>
      </c>
      <c r="F169">
        <v>-1.874373230952767E-2</v>
      </c>
      <c r="G169">
        <v>1.220954485282941E-3</v>
      </c>
      <c r="H169">
        <v>-1.3050538893161221E-3</v>
      </c>
      <c r="I169">
        <v>1.3920112743161519E-3</v>
      </c>
    </row>
    <row r="170" spans="1:9" x14ac:dyDescent="0.3">
      <c r="A170">
        <v>9.1846057591518371E-3</v>
      </c>
      <c r="B170">
        <v>0.6</v>
      </c>
      <c r="C170">
        <v>0.27664842104664272</v>
      </c>
      <c r="D170">
        <v>-0.28410692041704172</v>
      </c>
      <c r="E170">
        <v>1.6468844423310119E-2</v>
      </c>
      <c r="F170">
        <v>-1.8864592593494711E-2</v>
      </c>
      <c r="G170">
        <v>1.2188296703369769E-3</v>
      </c>
      <c r="H170">
        <v>-1.3028315841957889E-3</v>
      </c>
      <c r="I170">
        <v>1.389560264978051E-3</v>
      </c>
    </row>
    <row r="171" spans="1:9" x14ac:dyDescent="0.3">
      <c r="A171">
        <v>9.1693301557048967E-3</v>
      </c>
      <c r="B171">
        <v>0.6</v>
      </c>
      <c r="C171">
        <v>0.27654293272986669</v>
      </c>
      <c r="D171">
        <v>-0.28401701915131439</v>
      </c>
      <c r="E171">
        <v>1.6560055943100709E-2</v>
      </c>
      <c r="F171">
        <v>-1.8975095715927839E-2</v>
      </c>
      <c r="G171">
        <v>1.216903184516747E-3</v>
      </c>
      <c r="H171">
        <v>-1.3008909719311951E-3</v>
      </c>
      <c r="I171">
        <v>1.3871023033424361E-3</v>
      </c>
    </row>
    <row r="172" spans="1:9" x14ac:dyDescent="0.3">
      <c r="A172">
        <v>9.1537324199084755E-3</v>
      </c>
      <c r="B172">
        <v>0.6</v>
      </c>
      <c r="C172">
        <v>0.27642732407280918</v>
      </c>
      <c r="D172">
        <v>-0.28391629943132951</v>
      </c>
      <c r="E172">
        <v>1.666126916303709E-2</v>
      </c>
      <c r="F172">
        <v>-1.909698460397162E-2</v>
      </c>
      <c r="G172">
        <v>1.2147951651501189E-3</v>
      </c>
      <c r="H172">
        <v>-1.298732962894562E-3</v>
      </c>
      <c r="I172">
        <v>1.38459460080792E-3</v>
      </c>
    </row>
    <row r="173" spans="1:9" x14ac:dyDescent="0.3">
      <c r="A173">
        <v>9.1385063173021613E-3</v>
      </c>
      <c r="B173">
        <v>0.6</v>
      </c>
      <c r="C173">
        <v>0.27632184292886219</v>
      </c>
      <c r="D173">
        <v>-0.283826376852024</v>
      </c>
      <c r="E173">
        <v>1.6752429533252639E-2</v>
      </c>
      <c r="F173">
        <v>-1.9207532665101019E-2</v>
      </c>
      <c r="G173">
        <v>1.2128746666209131E-3</v>
      </c>
      <c r="H173">
        <v>-1.296797786348099E-3</v>
      </c>
      <c r="I173">
        <v>1.382145567791093E-3</v>
      </c>
    </row>
    <row r="174" spans="1:9" x14ac:dyDescent="0.3">
      <c r="A174">
        <v>9.1229574074947178E-3</v>
      </c>
      <c r="B174">
        <v>0.6</v>
      </c>
      <c r="C174">
        <v>0.27620622092425251</v>
      </c>
      <c r="D174">
        <v>-0.28372560730025992</v>
      </c>
      <c r="E174">
        <v>1.6853609901748709E-2</v>
      </c>
      <c r="F174">
        <v>-1.9329496381507681E-2</v>
      </c>
      <c r="G174">
        <v>1.2107731378244761E-3</v>
      </c>
      <c r="H174">
        <v>-1.2946456415307739E-3</v>
      </c>
      <c r="I174">
        <v>1.3796467128760479E-3</v>
      </c>
    </row>
    <row r="175" spans="1:9" x14ac:dyDescent="0.3">
      <c r="A175">
        <v>9.1077806036809535E-3</v>
      </c>
      <c r="B175">
        <v>0.6</v>
      </c>
      <c r="C175">
        <v>0.27610074702700688</v>
      </c>
      <c r="D175">
        <v>-0.28363566324034911</v>
      </c>
      <c r="E175">
        <v>1.6944719639087141E-2</v>
      </c>
      <c r="F175">
        <v>-1.9440089058345149E-2</v>
      </c>
      <c r="G175">
        <v>1.208858591801038E-3</v>
      </c>
      <c r="H175">
        <v>-1.2927158704329261E-3</v>
      </c>
      <c r="I175">
        <v>1.377206572977796E-3</v>
      </c>
    </row>
    <row r="176" spans="1:9" x14ac:dyDescent="0.3">
      <c r="A176">
        <v>9.0922677964644129E-3</v>
      </c>
      <c r="B176">
        <v>0.6</v>
      </c>
      <c r="C176">
        <v>0.27598833239848969</v>
      </c>
      <c r="D176">
        <v>-0.28353173758609679</v>
      </c>
      <c r="E176">
        <v>1.7046726671134761E-2</v>
      </c>
      <c r="F176">
        <v>-1.9561156799720709E-2</v>
      </c>
      <c r="G176">
        <v>1.2067532949498411E-3</v>
      </c>
      <c r="H176">
        <v>-1.290511384781985E-3</v>
      </c>
      <c r="I176">
        <v>1.374781864826202E-3</v>
      </c>
    </row>
    <row r="177" spans="1:9" x14ac:dyDescent="0.3">
      <c r="A177">
        <v>9.0771401292842717E-3</v>
      </c>
      <c r="B177">
        <v>0.6</v>
      </c>
      <c r="C177">
        <v>0.27588286966419051</v>
      </c>
      <c r="D177">
        <v>-0.28344176838264401</v>
      </c>
      <c r="E177">
        <v>1.713779332470482E-2</v>
      </c>
      <c r="F177">
        <v>-1.9671786367980271E-2</v>
      </c>
      <c r="G177">
        <v>1.204844690088316E-3</v>
      </c>
      <c r="H177">
        <v>-1.2885870333224519E-3</v>
      </c>
      <c r="I177">
        <v>1.372350537069744E-3</v>
      </c>
    </row>
    <row r="178" spans="1:9" x14ac:dyDescent="0.3">
      <c r="A178">
        <v>9.0616885514420032E-3</v>
      </c>
      <c r="B178">
        <v>0.6</v>
      </c>
      <c r="C178">
        <v>0.27576722747385979</v>
      </c>
      <c r="D178">
        <v>-0.28334089745232632</v>
      </c>
      <c r="E178">
        <v>1.7238913627948611E-2</v>
      </c>
      <c r="F178">
        <v>-1.979388949743523E-2</v>
      </c>
      <c r="G178">
        <v>1.202756079121798E-3</v>
      </c>
      <c r="H178">
        <v>-1.286446603540937E-3</v>
      </c>
      <c r="I178">
        <v>1.369869265767321E-3</v>
      </c>
    </row>
    <row r="179" spans="1:9" x14ac:dyDescent="0.3">
      <c r="A179">
        <v>9.0466097587826137E-3</v>
      </c>
      <c r="B179">
        <v>0.6</v>
      </c>
      <c r="C179">
        <v>0.2756617716928435</v>
      </c>
      <c r="D179">
        <v>-0.28325090511286488</v>
      </c>
      <c r="E179">
        <v>1.7329930165051591E-2</v>
      </c>
      <c r="F179">
        <v>-1.990456530245319E-2</v>
      </c>
      <c r="G179">
        <v>1.200853371083535E-3</v>
      </c>
      <c r="H179">
        <v>-1.2845275941873559E-3</v>
      </c>
      <c r="I179">
        <v>1.367446761515845E-3</v>
      </c>
    </row>
    <row r="180" spans="1:9" x14ac:dyDescent="0.3">
      <c r="A180">
        <v>9.0312066651451698E-3</v>
      </c>
      <c r="B180">
        <v>0.6</v>
      </c>
      <c r="C180">
        <v>0.27554611908945581</v>
      </c>
      <c r="D180">
        <v>-0.28314998557650828</v>
      </c>
      <c r="E180">
        <v>1.743101572548961E-2</v>
      </c>
      <c r="F180">
        <v>-2.0026741183835531E-2</v>
      </c>
      <c r="G180">
        <v>1.1987711851788069E-3</v>
      </c>
      <c r="H180">
        <v>-1.2823929618681379E-3</v>
      </c>
      <c r="I180">
        <v>1.3649742776637439E-3</v>
      </c>
    </row>
    <row r="181" spans="1:9" x14ac:dyDescent="0.3">
      <c r="A181">
        <v>9.0161765393336566E-3</v>
      </c>
      <c r="B181">
        <v>0.6</v>
      </c>
      <c r="C181">
        <v>0.27544066976774489</v>
      </c>
      <c r="D181">
        <v>-0.2830599692775595</v>
      </c>
      <c r="E181">
        <v>1.752198324887648E-2</v>
      </c>
      <c r="F181">
        <v>-2.0137463526592202E-2</v>
      </c>
      <c r="G181">
        <v>1.196874345900336E-3</v>
      </c>
      <c r="H181">
        <v>-1.2804792724462799E-3</v>
      </c>
      <c r="I181">
        <v>1.3625605608802991E-3</v>
      </c>
    </row>
    <row r="182" spans="1:9" x14ac:dyDescent="0.3">
      <c r="A182">
        <v>9.0008218317239545E-3</v>
      </c>
      <c r="B182">
        <v>0.6</v>
      </c>
      <c r="C182">
        <v>0.27532500785943409</v>
      </c>
      <c r="D182">
        <v>-0.28295900162209581</v>
      </c>
      <c r="E182">
        <v>1.7623033382682861E-2</v>
      </c>
      <c r="F182">
        <v>-2.0259711302359731E-2</v>
      </c>
      <c r="G182">
        <v>1.194798566645116E-3</v>
      </c>
      <c r="H182">
        <v>-1.2783504194547369E-3</v>
      </c>
      <c r="I182">
        <v>1.36009684732763E-3</v>
      </c>
    </row>
    <row r="183" spans="1:9" x14ac:dyDescent="0.3">
      <c r="A183">
        <v>8.9858275897325788E-3</v>
      </c>
      <c r="B183">
        <v>0.6</v>
      </c>
      <c r="C183">
        <v>0.27522281270768051</v>
      </c>
      <c r="D183">
        <v>-0.28286582911860531</v>
      </c>
      <c r="E183">
        <v>1.7714818674284729E-2</v>
      </c>
      <c r="F183">
        <v>-2.0369501114977061E-2</v>
      </c>
      <c r="G183">
        <v>1.192897381823477E-3</v>
      </c>
      <c r="H183">
        <v>-1.276384035699608E-3</v>
      </c>
      <c r="I183">
        <v>1.3577569669293019E-3</v>
      </c>
    </row>
    <row r="184" spans="1:9" x14ac:dyDescent="0.3">
      <c r="A184">
        <v>1.5279123173157281E-2</v>
      </c>
      <c r="B184">
        <v>0.7</v>
      </c>
      <c r="C184">
        <v>0.31384724296642252</v>
      </c>
      <c r="D184">
        <v>-0.3186950696369199</v>
      </c>
      <c r="E184">
        <v>2.8995985974582351E-2</v>
      </c>
      <c r="F184">
        <v>-3.1952602425033318E-2</v>
      </c>
      <c r="G184">
        <v>2.0209209566088081E-3</v>
      </c>
      <c r="H184">
        <v>-2.1234826183334551E-3</v>
      </c>
      <c r="I184">
        <v>2.3646954220996048E-3</v>
      </c>
    </row>
    <row r="185" spans="1:9" x14ac:dyDescent="0.3">
      <c r="A185">
        <v>1.5235505928034951E-2</v>
      </c>
      <c r="B185">
        <v>0.7</v>
      </c>
      <c r="C185">
        <v>0.31366892843211341</v>
      </c>
      <c r="D185">
        <v>-0.31853224729252427</v>
      </c>
      <c r="E185">
        <v>2.9161314563803539E-2</v>
      </c>
      <c r="F185">
        <v>-3.2146837863268357E-2</v>
      </c>
      <c r="G185">
        <v>2.0152527651315449E-3</v>
      </c>
      <c r="H185">
        <v>-2.1176816628996971E-3</v>
      </c>
      <c r="I185">
        <v>2.3577374202590762E-3</v>
      </c>
    </row>
    <row r="186" spans="1:9" x14ac:dyDescent="0.3">
      <c r="A186">
        <v>1.519331762419278E-2</v>
      </c>
      <c r="B186">
        <v>0.7</v>
      </c>
      <c r="C186">
        <v>0.31348402858020119</v>
      </c>
      <c r="D186">
        <v>-0.31836654760644501</v>
      </c>
      <c r="E186">
        <v>2.932994985267361E-2</v>
      </c>
      <c r="F186">
        <v>-3.2347140907936403E-2</v>
      </c>
      <c r="G186">
        <v>2.009538877993823E-3</v>
      </c>
      <c r="H186">
        <v>-2.111864296302023E-3</v>
      </c>
      <c r="I186">
        <v>2.3509298784479271E-3</v>
      </c>
    </row>
    <row r="187" spans="1:9" x14ac:dyDescent="0.3">
      <c r="A187">
        <v>1.515247184870645E-2</v>
      </c>
      <c r="B187">
        <v>0.7</v>
      </c>
      <c r="C187">
        <v>0.31331921656238249</v>
      </c>
      <c r="D187">
        <v>-0.31821668244517909</v>
      </c>
      <c r="E187">
        <v>2.9482159622530191E-2</v>
      </c>
      <c r="F187">
        <v>-3.2526532964611159E-2</v>
      </c>
      <c r="G187">
        <v>2.0043850663178518E-3</v>
      </c>
      <c r="H187">
        <v>-2.1066101362995941E-3</v>
      </c>
      <c r="I187">
        <v>2.344413202679585E-3</v>
      </c>
    </row>
    <row r="188" spans="1:9" x14ac:dyDescent="0.3">
      <c r="A188">
        <v>1.5110823705174289E-2</v>
      </c>
      <c r="B188">
        <v>0.7</v>
      </c>
      <c r="C188">
        <v>0.31313825170293208</v>
      </c>
      <c r="D188">
        <v>-0.31805008982974098</v>
      </c>
      <c r="E188">
        <v>2.965058297222414E-2</v>
      </c>
      <c r="F188">
        <v>-3.2723735001229791E-2</v>
      </c>
      <c r="G188">
        <v>1.9987501565599652E-3</v>
      </c>
      <c r="H188">
        <v>-2.1008192648580802E-3</v>
      </c>
      <c r="I188">
        <v>2.337771072454919E-3</v>
      </c>
    </row>
    <row r="189" spans="1:9" x14ac:dyDescent="0.3">
      <c r="A189">
        <v>1.5070279025049959E-2</v>
      </c>
      <c r="B189">
        <v>0.7</v>
      </c>
      <c r="C189">
        <v>0.31296987215448541</v>
      </c>
      <c r="D189">
        <v>-0.31790419051786523</v>
      </c>
      <c r="E189">
        <v>2.98001510045545E-2</v>
      </c>
      <c r="F189">
        <v>-3.2905231574690573E-2</v>
      </c>
      <c r="G189">
        <v>1.993657647441948E-3</v>
      </c>
      <c r="H189">
        <v>-2.0957161098238428E-3</v>
      </c>
      <c r="I189">
        <v>2.3311809911384929E-3</v>
      </c>
    </row>
    <row r="190" spans="1:9" x14ac:dyDescent="0.3">
      <c r="A190">
        <v>1.5028890250265039E-2</v>
      </c>
      <c r="B190">
        <v>0.7</v>
      </c>
      <c r="C190">
        <v>0.31278906960669839</v>
      </c>
      <c r="D190">
        <v>-0.31773769548175002</v>
      </c>
      <c r="E190">
        <v>2.996829571016478E-2</v>
      </c>
      <c r="F190">
        <v>-3.3102341115449262E-2</v>
      </c>
      <c r="G190">
        <v>1.9880569061352959E-3</v>
      </c>
      <c r="H190">
        <v>-2.0899582685991762E-3</v>
      </c>
      <c r="I190">
        <v>2.3245829112030769E-3</v>
      </c>
    </row>
    <row r="191" spans="1:9" x14ac:dyDescent="0.3">
      <c r="A191">
        <v>1.498856331945903E-2</v>
      </c>
      <c r="B191">
        <v>0.7</v>
      </c>
      <c r="C191">
        <v>0.31262455675787892</v>
      </c>
      <c r="D191">
        <v>-0.31758804685449582</v>
      </c>
      <c r="E191">
        <v>3.011997386527477E-2</v>
      </c>
      <c r="F191">
        <v>-3.3281513475928837E-2</v>
      </c>
      <c r="G191">
        <v>1.9829772323513859E-3</v>
      </c>
      <c r="H191">
        <v>-2.084778452449454E-3</v>
      </c>
      <c r="I191">
        <v>2.3181533616208889E-3</v>
      </c>
    </row>
    <row r="192" spans="1:9" x14ac:dyDescent="0.3">
      <c r="A192">
        <v>1.494739572330204E-2</v>
      </c>
      <c r="B192">
        <v>0.7</v>
      </c>
      <c r="C192">
        <v>0.31244373602840098</v>
      </c>
      <c r="D192">
        <v>-0.31742150322754448</v>
      </c>
      <c r="E192">
        <v>3.028800847113006E-2</v>
      </c>
      <c r="F192">
        <v>-3.3478704217318203E-2</v>
      </c>
      <c r="G192">
        <v>1.9774060778421812E-3</v>
      </c>
      <c r="H192">
        <v>-2.0790495149593429E-3</v>
      </c>
      <c r="I192">
        <v>2.3115924628046569E-3</v>
      </c>
    </row>
    <row r="193" spans="1:9" x14ac:dyDescent="0.3">
      <c r="A193">
        <v>1.4907279394139441E-2</v>
      </c>
      <c r="B193">
        <v>0.7</v>
      </c>
      <c r="C193">
        <v>0.31227918585125991</v>
      </c>
      <c r="D193">
        <v>-0.31727179867435129</v>
      </c>
      <c r="E193">
        <v>3.0439599350923659E-2</v>
      </c>
      <c r="F193">
        <v>-3.365796905665188E-2</v>
      </c>
      <c r="G193">
        <v>1.9723529593534128E-3</v>
      </c>
      <c r="H193">
        <v>-2.073895747109145E-3</v>
      </c>
      <c r="I193">
        <v>2.3051983603505351E-3</v>
      </c>
    </row>
    <row r="194" spans="1:9" x14ac:dyDescent="0.3">
      <c r="A194">
        <v>1.4866325228677729E-2</v>
      </c>
      <c r="B194">
        <v>0.7</v>
      </c>
      <c r="C194">
        <v>0.31209446018850823</v>
      </c>
      <c r="D194">
        <v>-0.31710884844052101</v>
      </c>
      <c r="E194">
        <v>3.0605346442643629E-2</v>
      </c>
      <c r="F194">
        <v>-3.3857670279424358E-2</v>
      </c>
      <c r="G194">
        <v>1.9668254083277359E-3</v>
      </c>
      <c r="H194">
        <v>-2.0682965973509541E-3</v>
      </c>
      <c r="I194">
        <v>2.2985526432241499E-3</v>
      </c>
    </row>
    <row r="195" spans="1:9" x14ac:dyDescent="0.3">
      <c r="A195">
        <v>1.4826417155216929E-2</v>
      </c>
      <c r="B195">
        <v>0.7</v>
      </c>
      <c r="C195">
        <v>0.31192988795116072</v>
      </c>
      <c r="D195">
        <v>-0.31695907899544268</v>
      </c>
      <c r="E195">
        <v>3.075683969532603E-2</v>
      </c>
      <c r="F195">
        <v>-3.4037033395019893E-2</v>
      </c>
      <c r="G195">
        <v>1.961798067413526E-3</v>
      </c>
      <c r="H195">
        <v>-2.063167506599919E-3</v>
      </c>
      <c r="I195">
        <v>2.292194389037272E-3</v>
      </c>
    </row>
    <row r="196" spans="1:9" x14ac:dyDescent="0.3">
      <c r="A196">
        <v>1.47856696669043E-2</v>
      </c>
      <c r="B196">
        <v>0.7</v>
      </c>
      <c r="C196">
        <v>0.31174896545999098</v>
      </c>
      <c r="D196">
        <v>-0.31679234852972898</v>
      </c>
      <c r="E196">
        <v>3.0924721125894301E-2</v>
      </c>
      <c r="F196">
        <v>-3.4234483701374593E-2</v>
      </c>
      <c r="G196">
        <v>1.956283250935293E-3</v>
      </c>
      <c r="H196">
        <v>-2.0574928160949049E-3</v>
      </c>
      <c r="I196">
        <v>2.2857051159809179E-3</v>
      </c>
    </row>
    <row r="197" spans="1:9" x14ac:dyDescent="0.3">
      <c r="A197">
        <v>1.4745968807944231E-2</v>
      </c>
      <c r="B197">
        <v>0.7</v>
      </c>
      <c r="C197">
        <v>0.31158436417119378</v>
      </c>
      <c r="D197">
        <v>-0.3166425311151973</v>
      </c>
      <c r="E197">
        <v>3.1076121106702069E-2</v>
      </c>
      <c r="F197">
        <v>-3.4413931758124537E-2</v>
      </c>
      <c r="G197">
        <v>1.951281435454784E-3</v>
      </c>
      <c r="H197">
        <v>-2.0523886688962661E-3</v>
      </c>
      <c r="I197">
        <v>2.2793817444312081E-3</v>
      </c>
    </row>
    <row r="198" spans="1:9" x14ac:dyDescent="0.3">
      <c r="A198">
        <v>1.4705427880427479E-2</v>
      </c>
      <c r="B198">
        <v>0.7</v>
      </c>
      <c r="C198">
        <v>0.31140337795283518</v>
      </c>
      <c r="D198">
        <v>-0.31647570562443672</v>
      </c>
      <c r="E198">
        <v>3.1243937447533829E-2</v>
      </c>
      <c r="F198">
        <v>-3.461151654017465E-2</v>
      </c>
      <c r="G198">
        <v>1.945794260635832E-3</v>
      </c>
      <c r="H198">
        <v>-2.0467408477743668E-3</v>
      </c>
      <c r="I198">
        <v>2.2729273266093308E-3</v>
      </c>
    </row>
    <row r="199" spans="1:9" x14ac:dyDescent="0.3">
      <c r="A199">
        <v>1.4665934868474249E-2</v>
      </c>
      <c r="B199">
        <v>0.7</v>
      </c>
      <c r="C199">
        <v>0.31123349148118989</v>
      </c>
      <c r="D199">
        <v>-0.31633085463337379</v>
      </c>
      <c r="E199">
        <v>3.1392226780183483E-2</v>
      </c>
      <c r="F199">
        <v>-3.4794314070955387E-2</v>
      </c>
      <c r="G199">
        <v>1.9408379796937499E-3</v>
      </c>
      <c r="H199">
        <v>-2.041798659115376E-3</v>
      </c>
      <c r="I199">
        <v>2.2664763954882709E-3</v>
      </c>
    </row>
    <row r="200" spans="1:9" x14ac:dyDescent="0.3">
      <c r="A200">
        <v>1.462559854995754E-2</v>
      </c>
      <c r="B200">
        <v>0.7</v>
      </c>
      <c r="C200">
        <v>0.31105388344189722</v>
      </c>
      <c r="D200">
        <v>-0.31616255716602032</v>
      </c>
      <c r="E200">
        <v>3.1560784502302409E-2</v>
      </c>
      <c r="F200">
        <v>-3.4991161344568728E-2</v>
      </c>
      <c r="G200">
        <v>1.935372612336961E-3</v>
      </c>
      <c r="H200">
        <v>-2.036139426874045E-3</v>
      </c>
      <c r="I200">
        <v>2.2601015060002561E-3</v>
      </c>
    </row>
    <row r="201" spans="1:9" x14ac:dyDescent="0.3">
      <c r="A201">
        <v>1.458630880231964E-2</v>
      </c>
      <c r="B201">
        <v>0.7</v>
      </c>
      <c r="C201">
        <v>0.31088924607936369</v>
      </c>
      <c r="D201">
        <v>-0.31601263726269158</v>
      </c>
      <c r="E201">
        <v>3.1711983414556423E-2</v>
      </c>
      <c r="F201">
        <v>-3.517078036779836E-2</v>
      </c>
      <c r="G201">
        <v>1.9304210053475511E-3</v>
      </c>
      <c r="H201">
        <v>-2.0310837235772939E-3</v>
      </c>
      <c r="I201">
        <v>2.2538481466650722E-3</v>
      </c>
    </row>
    <row r="202" spans="1:9" x14ac:dyDescent="0.3">
      <c r="A202">
        <v>1.454617716532864E-2</v>
      </c>
      <c r="B202">
        <v>0.7</v>
      </c>
      <c r="C202">
        <v>0.31070814543104341</v>
      </c>
      <c r="D202">
        <v>-0.31584560551255209</v>
      </c>
      <c r="E202">
        <v>3.1879664402037419E-2</v>
      </c>
      <c r="F202">
        <v>-3.5368644363808169E-2</v>
      </c>
      <c r="G202">
        <v>1.924988391381299E-3</v>
      </c>
      <c r="H202">
        <v>-2.025488300940475E-3</v>
      </c>
      <c r="I202">
        <v>2.2474635982371871E-3</v>
      </c>
    </row>
    <row r="203" spans="1:9" x14ac:dyDescent="0.3">
      <c r="A203">
        <v>1.450709274260633E-2</v>
      </c>
      <c r="B203">
        <v>0.7</v>
      </c>
      <c r="C203">
        <v>0.31053822529085051</v>
      </c>
      <c r="D203">
        <v>-0.31570064911157042</v>
      </c>
      <c r="E203">
        <v>3.2027752519317783E-2</v>
      </c>
      <c r="F203">
        <v>-3.5551614719863227E-2</v>
      </c>
      <c r="G203">
        <v>1.9200816674876391E-3</v>
      </c>
      <c r="H203">
        <v>-2.0205926015958971E-3</v>
      </c>
      <c r="I203">
        <v>2.241084089314505E-3</v>
      </c>
    </row>
    <row r="204" spans="1:9" x14ac:dyDescent="0.3">
      <c r="A204">
        <v>1.4467164142615421E-2</v>
      </c>
      <c r="B204">
        <v>0.7</v>
      </c>
      <c r="C204">
        <v>0.31035707152178149</v>
      </c>
      <c r="D204">
        <v>-0.3155335109877706</v>
      </c>
      <c r="E204">
        <v>3.219535300669589E-2</v>
      </c>
      <c r="F204">
        <v>-3.574963106225288E-2</v>
      </c>
      <c r="G204">
        <v>1.9146760448125789E-3</v>
      </c>
      <c r="H204">
        <v>-2.015022757657713E-3</v>
      </c>
      <c r="I204">
        <v>2.2347346190287891E-3</v>
      </c>
    </row>
    <row r="205" spans="1:9" x14ac:dyDescent="0.3">
      <c r="A205">
        <v>1.44282811141902E-2</v>
      </c>
      <c r="B205">
        <v>0.7</v>
      </c>
      <c r="C205">
        <v>0.31019239906079299</v>
      </c>
      <c r="D205">
        <v>-0.31538349303913382</v>
      </c>
      <c r="E205">
        <v>3.2346340873584671E-2</v>
      </c>
      <c r="F205">
        <v>-3.5929427741775349E-2</v>
      </c>
      <c r="G205">
        <v>1.9097739526379119E-3</v>
      </c>
      <c r="H205">
        <v>-2.0100147798003641E-3</v>
      </c>
      <c r="I205">
        <v>2.2285505522748879E-3</v>
      </c>
    </row>
    <row r="206" spans="1:9" x14ac:dyDescent="0.3">
      <c r="A206">
        <v>1.4388555645928079E-2</v>
      </c>
      <c r="B206">
        <v>0.7</v>
      </c>
      <c r="C206">
        <v>0.31000738415911611</v>
      </c>
      <c r="D206">
        <v>-0.31521987441314248</v>
      </c>
      <c r="E206">
        <v>3.2511702017652543E-2</v>
      </c>
      <c r="F206">
        <v>-3.6129941282403197E-2</v>
      </c>
      <c r="G206">
        <v>1.9044095722157469E-3</v>
      </c>
      <c r="H206">
        <v>-2.0045683195094831E-3</v>
      </c>
      <c r="I206">
        <v>2.222120235960467E-3</v>
      </c>
    </row>
    <row r="207" spans="1:9" x14ac:dyDescent="0.3">
      <c r="A207">
        <v>1.4349874257349611E-2</v>
      </c>
      <c r="B207">
        <v>0.7</v>
      </c>
      <c r="C207">
        <v>0.30984270353878479</v>
      </c>
      <c r="D207">
        <v>-0.31506979678305019</v>
      </c>
      <c r="E207">
        <v>3.2662585800012148E-2</v>
      </c>
      <c r="F207">
        <v>-3.6309827345261093E-2</v>
      </c>
      <c r="G207">
        <v>1.899531962704083E-3</v>
      </c>
      <c r="H207">
        <v>-1.9995836450268289E-3</v>
      </c>
      <c r="I207">
        <v>2.2159709251606818E-3</v>
      </c>
    </row>
    <row r="208" spans="1:9" x14ac:dyDescent="0.3">
      <c r="A208">
        <v>1.431034945422827E-2</v>
      </c>
      <c r="B208">
        <v>0.7</v>
      </c>
      <c r="C208">
        <v>0.30966144551512398</v>
      </c>
      <c r="D208">
        <v>-0.31490245421737162</v>
      </c>
      <c r="E208">
        <v>3.2830048242339011E-2</v>
      </c>
      <c r="F208">
        <v>-3.6508116256567087E-2</v>
      </c>
      <c r="G208">
        <v>1.894180034681715E-3</v>
      </c>
      <c r="H208">
        <v>-1.9940653352836569E-3</v>
      </c>
      <c r="I208">
        <v>2.2096903986329459E-3</v>
      </c>
    </row>
    <row r="209" spans="1:9" x14ac:dyDescent="0.3">
      <c r="A209">
        <v>1.4271868744571731E-2</v>
      </c>
      <c r="B209">
        <v>0.7</v>
      </c>
      <c r="C209">
        <v>0.30949674360187462</v>
      </c>
      <c r="D209">
        <v>-0.31475232910323958</v>
      </c>
      <c r="E209">
        <v>3.2980836456737481E-2</v>
      </c>
      <c r="F209">
        <v>-3.6688084543011278E-2</v>
      </c>
      <c r="G209">
        <v>1.8893268971230991E-3</v>
      </c>
      <c r="H209">
        <v>-1.9891045045427871E-3</v>
      </c>
      <c r="I209">
        <v>2.2035748934710049E-3</v>
      </c>
    </row>
    <row r="210" spans="1:9" x14ac:dyDescent="0.3">
      <c r="A210">
        <v>1.423254535578972E-2</v>
      </c>
      <c r="B210">
        <v>0.7</v>
      </c>
      <c r="C210">
        <v>0.30931016508773651</v>
      </c>
      <c r="D210">
        <v>-0.31458989405800208</v>
      </c>
      <c r="E210">
        <v>3.3145221690219787E-2</v>
      </c>
      <c r="F210">
        <v>-3.6889782068089148E-2</v>
      </c>
      <c r="G210">
        <v>1.8840211775645219E-3</v>
      </c>
      <c r="H210">
        <v>-1.9837451809561232E-3</v>
      </c>
      <c r="I210">
        <v>2.1971707374317528E-3</v>
      </c>
    </row>
    <row r="211" spans="1:9" x14ac:dyDescent="0.3">
      <c r="A211">
        <v>1.4194264005229201E-2</v>
      </c>
      <c r="B211">
        <v>0.7</v>
      </c>
      <c r="C211">
        <v>0.30914544990837689</v>
      </c>
      <c r="D211">
        <v>-0.31443970976943092</v>
      </c>
      <c r="E211">
        <v>3.3295900300799992E-2</v>
      </c>
      <c r="F211">
        <v>-3.7069850789156027E-2</v>
      </c>
      <c r="G211">
        <v>1.87919223963757E-3</v>
      </c>
      <c r="H211">
        <v>-1.9788073709592451E-3</v>
      </c>
      <c r="I211">
        <v>2.191089621639386E-3</v>
      </c>
    </row>
    <row r="212" spans="1:9" x14ac:dyDescent="0.3">
      <c r="A212">
        <v>1.4155139728952231E-2</v>
      </c>
      <c r="B212">
        <v>0.7</v>
      </c>
      <c r="C212">
        <v>0.30896409242511669</v>
      </c>
      <c r="D212">
        <v>-0.31427216927698759</v>
      </c>
      <c r="E212">
        <v>3.3463211157524042E-2</v>
      </c>
      <c r="F212">
        <v>-3.7268416022559127E-2</v>
      </c>
      <c r="G212">
        <v>1.873893522481945E-3</v>
      </c>
      <c r="H212">
        <v>-1.9733400835441539E-3</v>
      </c>
      <c r="I212">
        <v>2.184877511786421E-3</v>
      </c>
    </row>
    <row r="213" spans="1:9" x14ac:dyDescent="0.3">
      <c r="A213">
        <v>1.411705712216314E-2</v>
      </c>
      <c r="B213">
        <v>0.7</v>
      </c>
      <c r="C213">
        <v>0.30879558634208248</v>
      </c>
      <c r="D213">
        <v>-0.31412551124082161</v>
      </c>
      <c r="E213">
        <v>3.3611645173447571E-2</v>
      </c>
      <c r="F213">
        <v>-3.7450916366261203E-2</v>
      </c>
      <c r="G213">
        <v>1.869102579264508E-3</v>
      </c>
      <c r="H213">
        <v>-1.9685202648189932E-3</v>
      </c>
      <c r="I213">
        <v>2.178718033303495E-3</v>
      </c>
    </row>
    <row r="214" spans="1:9" x14ac:dyDescent="0.3">
      <c r="A214">
        <v>2.131191512222471E-2</v>
      </c>
      <c r="B214">
        <v>0.8</v>
      </c>
      <c r="C214">
        <v>0.34022228341766858</v>
      </c>
      <c r="D214">
        <v>-0.34406209593092951</v>
      </c>
      <c r="E214">
        <v>5.0872202553100078E-2</v>
      </c>
      <c r="F214">
        <v>-5.5748354069238018E-2</v>
      </c>
      <c r="G214">
        <v>2.821561623727601E-3</v>
      </c>
      <c r="H214">
        <v>-2.9435496371324811E-3</v>
      </c>
      <c r="I214">
        <v>3.3299527682036918E-3</v>
      </c>
    </row>
    <row r="215" spans="1:9" x14ac:dyDescent="0.3">
      <c r="A215">
        <v>2.122663000408008E-2</v>
      </c>
      <c r="B215">
        <v>0.8</v>
      </c>
      <c r="C215">
        <v>0.33997360729775289</v>
      </c>
      <c r="D215">
        <v>-0.34383318132934287</v>
      </c>
      <c r="E215">
        <v>5.1102398623320833E-2</v>
      </c>
      <c r="F215">
        <v>-5.6031929584620381E-2</v>
      </c>
      <c r="G215">
        <v>2.810415520691919E-3</v>
      </c>
      <c r="H215">
        <v>-2.9321578513226659E-3</v>
      </c>
      <c r="I215">
        <v>3.316309792948335E-3</v>
      </c>
    </row>
    <row r="216" spans="1:9" x14ac:dyDescent="0.3">
      <c r="A216">
        <v>2.1144237498978091E-2</v>
      </c>
      <c r="B216">
        <v>0.8</v>
      </c>
      <c r="C216">
        <v>0.33971821341583353</v>
      </c>
      <c r="D216">
        <v>-0.34359884476002711</v>
      </c>
      <c r="E216">
        <v>5.1337347253200993E-2</v>
      </c>
      <c r="F216">
        <v>-5.6322610192764473E-2</v>
      </c>
      <c r="G216">
        <v>2.7991998606960678E-3</v>
      </c>
      <c r="H216">
        <v>-2.9207038678574792E-3</v>
      </c>
      <c r="I216">
        <v>3.3030806496204819E-3</v>
      </c>
    </row>
    <row r="217" spans="1:9" x14ac:dyDescent="0.3">
      <c r="A217">
        <v>2.106478090155103E-2</v>
      </c>
      <c r="B217">
        <v>0.8</v>
      </c>
      <c r="C217">
        <v>0.33948886516788529</v>
      </c>
      <c r="D217">
        <v>-0.3433887633073352</v>
      </c>
      <c r="E217">
        <v>5.1548238161669153E-2</v>
      </c>
      <c r="F217">
        <v>-5.658415881686811E-2</v>
      </c>
      <c r="G217">
        <v>2.7891465379631299E-3</v>
      </c>
      <c r="H217">
        <v>-2.9104655231670762E-3</v>
      </c>
      <c r="I217">
        <v>3.2903624851119968E-3</v>
      </c>
    </row>
    <row r="218" spans="1:9" x14ac:dyDescent="0.3">
      <c r="A218">
        <v>2.0983634232764649E-2</v>
      </c>
      <c r="B218">
        <v>0.8</v>
      </c>
      <c r="C218">
        <v>0.33923674654742048</v>
      </c>
      <c r="D218">
        <v>-0.3431552578280368</v>
      </c>
      <c r="E218">
        <v>5.1782258857659913E-2</v>
      </c>
      <c r="F218">
        <v>-5.6871037318395178E-2</v>
      </c>
      <c r="G218">
        <v>2.778131809522032E-3</v>
      </c>
      <c r="H218">
        <v>-2.8991836515551051E-3</v>
      </c>
      <c r="I218">
        <v>3.2773839874105648E-3</v>
      </c>
    </row>
    <row r="219" spans="1:9" x14ac:dyDescent="0.3">
      <c r="A219">
        <v>2.0904921619752451E-2</v>
      </c>
      <c r="B219">
        <v>0.8</v>
      </c>
      <c r="C219">
        <v>0.33900595359044572</v>
      </c>
      <c r="D219">
        <v>-0.34294729221672432</v>
      </c>
      <c r="E219">
        <v>5.1990210006728307E-2</v>
      </c>
      <c r="F219">
        <v>-5.7134507582273647E-2</v>
      </c>
      <c r="G219">
        <v>2.7681990796560581E-3</v>
      </c>
      <c r="H219">
        <v>-2.8891223971728398E-3</v>
      </c>
      <c r="I219">
        <v>3.2647151269992181E-3</v>
      </c>
    </row>
    <row r="220" spans="1:9" x14ac:dyDescent="0.3">
      <c r="A220">
        <v>2.0824447809677502E-2</v>
      </c>
      <c r="B220">
        <v>0.8</v>
      </c>
      <c r="C220">
        <v>0.33875403658572167</v>
      </c>
      <c r="D220">
        <v>-0.34271386289690092</v>
      </c>
      <c r="E220">
        <v>5.2223792240860697E-2</v>
      </c>
      <c r="F220">
        <v>-5.74212533444559E-2</v>
      </c>
      <c r="G220">
        <v>2.7572753071623429E-3</v>
      </c>
      <c r="H220">
        <v>-2.877929296312949E-3</v>
      </c>
      <c r="I220">
        <v>3.2518503285856588E-3</v>
      </c>
    </row>
    <row r="221" spans="1:9" x14ac:dyDescent="0.3">
      <c r="A221">
        <v>2.0746338085262259E-2</v>
      </c>
      <c r="B221">
        <v>0.8</v>
      </c>
      <c r="C221">
        <v>0.33852514229714492</v>
      </c>
      <c r="D221">
        <v>-0.3425040277869334</v>
      </c>
      <c r="E221">
        <v>5.2433782145349203E-2</v>
      </c>
      <c r="F221">
        <v>-5.7682397096319012E-2</v>
      </c>
      <c r="G221">
        <v>2.747411930468107E-3</v>
      </c>
      <c r="H221">
        <v>-2.8678798995050311E-3</v>
      </c>
      <c r="I221">
        <v>3.2393588442803378E-3</v>
      </c>
    </row>
    <row r="222" spans="1:9" x14ac:dyDescent="0.3">
      <c r="A222">
        <v>2.0666460738023661E-2</v>
      </c>
      <c r="B222">
        <v>0.8</v>
      </c>
      <c r="C222">
        <v>0.33827320338205807</v>
      </c>
      <c r="D222">
        <v>-0.34227045471391909</v>
      </c>
      <c r="E222">
        <v>5.2667165767172217E-2</v>
      </c>
      <c r="F222">
        <v>-5.7969247452793672E-2</v>
      </c>
      <c r="G222">
        <v>2.7365686415183779E-3</v>
      </c>
      <c r="H222">
        <v>-2.8567647183858481E-3</v>
      </c>
      <c r="I222">
        <v>3.226595324152703E-3</v>
      </c>
    </row>
    <row r="223" spans="1:9" x14ac:dyDescent="0.3">
      <c r="A223">
        <v>2.0588922859868609E-2</v>
      </c>
      <c r="B223">
        <v>0.8</v>
      </c>
      <c r="C223">
        <v>0.33804427561057399</v>
      </c>
      <c r="D223">
        <v>-0.34206048435702241</v>
      </c>
      <c r="E223">
        <v>5.2876980657644741E-2</v>
      </c>
      <c r="F223">
        <v>-5.823049602349098E-2</v>
      </c>
      <c r="G223">
        <v>2.7267772650157742E-3</v>
      </c>
      <c r="H223">
        <v>-2.8467850942222391E-3</v>
      </c>
      <c r="I223">
        <v>3.2142009920299031E-3</v>
      </c>
    </row>
    <row r="224" spans="1:9" x14ac:dyDescent="0.3">
      <c r="A224">
        <v>2.0509610916449011E-2</v>
      </c>
      <c r="B224">
        <v>0.8</v>
      </c>
      <c r="C224">
        <v>0.33779034410208381</v>
      </c>
      <c r="D224">
        <v>-0.3418285046126992</v>
      </c>
      <c r="E224">
        <v>5.3107926607722789E-2</v>
      </c>
      <c r="F224">
        <v>-5.851993977127859E-2</v>
      </c>
      <c r="G224">
        <v>2.7160186253735071E-3</v>
      </c>
      <c r="H224">
        <v>-2.8358067902039211E-3</v>
      </c>
      <c r="I224">
        <v>3.2014594906382698E-3</v>
      </c>
    </row>
    <row r="225" spans="1:9" x14ac:dyDescent="0.3">
      <c r="A225">
        <v>2.043263848963826E-2</v>
      </c>
      <c r="B225">
        <v>0.8</v>
      </c>
      <c r="C225">
        <v>0.33756138660766438</v>
      </c>
      <c r="D225">
        <v>-0.3416184015383012</v>
      </c>
      <c r="E225">
        <v>5.3317552061599827E-2</v>
      </c>
      <c r="F225">
        <v>-5.8781305840366477E-2</v>
      </c>
      <c r="G225">
        <v>2.7062975191667251E-3</v>
      </c>
      <c r="H225">
        <v>-2.8258948494611171E-3</v>
      </c>
      <c r="I225">
        <v>3.189161583440292E-3</v>
      </c>
    </row>
    <row r="226" spans="1:9" x14ac:dyDescent="0.3">
      <c r="A226">
        <v>2.0353905863876719E-2</v>
      </c>
      <c r="B226">
        <v>0.8</v>
      </c>
      <c r="C226">
        <v>0.33730930457227798</v>
      </c>
      <c r="D226">
        <v>-0.3413844365109367</v>
      </c>
      <c r="E226">
        <v>5.3550633383642167E-2</v>
      </c>
      <c r="F226">
        <v>-5.906849620172433E-2</v>
      </c>
      <c r="G226">
        <v>2.6956082511747658E-3</v>
      </c>
      <c r="H226">
        <v>-2.8149278547843892E-3</v>
      </c>
      <c r="I226">
        <v>3.1765932254597118E-3</v>
      </c>
    </row>
    <row r="227" spans="1:9" x14ac:dyDescent="0.3">
      <c r="A227">
        <v>2.0277494804578841E-2</v>
      </c>
      <c r="B227">
        <v>0.8</v>
      </c>
      <c r="C227">
        <v>0.33708032697708062</v>
      </c>
      <c r="D227">
        <v>-0.34117420453599101</v>
      </c>
      <c r="E227">
        <v>5.3760082221925853E-2</v>
      </c>
      <c r="F227">
        <v>-5.9329956273237221E-2</v>
      </c>
      <c r="G227">
        <v>2.6859564528540999E-3</v>
      </c>
      <c r="H227">
        <v>-2.805082803636668E-3</v>
      </c>
      <c r="I227">
        <v>3.164390735274691E-3</v>
      </c>
    </row>
    <row r="228" spans="1:9" x14ac:dyDescent="0.3">
      <c r="A228">
        <v>2.0199325029777709E-2</v>
      </c>
      <c r="B228">
        <v>0.8</v>
      </c>
      <c r="C228">
        <v>0.33682816807875238</v>
      </c>
      <c r="D228">
        <v>-0.34094003180977789</v>
      </c>
      <c r="E228">
        <v>5.3993033452132917E-2</v>
      </c>
      <c r="F228">
        <v>-5.9617317425827793E-2</v>
      </c>
      <c r="G228">
        <v>2.6753426077614018E-3</v>
      </c>
      <c r="H228">
        <v>-2.7941883910106279E-3</v>
      </c>
      <c r="I228">
        <v>3.1519182347370389E-3</v>
      </c>
    </row>
    <row r="229" spans="1:9" x14ac:dyDescent="0.3">
      <c r="A229">
        <v>2.012345522211436E-2</v>
      </c>
      <c r="B229">
        <v>0.8</v>
      </c>
      <c r="C229">
        <v>0.33659650253049828</v>
      </c>
      <c r="D229">
        <v>-0.34073214023824461</v>
      </c>
      <c r="E229">
        <v>5.4199135599600962E-2</v>
      </c>
      <c r="F229">
        <v>-5.9882252575893483E-2</v>
      </c>
      <c r="G229">
        <v>2.6657686557024439E-3</v>
      </c>
      <c r="H229">
        <v>-2.78449348683317E-3</v>
      </c>
      <c r="I229">
        <v>3.139706913227069E-3</v>
      </c>
    </row>
    <row r="230" spans="1:9" x14ac:dyDescent="0.3">
      <c r="A230">
        <v>2.004584826951741E-2</v>
      </c>
      <c r="B230">
        <v>0.8</v>
      </c>
      <c r="C230">
        <v>0.33634499380003091</v>
      </c>
      <c r="D230">
        <v>-0.34049708718748412</v>
      </c>
      <c r="E230">
        <v>5.4432800979138073E-2</v>
      </c>
      <c r="F230">
        <v>-6.0168885230061211E-2</v>
      </c>
      <c r="G230">
        <v>2.6552269842094068E-3</v>
      </c>
      <c r="H230">
        <v>-2.7736477819191819E-3</v>
      </c>
      <c r="I230">
        <v>3.1273580371571912E-3</v>
      </c>
    </row>
    <row r="231" spans="1:9" x14ac:dyDescent="0.3">
      <c r="A231">
        <v>1.9970548123936841E-2</v>
      </c>
      <c r="B231">
        <v>0.8</v>
      </c>
      <c r="C231">
        <v>0.33611599195261971</v>
      </c>
      <c r="D231">
        <v>-0.34028660292020357</v>
      </c>
      <c r="E231">
        <v>5.4641880614070062E-2</v>
      </c>
      <c r="F231">
        <v>-6.0430534065645559E-2</v>
      </c>
      <c r="G231">
        <v>2.6457116554194941E-3</v>
      </c>
      <c r="H231">
        <v>-2.7639340606678618E-3</v>
      </c>
      <c r="I231">
        <v>3.1153447313738152E-3</v>
      </c>
    </row>
    <row r="232" spans="1:9" x14ac:dyDescent="0.3">
      <c r="A232">
        <v>1.9893468027560039E-2</v>
      </c>
      <c r="B232">
        <v>0.8</v>
      </c>
      <c r="C232">
        <v>0.33585989147401041</v>
      </c>
      <c r="D232">
        <v>-0.34005550169434368</v>
      </c>
      <c r="E232">
        <v>5.4870076853635E-2</v>
      </c>
      <c r="F232">
        <v>-6.0723053358838618E-2</v>
      </c>
      <c r="G232">
        <v>2.6352595498171012E-3</v>
      </c>
      <c r="H232">
        <v>-2.7533001397251049E-3</v>
      </c>
      <c r="I232">
        <v>3.1029169296301622E-3</v>
      </c>
    </row>
    <row r="233" spans="1:9" x14ac:dyDescent="0.3">
      <c r="A233">
        <v>1.981872410882992E-2</v>
      </c>
      <c r="B233">
        <v>0.8</v>
      </c>
      <c r="C233">
        <v>0.33563197480540807</v>
      </c>
      <c r="D233">
        <v>-0.33984388408716137</v>
      </c>
      <c r="E233">
        <v>5.5080247352406637E-2</v>
      </c>
      <c r="F233">
        <v>-6.0983429472252298E-2</v>
      </c>
      <c r="G233">
        <v>2.6258078389028681E-3</v>
      </c>
      <c r="H233">
        <v>-2.7436170474627172E-3</v>
      </c>
      <c r="I233">
        <v>3.0910393964060372E-3</v>
      </c>
    </row>
    <row r="234" spans="1:9" x14ac:dyDescent="0.3">
      <c r="A234">
        <v>1.974219466307954E-2</v>
      </c>
      <c r="B234">
        <v>0.8</v>
      </c>
      <c r="C234">
        <v>0.33537579794369993</v>
      </c>
      <c r="D234">
        <v>-0.33961257329472389</v>
      </c>
      <c r="E234">
        <v>5.5308296559823049E-2</v>
      </c>
      <c r="F234">
        <v>-6.1276143609098589E-2</v>
      </c>
      <c r="G234">
        <v>2.6154291507256349E-3</v>
      </c>
      <c r="H234">
        <v>-2.7330526611705451E-3</v>
      </c>
      <c r="I234">
        <v>3.078706780758389E-3</v>
      </c>
    </row>
    <row r="235" spans="1:9" x14ac:dyDescent="0.3">
      <c r="A235">
        <v>1.9667989478860361E-2</v>
      </c>
      <c r="B235">
        <v>0.8</v>
      </c>
      <c r="C235">
        <v>0.33514678805699738</v>
      </c>
      <c r="D235">
        <v>-0.33940182727464657</v>
      </c>
      <c r="E235">
        <v>5.5516990141417658E-2</v>
      </c>
      <c r="F235">
        <v>-6.1537998407624341E-2</v>
      </c>
      <c r="G235">
        <v>2.6060479307868901E-3</v>
      </c>
      <c r="H235">
        <v>-2.7234672122346299E-3</v>
      </c>
      <c r="I235">
        <v>3.0668809762925409E-3</v>
      </c>
    </row>
    <row r="236" spans="1:9" x14ac:dyDescent="0.3">
      <c r="A236">
        <v>1.959201894019821E-2</v>
      </c>
      <c r="B236">
        <v>0.8</v>
      </c>
      <c r="C236">
        <v>0.33489237335453148</v>
      </c>
      <c r="D236">
        <v>-0.33916862235319412</v>
      </c>
      <c r="E236">
        <v>5.5747053306217091E-2</v>
      </c>
      <c r="F236">
        <v>-6.1828586740026642E-2</v>
      </c>
      <c r="G236">
        <v>2.595736089054597E-3</v>
      </c>
      <c r="H236">
        <v>-2.712915854808152E-3</v>
      </c>
      <c r="I236">
        <v>3.0547123021679719E-3</v>
      </c>
    </row>
    <row r="237" spans="1:9" x14ac:dyDescent="0.3">
      <c r="A237">
        <v>1.9518355384754011E-2</v>
      </c>
      <c r="B237">
        <v>0.8</v>
      </c>
      <c r="C237">
        <v>0.33466335979353901</v>
      </c>
      <c r="D237">
        <v>-0.33895774450687699</v>
      </c>
      <c r="E237">
        <v>5.5955566325136673E-2</v>
      </c>
      <c r="F237">
        <v>-6.2090535106087197E-2</v>
      </c>
      <c r="G237">
        <v>2.586421229339015E-3</v>
      </c>
      <c r="H237">
        <v>-2.703394115303741E-3</v>
      </c>
      <c r="I237">
        <v>3.0429789237175209E-3</v>
      </c>
    </row>
    <row r="238" spans="1:9" x14ac:dyDescent="0.3">
      <c r="A238">
        <v>1.944291731203867E-2</v>
      </c>
      <c r="B238">
        <v>0.8</v>
      </c>
      <c r="C238">
        <v>0.33440706715322199</v>
      </c>
      <c r="D238">
        <v>-0.33872599421586602</v>
      </c>
      <c r="E238">
        <v>5.6183348017491197E-2</v>
      </c>
      <c r="F238">
        <v>-6.2383600226406308E-2</v>
      </c>
      <c r="G238">
        <v>2.5761878517998982E-3</v>
      </c>
      <c r="H238">
        <v>-2.6929666782153981E-3</v>
      </c>
      <c r="I238">
        <v>3.0308358569992029E-3</v>
      </c>
    </row>
    <row r="239" spans="1:9" x14ac:dyDescent="0.3">
      <c r="A239">
        <v>1.9369791407269431E-2</v>
      </c>
      <c r="B239">
        <v>0.8</v>
      </c>
      <c r="C239">
        <v>0.33417806112413179</v>
      </c>
      <c r="D239">
        <v>-0.3385149708662063</v>
      </c>
      <c r="E239">
        <v>5.6391684276499932E-2</v>
      </c>
      <c r="F239">
        <v>-6.2645642424686981E-2</v>
      </c>
      <c r="G239">
        <v>2.5669387905679561E-3</v>
      </c>
      <c r="H239">
        <v>-2.6835075728401181E-3</v>
      </c>
      <c r="I239">
        <v>3.0191949450668609E-3</v>
      </c>
    </row>
    <row r="240" spans="1:9" x14ac:dyDescent="0.3">
      <c r="A240">
        <v>1.9294900820411041E-2</v>
      </c>
      <c r="B240">
        <v>0.8</v>
      </c>
      <c r="C240">
        <v>0.33392274286760498</v>
      </c>
      <c r="D240">
        <v>-0.33828206250520421</v>
      </c>
      <c r="E240">
        <v>5.662053729706943E-2</v>
      </c>
      <c r="F240">
        <v>-6.2937582095773353E-2</v>
      </c>
      <c r="G240">
        <v>2.5567740750383318E-3</v>
      </c>
      <c r="H240">
        <v>-2.673117164973001E-3</v>
      </c>
      <c r="I240">
        <v>3.0071839943368039E-3</v>
      </c>
    </row>
    <row r="241" spans="1:9" x14ac:dyDescent="0.3">
      <c r="A241">
        <v>1.9222283476485202E-2</v>
      </c>
      <c r="B241">
        <v>0.8</v>
      </c>
      <c r="C241">
        <v>0.33368992623271132</v>
      </c>
      <c r="D241">
        <v>-0.3380743859460611</v>
      </c>
      <c r="E241">
        <v>5.6824203729478592E-2</v>
      </c>
      <c r="F241">
        <v>-6.3204553935564123E-2</v>
      </c>
      <c r="G241">
        <v>2.5476025320690389E-3</v>
      </c>
      <c r="H241">
        <v>-2.6638341519410139E-3</v>
      </c>
      <c r="I241">
        <v>2.9954934721748701E-3</v>
      </c>
    </row>
    <row r="242" spans="1:9" x14ac:dyDescent="0.3">
      <c r="A242">
        <v>1.9147948891602241E-2</v>
      </c>
      <c r="B242">
        <v>0.8</v>
      </c>
      <c r="C242">
        <v>0.33343734622155619</v>
      </c>
      <c r="D242">
        <v>-0.33783871216625261</v>
      </c>
      <c r="E242">
        <v>5.7056182274475807E-2</v>
      </c>
      <c r="F242">
        <v>-6.3493151774575415E-2</v>
      </c>
      <c r="G242">
        <v>2.5375005082639169E-3</v>
      </c>
      <c r="H242">
        <v>-2.6534282958426691E-3</v>
      </c>
      <c r="I242">
        <v>2.9836787590333809E-3</v>
      </c>
    </row>
    <row r="243" spans="1:9" x14ac:dyDescent="0.3">
      <c r="A243">
        <v>1.9075873138539558E-2</v>
      </c>
      <c r="B243">
        <v>0.8</v>
      </c>
      <c r="C243">
        <v>0.33320633075222772</v>
      </c>
      <c r="D243">
        <v>-0.33762924110182069</v>
      </c>
      <c r="E243">
        <v>5.7261799013294312E-2</v>
      </c>
      <c r="F243">
        <v>-6.3757941719604944E-2</v>
      </c>
      <c r="G243">
        <v>2.5283880413910012E-3</v>
      </c>
      <c r="H243">
        <v>-2.6441531712600428E-3</v>
      </c>
      <c r="I243">
        <v>2.972146200401371E-3</v>
      </c>
    </row>
    <row r="244" spans="1:9" x14ac:dyDescent="0.3">
      <c r="A244">
        <v>2.6082380911871789E-2</v>
      </c>
      <c r="B244">
        <v>0.9</v>
      </c>
      <c r="C244">
        <v>0.35773698012937871</v>
      </c>
      <c r="D244">
        <v>-0.36119168919368633</v>
      </c>
      <c r="E244">
        <v>8.0377043344302762E-2</v>
      </c>
      <c r="F244">
        <v>-8.9536185582986927E-2</v>
      </c>
      <c r="G244">
        <v>3.4633662924998688E-3</v>
      </c>
      <c r="H244">
        <v>-3.6016041557785069E-3</v>
      </c>
      <c r="I244">
        <v>4.0931313013669044E-3</v>
      </c>
    </row>
    <row r="245" spans="1:9" x14ac:dyDescent="0.3">
      <c r="A245">
        <v>2.5953390663864099E-2</v>
      </c>
      <c r="B245">
        <v>0.9</v>
      </c>
      <c r="C245">
        <v>0.35743009982002399</v>
      </c>
      <c r="D245">
        <v>-0.36090731006295351</v>
      </c>
      <c r="E245">
        <v>8.06467434214551E-2</v>
      </c>
      <c r="F245">
        <v>-8.9912749721961158E-2</v>
      </c>
      <c r="G245">
        <v>3.4463800596387542E-3</v>
      </c>
      <c r="H245">
        <v>-3.5842067942283909E-3</v>
      </c>
      <c r="I245">
        <v>4.0725101197391922E-3</v>
      </c>
    </row>
    <row r="246" spans="1:9" x14ac:dyDescent="0.3">
      <c r="A246">
        <v>2.5828905151139551E-2</v>
      </c>
      <c r="B246">
        <v>0.9</v>
      </c>
      <c r="C246">
        <v>0.35711608858904798</v>
      </c>
      <c r="D246">
        <v>-0.36061626985925033</v>
      </c>
      <c r="E246">
        <v>8.0921857475169542E-2</v>
      </c>
      <c r="F246">
        <v>-9.0297067162417408E-2</v>
      </c>
      <c r="G246">
        <v>3.429368587735048E-3</v>
      </c>
      <c r="H246">
        <v>-3.566774606687295E-3</v>
      </c>
      <c r="I246">
        <v>4.052573719692365E-3</v>
      </c>
    </row>
    <row r="247" spans="1:9" x14ac:dyDescent="0.3">
      <c r="A247">
        <v>2.570942600084811E-2</v>
      </c>
      <c r="B247">
        <v>0.9</v>
      </c>
      <c r="C247">
        <v>0.3568338121861413</v>
      </c>
      <c r="D247">
        <v>-0.36035636330364651</v>
      </c>
      <c r="E247">
        <v>8.1166406554393264E-2</v>
      </c>
      <c r="F247">
        <v>-9.0644421748462989E-2</v>
      </c>
      <c r="G247">
        <v>3.4142429750706072E-3</v>
      </c>
      <c r="H247">
        <v>-3.5513027894364161E-3</v>
      </c>
      <c r="I247">
        <v>4.0334504428489737E-3</v>
      </c>
    </row>
    <row r="248" spans="1:9" x14ac:dyDescent="0.3">
      <c r="A248">
        <v>2.5587185082366948E-2</v>
      </c>
      <c r="B248">
        <v>0.9</v>
      </c>
      <c r="C248">
        <v>0.35652339766820079</v>
      </c>
      <c r="D248">
        <v>-0.36006731611774828</v>
      </c>
      <c r="E248">
        <v>8.1439943886577576E-2</v>
      </c>
      <c r="F248">
        <v>-9.1023459225157047E-2</v>
      </c>
      <c r="G248">
        <v>3.3977073958083208E-3</v>
      </c>
      <c r="H248">
        <v>-3.5342645704585251E-3</v>
      </c>
      <c r="I248">
        <v>4.0139111360493751E-3</v>
      </c>
    </row>
    <row r="249" spans="1:9" x14ac:dyDescent="0.3">
      <c r="A249">
        <v>2.5469247212876939E-2</v>
      </c>
      <c r="B249">
        <v>0.9</v>
      </c>
      <c r="C249">
        <v>0.35624347970540299</v>
      </c>
      <c r="D249">
        <v>-0.35980705967017618</v>
      </c>
      <c r="E249">
        <v>8.1686334125560603E-2</v>
      </c>
      <c r="F249">
        <v>-9.136614112940715E-2</v>
      </c>
      <c r="G249">
        <v>3.382886461392294E-3</v>
      </c>
      <c r="H249">
        <v>-3.518998916577999E-3</v>
      </c>
      <c r="I249">
        <v>3.9950999914827867E-3</v>
      </c>
    </row>
    <row r="250" spans="1:9" x14ac:dyDescent="0.3">
      <c r="A250">
        <v>2.5348464465389159E-2</v>
      </c>
      <c r="B250">
        <v>0.9</v>
      </c>
      <c r="C250">
        <v>0.35593156223105049</v>
      </c>
      <c r="D250">
        <v>-0.35952078290101902</v>
      </c>
      <c r="E250">
        <v>8.1952590103840081E-2</v>
      </c>
      <c r="F250">
        <v>-9.1750060119275292E-2</v>
      </c>
      <c r="G250">
        <v>3.3669655593551E-3</v>
      </c>
      <c r="H250">
        <v>-3.5023380336520419E-3</v>
      </c>
      <c r="I250">
        <v>3.975701051807945E-3</v>
      </c>
    </row>
    <row r="251" spans="1:9" x14ac:dyDescent="0.3">
      <c r="A251">
        <v>2.5232035467588631E-2</v>
      </c>
      <c r="B251">
        <v>0.9</v>
      </c>
      <c r="C251">
        <v>0.35565143607495792</v>
      </c>
      <c r="D251">
        <v>-0.35926249727621989</v>
      </c>
      <c r="E251">
        <v>8.2194132171506756E-2</v>
      </c>
      <c r="F251">
        <v>-9.2094438356850369E-2</v>
      </c>
      <c r="G251">
        <v>3.3529846318656928E-3</v>
      </c>
      <c r="H251">
        <v>-3.487425825267839E-3</v>
      </c>
      <c r="I251">
        <v>3.9570856633315277E-3</v>
      </c>
    </row>
    <row r="252" spans="1:9" x14ac:dyDescent="0.3">
      <c r="A252">
        <v>2.5113001036097558E-2</v>
      </c>
      <c r="B252">
        <v>0.9</v>
      </c>
      <c r="C252">
        <v>0.35534345308928228</v>
      </c>
      <c r="D252">
        <v>-0.35897526724242362</v>
      </c>
      <c r="E252">
        <v>8.2464068492331843E-2</v>
      </c>
      <c r="F252">
        <v>-9.2469957958871765E-2</v>
      </c>
      <c r="G252">
        <v>3.338169312769871E-3</v>
      </c>
      <c r="H252">
        <v>-3.4710048140687809E-3</v>
      </c>
      <c r="I252">
        <v>3.9380790902518448E-3</v>
      </c>
    </row>
    <row r="253" spans="1:9" x14ac:dyDescent="0.3">
      <c r="A253">
        <v>2.4998485679778481E-2</v>
      </c>
      <c r="B253">
        <v>0.9</v>
      </c>
      <c r="C253">
        <v>0.35506538116445202</v>
      </c>
      <c r="D253">
        <v>-0.35871876529865721</v>
      </c>
      <c r="E253">
        <v>8.270237640182572E-2</v>
      </c>
      <c r="F253">
        <v>-9.2811010323369775E-2</v>
      </c>
      <c r="G253">
        <v>3.326198535027611E-3</v>
      </c>
      <c r="H253">
        <v>-3.4564922367687481E-3</v>
      </c>
      <c r="I253">
        <v>3.9197760398990136E-3</v>
      </c>
    </row>
    <row r="254" spans="1:9" x14ac:dyDescent="0.3">
      <c r="A254">
        <v>2.488172474439887E-2</v>
      </c>
      <c r="B254">
        <v>0.9</v>
      </c>
      <c r="C254">
        <v>0.35475912722152958</v>
      </c>
      <c r="D254">
        <v>-0.35843515199403009</v>
      </c>
      <c r="E254">
        <v>8.2964623653387012E-2</v>
      </c>
      <c r="F254">
        <v>-9.3184456260261422E-2</v>
      </c>
      <c r="G254">
        <v>3.3149295418340688E-3</v>
      </c>
      <c r="H254">
        <v>-3.4406234422069662E-3</v>
      </c>
      <c r="I254">
        <v>3.9010878867507541E-3</v>
      </c>
    </row>
    <row r="255" spans="1:9" x14ac:dyDescent="0.3">
      <c r="A255">
        <v>2.477015591083909E-2</v>
      </c>
      <c r="B255">
        <v>0.9</v>
      </c>
      <c r="C255">
        <v>0.35448302995997449</v>
      </c>
      <c r="D255">
        <v>-0.35818498284652811</v>
      </c>
      <c r="E255">
        <v>8.3187135019132954E-2</v>
      </c>
      <c r="F255">
        <v>-9.3521196424851238E-2</v>
      </c>
      <c r="G255">
        <v>3.3134830743872089E-3</v>
      </c>
      <c r="H255">
        <v>-3.4270279783796928E-3</v>
      </c>
      <c r="I255">
        <v>3.8831446967463319E-3</v>
      </c>
    </row>
    <row r="256" spans="1:9" x14ac:dyDescent="0.3">
      <c r="A256">
        <v>2.4657272035382451E-2</v>
      </c>
      <c r="B256">
        <v>0.9</v>
      </c>
      <c r="C256">
        <v>0.35418434467322862</v>
      </c>
      <c r="D256">
        <v>-0.35790653984895748</v>
      </c>
      <c r="E256">
        <v>8.3438016869155529E-2</v>
      </c>
      <c r="F256">
        <v>-9.3876563024066662E-2</v>
      </c>
      <c r="G256">
        <v>3.317404187160063E-3</v>
      </c>
      <c r="H256">
        <v>-3.4120266535368551E-3</v>
      </c>
      <c r="I256">
        <v>3.8651047438947872E-3</v>
      </c>
    </row>
    <row r="257" spans="1:9" x14ac:dyDescent="0.3">
      <c r="A257">
        <v>2.4550468497095811E-2</v>
      </c>
      <c r="B257">
        <v>0.9</v>
      </c>
      <c r="C257">
        <v>0.35391579441336701</v>
      </c>
      <c r="D257">
        <v>-0.35766394327630141</v>
      </c>
      <c r="E257">
        <v>8.363246920653529E-2</v>
      </c>
      <c r="F257">
        <v>-9.4182608532037318E-2</v>
      </c>
      <c r="G257">
        <v>3.3576581643910189E-3</v>
      </c>
      <c r="H257">
        <v>-3.399669329688799E-3</v>
      </c>
      <c r="I257">
        <v>3.847857077679206E-3</v>
      </c>
    </row>
    <row r="258" spans="1:9" x14ac:dyDescent="0.3">
      <c r="A258">
        <v>2.444353205167198E-2</v>
      </c>
      <c r="B258">
        <v>0.9</v>
      </c>
      <c r="C258">
        <v>0.35362252127175658</v>
      </c>
      <c r="D258">
        <v>-0.35739597708373128</v>
      </c>
      <c r="E258">
        <v>8.3818603503360289E-2</v>
      </c>
      <c r="F258">
        <v>-9.4478769912242147E-2</v>
      </c>
      <c r="G258">
        <v>3.467058407860637E-3</v>
      </c>
      <c r="H258">
        <v>-3.386576295197897E-3</v>
      </c>
      <c r="I258">
        <v>3.8304935258511308E-3</v>
      </c>
    </row>
    <row r="259" spans="1:9" x14ac:dyDescent="0.3">
      <c r="A259">
        <v>2.430412814227758E-2</v>
      </c>
      <c r="B259">
        <v>0.9</v>
      </c>
      <c r="C259">
        <v>0.35316146481730648</v>
      </c>
      <c r="D259">
        <v>-0.35701078085320981</v>
      </c>
      <c r="E259">
        <v>8.3229505481837898E-2</v>
      </c>
      <c r="F259">
        <v>-9.3977765266223645E-2</v>
      </c>
      <c r="G259">
        <v>5.4401449820868867E-3</v>
      </c>
      <c r="H259">
        <v>-3.3761536895969778E-3</v>
      </c>
      <c r="I259">
        <v>3.804184909738328E-3</v>
      </c>
    </row>
    <row r="260" spans="1:9" x14ac:dyDescent="0.3">
      <c r="A260">
        <v>2.423169275864271E-2</v>
      </c>
      <c r="B260">
        <v>0.9</v>
      </c>
      <c r="C260">
        <v>0.35296802724777021</v>
      </c>
      <c r="D260">
        <v>-0.35682244717632272</v>
      </c>
      <c r="E260">
        <v>8.3404656215612979E-2</v>
      </c>
      <c r="F260">
        <v>-9.4218429036835596E-2</v>
      </c>
      <c r="G260">
        <v>5.4288935687647859E-3</v>
      </c>
      <c r="H260">
        <v>-3.3646803569951172E-3</v>
      </c>
      <c r="I260">
        <v>3.792866397698547E-3</v>
      </c>
    </row>
    <row r="261" spans="1:9" x14ac:dyDescent="0.3">
      <c r="A261">
        <v>2.415909564767621E-2</v>
      </c>
      <c r="B261">
        <v>0.9</v>
      </c>
      <c r="C261">
        <v>0.35279216837089039</v>
      </c>
      <c r="D261">
        <v>-0.35665359155799209</v>
      </c>
      <c r="E261">
        <v>8.3560324700573757E-2</v>
      </c>
      <c r="F261">
        <v>-9.4439269189709366E-2</v>
      </c>
      <c r="G261">
        <v>5.4187701222322372E-3</v>
      </c>
      <c r="H261">
        <v>-3.3543834297783291E-3</v>
      </c>
      <c r="I261">
        <v>3.7814926288238242E-3</v>
      </c>
    </row>
    <row r="262" spans="1:9" x14ac:dyDescent="0.3">
      <c r="A262">
        <v>2.4080631798593211E-2</v>
      </c>
      <c r="B262">
        <v>0.9</v>
      </c>
      <c r="C262">
        <v>0.35257957955448449</v>
      </c>
      <c r="D262">
        <v>-0.35645136741218347</v>
      </c>
      <c r="E262">
        <v>8.3745753303472392E-2</v>
      </c>
      <c r="F262">
        <v>-9.470459103275608E-2</v>
      </c>
      <c r="G262">
        <v>5.4071393382164471E-3</v>
      </c>
      <c r="H262">
        <v>-3.3424513808264552E-3</v>
      </c>
      <c r="I262">
        <v>3.7691179780606761E-3</v>
      </c>
    </row>
    <row r="263" spans="1:9" x14ac:dyDescent="0.3">
      <c r="A263">
        <v>2.4003246340684729E-2</v>
      </c>
      <c r="B263">
        <v>0.9</v>
      </c>
      <c r="C263">
        <v>0.35239116646020852</v>
      </c>
      <c r="D263">
        <v>-0.35626857795438099</v>
      </c>
      <c r="E263">
        <v>8.3916899367853209E-2</v>
      </c>
      <c r="F263">
        <v>-9.4937927460286065E-2</v>
      </c>
      <c r="G263">
        <v>5.3967115271384902E-3</v>
      </c>
      <c r="H263">
        <v>-3.3316914378426869E-3</v>
      </c>
      <c r="I263">
        <v>3.7570257922900918E-3</v>
      </c>
    </row>
    <row r="264" spans="1:9" x14ac:dyDescent="0.3">
      <c r="A264">
        <v>2.392084323010233E-2</v>
      </c>
      <c r="B264">
        <v>0.9</v>
      </c>
      <c r="C264">
        <v>0.35216730801993962</v>
      </c>
      <c r="D264">
        <v>-0.35605497823395832</v>
      </c>
      <c r="E264">
        <v>8.4114037428984656E-2</v>
      </c>
      <c r="F264">
        <v>-9.5215380327017859E-2</v>
      </c>
      <c r="G264">
        <v>5.3848473011062718E-3</v>
      </c>
      <c r="H264">
        <v>-3.319409918169881E-3</v>
      </c>
      <c r="I264">
        <v>3.7440387708234102E-3</v>
      </c>
    </row>
    <row r="265" spans="1:9" x14ac:dyDescent="0.3">
      <c r="A265">
        <v>2.3840216456708769E-2</v>
      </c>
      <c r="B265">
        <v>0.9</v>
      </c>
      <c r="C265">
        <v>0.35196871711117128</v>
      </c>
      <c r="D265">
        <v>-0.35586319216519402</v>
      </c>
      <c r="E265">
        <v>8.4293398099761718E-2</v>
      </c>
      <c r="F265">
        <v>-9.546066359517015E-2</v>
      </c>
      <c r="G265">
        <v>5.374229562786821E-3</v>
      </c>
      <c r="H265">
        <v>-3.3083838993916682E-3</v>
      </c>
      <c r="I265">
        <v>3.7314155665243431E-3</v>
      </c>
    </row>
    <row r="266" spans="1:9" x14ac:dyDescent="0.3">
      <c r="A266">
        <v>2.3755212980067601E-2</v>
      </c>
      <c r="B266">
        <v>0.9</v>
      </c>
      <c r="C266">
        <v>0.3517379254016505</v>
      </c>
      <c r="D266">
        <v>-0.35564036744167471</v>
      </c>
      <c r="E266">
        <v>8.4501626023537474E-2</v>
      </c>
      <c r="F266">
        <v>-9.5743944012818299E-2</v>
      </c>
      <c r="G266">
        <v>5.3622227693414246E-3</v>
      </c>
      <c r="H266">
        <v>-3.295841931826379E-3</v>
      </c>
      <c r="I266">
        <v>3.7180724191512859E-3</v>
      </c>
    </row>
    <row r="267" spans="1:9" x14ac:dyDescent="0.3">
      <c r="A267">
        <v>2.36724630050111E-2</v>
      </c>
      <c r="B267">
        <v>0.9</v>
      </c>
      <c r="C267">
        <v>0.35153251188313173</v>
      </c>
      <c r="D267">
        <v>-0.35544163993077188</v>
      </c>
      <c r="E267">
        <v>8.4688015277778028E-2</v>
      </c>
      <c r="F267">
        <v>-9.5996587206399475E-2</v>
      </c>
      <c r="G267">
        <v>5.3514914245205956E-3</v>
      </c>
      <c r="H267">
        <v>-3.2846331931745839E-3</v>
      </c>
      <c r="I267">
        <v>3.7051210842237729E-3</v>
      </c>
    </row>
    <row r="268" spans="1:9" x14ac:dyDescent="0.3">
      <c r="A268">
        <v>2.3585753384924069E-2</v>
      </c>
      <c r="B268">
        <v>0.9</v>
      </c>
      <c r="C268">
        <v>0.35129471826459541</v>
      </c>
      <c r="D268">
        <v>-0.35521381537721403</v>
      </c>
      <c r="E268">
        <v>8.4899489106449511E-2</v>
      </c>
      <c r="F268">
        <v>-9.6289102200799115E-2</v>
      </c>
      <c r="G268">
        <v>5.3394109712982451E-3</v>
      </c>
      <c r="H268">
        <v>-3.2719934775843349E-3</v>
      </c>
      <c r="I268">
        <v>3.6914706020594319E-3</v>
      </c>
    </row>
    <row r="269" spans="1:9" x14ac:dyDescent="0.3">
      <c r="A269">
        <v>2.350166923045939E-2</v>
      </c>
      <c r="B269">
        <v>0.9</v>
      </c>
      <c r="C269">
        <v>0.35108440116825818</v>
      </c>
      <c r="D269">
        <v>-0.35501003960772842</v>
      </c>
      <c r="E269">
        <v>8.5090882434662993E-2</v>
      </c>
      <c r="F269">
        <v>-9.6547063795124968E-2</v>
      </c>
      <c r="G269">
        <v>5.3286209956081142E-3</v>
      </c>
      <c r="H269">
        <v>-3.2606765179350552E-3</v>
      </c>
      <c r="I269">
        <v>3.6783154806823148E-3</v>
      </c>
    </row>
    <row r="270" spans="1:9" x14ac:dyDescent="0.3">
      <c r="A270">
        <v>2.341395418715795E-2</v>
      </c>
      <c r="B270">
        <v>0.9</v>
      </c>
      <c r="C270">
        <v>0.35084305062255777</v>
      </c>
      <c r="D270">
        <v>-0.35477728590432372</v>
      </c>
      <c r="E270">
        <v>8.5308133109689613E-2</v>
      </c>
      <c r="F270">
        <v>-9.684253536763876E-2</v>
      </c>
      <c r="G270">
        <v>5.3165107854025217E-3</v>
      </c>
      <c r="H270">
        <v>-3.247945437421722E-3</v>
      </c>
      <c r="I270">
        <v>3.664538772965853E-3</v>
      </c>
    </row>
    <row r="271" spans="1:9" x14ac:dyDescent="0.3">
      <c r="A271">
        <v>2.332905467879752E-2</v>
      </c>
      <c r="B271">
        <v>0.9</v>
      </c>
      <c r="C271">
        <v>0.3506267654445826</v>
      </c>
      <c r="D271">
        <v>-0.35457189315460452</v>
      </c>
      <c r="E271">
        <v>8.5497367359449877E-2</v>
      </c>
      <c r="F271">
        <v>-9.7110453075877762E-2</v>
      </c>
      <c r="G271">
        <v>5.3057047330530988E-3</v>
      </c>
      <c r="H271">
        <v>-3.236648881596505E-3</v>
      </c>
      <c r="I271">
        <v>3.651167350835649E-3</v>
      </c>
    </row>
    <row r="272" spans="1:9" x14ac:dyDescent="0.3">
      <c r="A272">
        <v>2.324083157561764E-2</v>
      </c>
      <c r="B272">
        <v>0.9</v>
      </c>
      <c r="C272">
        <v>0.35038415497171038</v>
      </c>
      <c r="D272">
        <v>-0.35433442275122712</v>
      </c>
      <c r="E272">
        <v>8.5721766156090451E-2</v>
      </c>
      <c r="F272">
        <v>-9.7404836989593929E-2</v>
      </c>
      <c r="G272">
        <v>5.2935964012323722E-3</v>
      </c>
      <c r="H272">
        <v>-3.223837249857045E-3</v>
      </c>
      <c r="I272">
        <v>3.6373854802887462E-3</v>
      </c>
    </row>
    <row r="273" spans="1:9" x14ac:dyDescent="0.3">
      <c r="A273">
        <v>2.3155583772329021E-2</v>
      </c>
      <c r="B273">
        <v>0.9</v>
      </c>
      <c r="C273">
        <v>0.35016647916285248</v>
      </c>
      <c r="D273">
        <v>-0.3541253631974744</v>
      </c>
      <c r="E273">
        <v>8.5916186110812295E-2</v>
      </c>
      <c r="F273">
        <v>-9.7672676659680616E-2</v>
      </c>
      <c r="G273">
        <v>5.282797070157619E-3</v>
      </c>
      <c r="H273">
        <v>-3.2124885159832499E-3</v>
      </c>
      <c r="I273">
        <v>3.6240092830392419E-3</v>
      </c>
    </row>
    <row r="274" spans="1:9" x14ac:dyDescent="0.3">
      <c r="A274">
        <v>2.9034758121210289E-2</v>
      </c>
      <c r="B274">
        <v>1</v>
      </c>
      <c r="C274">
        <v>0.36811506068596839</v>
      </c>
      <c r="D274">
        <v>-0.37080357220271909</v>
      </c>
      <c r="E274">
        <v>0.11524145916177959</v>
      </c>
      <c r="F274">
        <v>-0.13000652665178941</v>
      </c>
      <c r="G274">
        <v>7.2501082750657834E-3</v>
      </c>
      <c r="H274">
        <v>-4.0054974236151206E-3</v>
      </c>
      <c r="I274">
        <v>4.577775599062528E-3</v>
      </c>
    </row>
    <row r="275" spans="1:9" x14ac:dyDescent="0.3">
      <c r="A275">
        <v>2.8880867257202011E-2</v>
      </c>
      <c r="B275">
        <v>1</v>
      </c>
      <c r="C275">
        <v>0.36779326302449822</v>
      </c>
      <c r="D275">
        <v>-0.37049014734760549</v>
      </c>
      <c r="E275">
        <v>0.1155300919337796</v>
      </c>
      <c r="F275">
        <v>-0.13041769349913421</v>
      </c>
      <c r="G275">
        <v>7.2305936367557657E-3</v>
      </c>
      <c r="H275">
        <v>-3.9847443902632073E-3</v>
      </c>
      <c r="I275">
        <v>4.5534661679635926E-3</v>
      </c>
    </row>
    <row r="276" spans="1:9" x14ac:dyDescent="0.3">
      <c r="A276">
        <v>2.8733897276458469E-2</v>
      </c>
      <c r="B276">
        <v>1</v>
      </c>
      <c r="C276">
        <v>0.36746755744514359</v>
      </c>
      <c r="D276">
        <v>-0.37017280623305021</v>
      </c>
      <c r="E276">
        <v>0.1158206691471128</v>
      </c>
      <c r="F276">
        <v>-0.1308335123498707</v>
      </c>
      <c r="G276">
        <v>7.2111141487229153E-3</v>
      </c>
      <c r="H276">
        <v>-3.9641023275314921E-3</v>
      </c>
      <c r="I276">
        <v>4.5302383485683606E-3</v>
      </c>
    </row>
    <row r="277" spans="1:9" x14ac:dyDescent="0.3">
      <c r="A277">
        <v>2.859461130643047E-2</v>
      </c>
      <c r="B277">
        <v>1</v>
      </c>
      <c r="C277">
        <v>0.36717864581598492</v>
      </c>
      <c r="D277">
        <v>-0.3698922068929919</v>
      </c>
      <c r="E277">
        <v>0.1160750125367936</v>
      </c>
      <c r="F277">
        <v>-0.13120608903027811</v>
      </c>
      <c r="G277">
        <v>7.1939063602847386E-3</v>
      </c>
      <c r="H277">
        <v>-3.9459074291887533E-3</v>
      </c>
      <c r="I277">
        <v>4.5082319344780242E-3</v>
      </c>
    </row>
    <row r="278" spans="1:9" x14ac:dyDescent="0.3">
      <c r="A278">
        <v>2.845265821236849E-2</v>
      </c>
      <c r="B278">
        <v>1</v>
      </c>
      <c r="C278">
        <v>0.36686139298362253</v>
      </c>
      <c r="D278">
        <v>-0.36958208467527132</v>
      </c>
      <c r="E278">
        <v>0.1163587335826604</v>
      </c>
      <c r="F278">
        <v>-0.1316110235924163</v>
      </c>
      <c r="G278">
        <v>7.1750088970561213E-3</v>
      </c>
      <c r="H278">
        <v>-3.9259254681472686E-3</v>
      </c>
      <c r="I278">
        <v>4.4858308008260961E-3</v>
      </c>
    </row>
    <row r="279" spans="1:9" x14ac:dyDescent="0.3">
      <c r="A279">
        <v>2.8317048866971211E-2</v>
      </c>
      <c r="B279">
        <v>1</v>
      </c>
      <c r="C279">
        <v>0.3665783633215805</v>
      </c>
      <c r="D279">
        <v>-0.36930555541338939</v>
      </c>
      <c r="E279">
        <v>0.1166110461766372</v>
      </c>
      <c r="F279">
        <v>-0.13197425808755481</v>
      </c>
      <c r="G279">
        <v>7.1581774431035928E-3</v>
      </c>
      <c r="H279">
        <v>-3.9081461185033022E-3</v>
      </c>
      <c r="I279">
        <v>4.4644534392311863E-3</v>
      </c>
    </row>
    <row r="280" spans="1:9" x14ac:dyDescent="0.3">
      <c r="A280">
        <v>2.8178213188394231E-2</v>
      </c>
      <c r="B280">
        <v>1</v>
      </c>
      <c r="C280">
        <v>0.36626370231672878</v>
      </c>
      <c r="D280">
        <v>-0.36900012810412991</v>
      </c>
      <c r="E280">
        <v>0.11688341363871781</v>
      </c>
      <c r="F280">
        <v>-0.13238203510011401</v>
      </c>
      <c r="G280">
        <v>7.1396255896783714E-3</v>
      </c>
      <c r="H280">
        <v>-3.8885954997234262E-3</v>
      </c>
      <c r="I280">
        <v>4.442499750907547E-3</v>
      </c>
    </row>
    <row r="281" spans="1:9" x14ac:dyDescent="0.3">
      <c r="A281">
        <v>2.8045347182657131E-2</v>
      </c>
      <c r="B281">
        <v>1</v>
      </c>
      <c r="C281">
        <v>0.36598322937550037</v>
      </c>
      <c r="D281">
        <v>-0.36872712668506669</v>
      </c>
      <c r="E281">
        <v>0.11712827556066729</v>
      </c>
      <c r="F281">
        <v>-0.13274552851678401</v>
      </c>
      <c r="G281">
        <v>7.1231181358356026E-3</v>
      </c>
      <c r="H281">
        <v>-3.871184214429702E-3</v>
      </c>
      <c r="I281">
        <v>4.4215375117162559E-3</v>
      </c>
    </row>
    <row r="282" spans="1:9" x14ac:dyDescent="0.3">
      <c r="A282">
        <v>2.7909181393364148E-2</v>
      </c>
      <c r="B282">
        <v>1</v>
      </c>
      <c r="C282">
        <v>0.36567296073008199</v>
      </c>
      <c r="D282">
        <v>-0.36842313976366547</v>
      </c>
      <c r="E282">
        <v>0.1174040489372898</v>
      </c>
      <c r="F282">
        <v>-0.1331429243303395</v>
      </c>
      <c r="G282">
        <v>7.1049131847483417E-3</v>
      </c>
      <c r="H282">
        <v>-3.8519340694849981E-3</v>
      </c>
      <c r="I282">
        <v>4.4000789843898769E-3</v>
      </c>
    </row>
    <row r="283" spans="1:9" x14ac:dyDescent="0.3">
      <c r="A283">
        <v>2.7778813071777712E-2</v>
      </c>
      <c r="B283">
        <v>1</v>
      </c>
      <c r="C283">
        <v>0.36539532600594898</v>
      </c>
      <c r="D283">
        <v>-0.36815262727884712</v>
      </c>
      <c r="E283">
        <v>0.1176456331965518</v>
      </c>
      <c r="F283">
        <v>-0.13350323295369501</v>
      </c>
      <c r="G283">
        <v>7.0887881388381601E-3</v>
      </c>
      <c r="H283">
        <v>-3.834869469403136E-3</v>
      </c>
      <c r="I283">
        <v>4.3795229567158978E-3</v>
      </c>
    </row>
    <row r="284" spans="1:9" x14ac:dyDescent="0.3">
      <c r="A284">
        <v>2.7645178697804251E-2</v>
      </c>
      <c r="B284">
        <v>1</v>
      </c>
      <c r="C284">
        <v>0.36508727161097398</v>
      </c>
      <c r="D284">
        <v>-0.3678517140486563</v>
      </c>
      <c r="E284">
        <v>0.11791474303972729</v>
      </c>
      <c r="F284">
        <v>-0.13390071246104229</v>
      </c>
      <c r="G284">
        <v>7.0710730992977113E-3</v>
      </c>
      <c r="H284">
        <v>-3.8160384783063289E-3</v>
      </c>
      <c r="I284">
        <v>4.35844726199619E-3</v>
      </c>
    </row>
    <row r="285" spans="1:9" x14ac:dyDescent="0.3">
      <c r="A285">
        <v>2.7501816113989989E-2</v>
      </c>
      <c r="B285">
        <v>1</v>
      </c>
      <c r="C285">
        <v>0.36474967710233103</v>
      </c>
      <c r="D285">
        <v>-0.36753378034771972</v>
      </c>
      <c r="E285">
        <v>0.11782645396556241</v>
      </c>
      <c r="F285">
        <v>-0.13390562475670709</v>
      </c>
      <c r="G285">
        <v>7.8516486671565359E-3</v>
      </c>
      <c r="H285">
        <v>-3.798000956452417E-3</v>
      </c>
      <c r="I285">
        <v>4.334814204070836E-3</v>
      </c>
    </row>
    <row r="286" spans="1:9" x14ac:dyDescent="0.3">
      <c r="A286">
        <v>2.7372928649742129E-2</v>
      </c>
      <c r="B286">
        <v>1</v>
      </c>
      <c r="C286">
        <v>0.36445010213355478</v>
      </c>
      <c r="D286">
        <v>-0.36723965906605538</v>
      </c>
      <c r="E286">
        <v>0.1180897773258778</v>
      </c>
      <c r="F286">
        <v>-0.13429066018500979</v>
      </c>
      <c r="G286">
        <v>7.8353523927891227E-3</v>
      </c>
      <c r="H286">
        <v>-3.779913349040672E-3</v>
      </c>
      <c r="I286">
        <v>4.3145355476723046E-3</v>
      </c>
    </row>
    <row r="287" spans="1:9" x14ac:dyDescent="0.3">
      <c r="A287">
        <v>2.7250446304191801E-2</v>
      </c>
      <c r="B287">
        <v>1</v>
      </c>
      <c r="C287">
        <v>0.36418335954399972</v>
      </c>
      <c r="D287">
        <v>-0.36698192166296029</v>
      </c>
      <c r="E287">
        <v>0.118309494040233</v>
      </c>
      <c r="F287">
        <v>-0.134642859393164</v>
      </c>
      <c r="G287">
        <v>7.8228365683008644E-3</v>
      </c>
      <c r="H287">
        <v>-3.764337678635142E-3</v>
      </c>
      <c r="I287">
        <v>4.2951911127069309E-3</v>
      </c>
    </row>
    <row r="288" spans="1:9" x14ac:dyDescent="0.3">
      <c r="A288">
        <v>2.7126410894646579E-2</v>
      </c>
      <c r="B288">
        <v>1</v>
      </c>
      <c r="C288">
        <v>0.36389065098854328</v>
      </c>
      <c r="D288">
        <v>-0.36669704376391299</v>
      </c>
      <c r="E288">
        <v>0.118554282345965</v>
      </c>
      <c r="F288">
        <v>-0.13502273036024151</v>
      </c>
      <c r="G288">
        <v>7.8121685196038794E-3</v>
      </c>
      <c r="H288">
        <v>-3.7475033855746752E-3</v>
      </c>
      <c r="I288">
        <v>4.2756206361586613E-3</v>
      </c>
    </row>
    <row r="289" spans="1:9" x14ac:dyDescent="0.3">
      <c r="A289">
        <v>2.7014655156278308E-2</v>
      </c>
      <c r="B289">
        <v>1</v>
      </c>
      <c r="C289">
        <v>0.36363284493909592</v>
      </c>
      <c r="D289">
        <v>-0.36646885223638348</v>
      </c>
      <c r="E289">
        <v>0.1186581791393639</v>
      </c>
      <c r="F289">
        <v>-0.1353609147757551</v>
      </c>
      <c r="G289">
        <v>7.885063833666826E-3</v>
      </c>
      <c r="H289">
        <v>-3.736717929968064E-3</v>
      </c>
      <c r="I289">
        <v>4.2574271457667678E-3</v>
      </c>
    </row>
    <row r="290" spans="1:9" x14ac:dyDescent="0.3">
      <c r="A290">
        <v>2.6907982185118948E-2</v>
      </c>
      <c r="B290">
        <v>1</v>
      </c>
      <c r="C290">
        <v>0.36338290729876982</v>
      </c>
      <c r="D290">
        <v>-0.36621563479211722</v>
      </c>
      <c r="E290">
        <v>0.11889372487015409</v>
      </c>
      <c r="F290">
        <v>-0.13567227601730289</v>
      </c>
      <c r="G290">
        <v>7.8722725608422854E-3</v>
      </c>
      <c r="H290">
        <v>-3.7223324096737282E-3</v>
      </c>
      <c r="I290">
        <v>4.2408520511401093E-3</v>
      </c>
    </row>
    <row r="291" spans="1:9" x14ac:dyDescent="0.3">
      <c r="A291">
        <v>2.6810345387299501E-2</v>
      </c>
      <c r="B291">
        <v>1</v>
      </c>
      <c r="C291">
        <v>0.3631732370202701</v>
      </c>
      <c r="D291">
        <v>-0.3660042850505234</v>
      </c>
      <c r="E291">
        <v>0.11908574840833509</v>
      </c>
      <c r="F291">
        <v>-0.13593984510512569</v>
      </c>
      <c r="G291">
        <v>7.8611779268071141E-3</v>
      </c>
      <c r="H291">
        <v>-3.7100354425280029E-3</v>
      </c>
      <c r="I291">
        <v>4.225671046410584E-3</v>
      </c>
    </row>
    <row r="292" spans="1:9" x14ac:dyDescent="0.3">
      <c r="A292">
        <v>2.6711508702222261E-2</v>
      </c>
      <c r="B292">
        <v>1</v>
      </c>
      <c r="C292">
        <v>0.36293774821669977</v>
      </c>
      <c r="D292">
        <v>-0.36576843774957912</v>
      </c>
      <c r="E292">
        <v>0.11929641817697439</v>
      </c>
      <c r="F292">
        <v>-0.13624271550605049</v>
      </c>
      <c r="G292">
        <v>7.8483406395733427E-3</v>
      </c>
      <c r="H292">
        <v>-3.696075477891574E-3</v>
      </c>
      <c r="I292">
        <v>4.2102642332312312E-3</v>
      </c>
    </row>
    <row r="293" spans="1:9" x14ac:dyDescent="0.3">
      <c r="A293">
        <v>2.661906370386035E-2</v>
      </c>
      <c r="B293">
        <v>1</v>
      </c>
      <c r="C293">
        <v>0.36273875440010511</v>
      </c>
      <c r="D293">
        <v>-0.36556699004574378</v>
      </c>
      <c r="E293">
        <v>0.11947952074308681</v>
      </c>
      <c r="F293">
        <v>-0.13649770700134889</v>
      </c>
      <c r="G293">
        <v>7.8371454759477224E-3</v>
      </c>
      <c r="H293">
        <v>-3.683964454666803E-3</v>
      </c>
      <c r="I293">
        <v>4.1959178791008411E-3</v>
      </c>
    </row>
    <row r="294" spans="1:9" x14ac:dyDescent="0.3">
      <c r="A294">
        <v>2.6523431910603749E-2</v>
      </c>
      <c r="B294">
        <v>1</v>
      </c>
      <c r="C294">
        <v>0.36250903568050469</v>
      </c>
      <c r="D294">
        <v>-0.36533683268270251</v>
      </c>
      <c r="E294">
        <v>0.11968406720841269</v>
      </c>
      <c r="F294">
        <v>-0.13679477705892409</v>
      </c>
      <c r="G294">
        <v>7.8241813624068367E-3</v>
      </c>
      <c r="H294">
        <v>-3.670088885339773E-3</v>
      </c>
      <c r="I294">
        <v>4.1810171217093739E-3</v>
      </c>
    </row>
    <row r="295" spans="1:9" x14ac:dyDescent="0.3">
      <c r="A295">
        <v>2.643275655883438E-2</v>
      </c>
      <c r="B295">
        <v>1</v>
      </c>
      <c r="C295">
        <v>0.362312308000593</v>
      </c>
      <c r="D295">
        <v>-0.36513828023108441</v>
      </c>
      <c r="E295">
        <v>0.1198624346076506</v>
      </c>
      <c r="F295">
        <v>-0.137049232015797</v>
      </c>
      <c r="G295">
        <v>7.8128304664130122E-3</v>
      </c>
      <c r="H295">
        <v>-3.6579799817383122E-3</v>
      </c>
      <c r="I295">
        <v>4.1669346967236898E-3</v>
      </c>
    </row>
    <row r="296" spans="1:9" x14ac:dyDescent="0.3">
      <c r="A296">
        <v>2.633796428613383E-2</v>
      </c>
      <c r="B296">
        <v>1</v>
      </c>
      <c r="C296">
        <v>0.36208365414777371</v>
      </c>
      <c r="D296">
        <v>-0.36490787875496611</v>
      </c>
      <c r="E296">
        <v>0.12006970263475519</v>
      </c>
      <c r="F296">
        <v>-0.13734282175707091</v>
      </c>
      <c r="G296">
        <v>7.799716948764062E-3</v>
      </c>
      <c r="H296">
        <v>-3.64403149065925E-3</v>
      </c>
      <c r="I296">
        <v>4.1521942660107669E-3</v>
      </c>
    </row>
    <row r="297" spans="1:9" x14ac:dyDescent="0.3">
      <c r="A297">
        <v>2.6247435117450198E-2</v>
      </c>
      <c r="B297">
        <v>1</v>
      </c>
      <c r="C297">
        <v>0.36188586191501337</v>
      </c>
      <c r="D297">
        <v>-0.36470815614506669</v>
      </c>
      <c r="E297">
        <v>0.1202491464057016</v>
      </c>
      <c r="F297">
        <v>-0.13759866015302519</v>
      </c>
      <c r="G297">
        <v>7.7882104767708991E-3</v>
      </c>
      <c r="H297">
        <v>-3.6318287888088951E-3</v>
      </c>
      <c r="I297">
        <v>4.1381361156133667E-3</v>
      </c>
    </row>
    <row r="298" spans="1:9" x14ac:dyDescent="0.3">
      <c r="A298">
        <v>2.615236563005198E-2</v>
      </c>
      <c r="B298">
        <v>1</v>
      </c>
      <c r="C298">
        <v>0.36165443948517773</v>
      </c>
      <c r="D298">
        <v>-0.36447604701486719</v>
      </c>
      <c r="E298">
        <v>0.12045536154812279</v>
      </c>
      <c r="F298">
        <v>-0.13789805926532239</v>
      </c>
      <c r="G298">
        <v>7.7749624702428341E-3</v>
      </c>
      <c r="H298">
        <v>-3.6178025796305539E-3</v>
      </c>
      <c r="I298">
        <v>4.1233276366364202E-3</v>
      </c>
    </row>
    <row r="299" spans="1:9" x14ac:dyDescent="0.3">
      <c r="A299">
        <v>2.6061313523584682E-2</v>
      </c>
      <c r="B299">
        <v>1</v>
      </c>
      <c r="C299">
        <v>0.36145401077029798</v>
      </c>
      <c r="D299">
        <v>-0.36427355563071367</v>
      </c>
      <c r="E299">
        <v>0.12063751461714781</v>
      </c>
      <c r="F299">
        <v>-0.1381569154825793</v>
      </c>
      <c r="G299">
        <v>7.7633264640751976E-3</v>
      </c>
      <c r="H299">
        <v>-3.6054880324895601E-3</v>
      </c>
      <c r="I299">
        <v>4.1091890026964117E-3</v>
      </c>
    </row>
    <row r="300" spans="1:9" x14ac:dyDescent="0.3">
      <c r="A300">
        <v>2.5965625919141672E-2</v>
      </c>
      <c r="B300">
        <v>1</v>
      </c>
      <c r="C300">
        <v>0.36121996720334798</v>
      </c>
      <c r="D300">
        <v>-0.36403800363430178</v>
      </c>
      <c r="E300">
        <v>0.1208485675811239</v>
      </c>
      <c r="F300">
        <v>-0.13845783002133691</v>
      </c>
      <c r="G300">
        <v>7.7499770928595186E-3</v>
      </c>
      <c r="H300">
        <v>-3.5913543949850448E-3</v>
      </c>
      <c r="I300">
        <v>4.0943000720448097E-3</v>
      </c>
    </row>
    <row r="301" spans="1:9" x14ac:dyDescent="0.3">
      <c r="A301">
        <v>2.5873841019258052E-2</v>
      </c>
      <c r="B301">
        <v>1</v>
      </c>
      <c r="C301">
        <v>0.36101505143303853</v>
      </c>
      <c r="D301">
        <v>-0.36383337790937031</v>
      </c>
      <c r="E301">
        <v>0.1210271972086661</v>
      </c>
      <c r="F301">
        <v>-0.13872715146022141</v>
      </c>
      <c r="G301">
        <v>7.7382452174559434E-3</v>
      </c>
      <c r="H301">
        <v>-3.578982734335899E-3</v>
      </c>
      <c r="I301">
        <v>4.0799940369118937E-3</v>
      </c>
    </row>
    <row r="302" spans="1:9" x14ac:dyDescent="0.3">
      <c r="A302">
        <v>2.5777535293602691E-2</v>
      </c>
      <c r="B302">
        <v>1</v>
      </c>
      <c r="C302">
        <v>0.36077894158022278</v>
      </c>
      <c r="D302">
        <v>-0.36359377185435632</v>
      </c>
      <c r="E302">
        <v>0.1212462168957186</v>
      </c>
      <c r="F302">
        <v>-0.139026444024797</v>
      </c>
      <c r="G302">
        <v>7.7248310908421226E-3</v>
      </c>
      <c r="H302">
        <v>-3.5647447877976668E-3</v>
      </c>
      <c r="I302">
        <v>4.0650497662654828E-3</v>
      </c>
    </row>
    <row r="303" spans="1:9" x14ac:dyDescent="0.3">
      <c r="A303">
        <v>2.5685157798603218E-2</v>
      </c>
      <c r="B303">
        <v>1</v>
      </c>
      <c r="C303">
        <v>0.36057174320217822</v>
      </c>
      <c r="D303">
        <v>-0.36338553269820723</v>
      </c>
      <c r="E303">
        <v>0.1214309663943843</v>
      </c>
      <c r="F303">
        <v>-0.13929575687185591</v>
      </c>
      <c r="G303">
        <v>7.7130403674836156E-3</v>
      </c>
      <c r="H303">
        <v>-3.5522821656282649E-3</v>
      </c>
      <c r="I303">
        <v>4.0506783002626223E-3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Heijden, Maxime van der</cp:lastModifiedBy>
  <dcterms:created xsi:type="dcterms:W3CDTF">2023-06-13T20:05:33Z</dcterms:created>
  <dcterms:modified xsi:type="dcterms:W3CDTF">2024-02-27T13:14:49Z</dcterms:modified>
</cp:coreProperties>
</file>