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chschule\3.Semester\Praxisvorbreitung\"/>
    </mc:Choice>
  </mc:AlternateContent>
  <bookViews>
    <workbookView xWindow="0" yWindow="0" windowWidth="23040" windowHeight="9048" activeTab="2" xr2:uid="{26B56AE2-1119-4306-ACB6-32AEB6C99B58}"/>
  </bookViews>
  <sheets>
    <sheet name="Lieferanten" sheetId="1" r:id="rId1"/>
    <sheet name="Artikel" sheetId="2" r:id="rId2"/>
    <sheet name="Bestellungen" sheetId="3" r:id="rId3"/>
  </sheets>
  <definedNames>
    <definedName name="_xlnm.Print_Area" localSheetId="2">Bestellungen!$D$4:$M$14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L6" i="3" s="1"/>
  <c r="K7" i="3"/>
  <c r="L7" i="3"/>
  <c r="M7" i="3"/>
  <c r="K8" i="3"/>
  <c r="L8" i="3"/>
  <c r="M8" i="3"/>
  <c r="K9" i="3"/>
  <c r="L9" i="3" s="1"/>
  <c r="K10" i="3"/>
  <c r="M10" i="3" s="1"/>
  <c r="L10" i="3"/>
  <c r="K11" i="3"/>
  <c r="L11" i="3"/>
  <c r="M11" i="3"/>
  <c r="K12" i="3"/>
  <c r="L12" i="3"/>
  <c r="M12" i="3"/>
  <c r="K13" i="3"/>
  <c r="L13" i="3" s="1"/>
  <c r="K14" i="3"/>
  <c r="M14" i="3" s="1"/>
  <c r="L14" i="3"/>
  <c r="M6" i="3" l="1"/>
  <c r="M13" i="3"/>
  <c r="M9" i="3"/>
  <c r="K5" i="3"/>
  <c r="L5" i="3" s="1"/>
  <c r="M5" i="3" l="1"/>
</calcChain>
</file>

<file path=xl/sharedStrings.xml><?xml version="1.0" encoding="utf-8"?>
<sst xmlns="http://schemas.openxmlformats.org/spreadsheetml/2006/main" count="355" uniqueCount="313">
  <si>
    <t>Witzenmann</t>
  </si>
  <si>
    <t>Herta</t>
  </si>
  <si>
    <t>Imo</t>
  </si>
  <si>
    <t>Kleiner</t>
  </si>
  <si>
    <t>Größer</t>
  </si>
  <si>
    <t>Schraubenhubert</t>
  </si>
  <si>
    <t>Walch</t>
  </si>
  <si>
    <t>Bosch</t>
  </si>
  <si>
    <t>Daimler</t>
  </si>
  <si>
    <t>Audi</t>
  </si>
  <si>
    <t>Lieferantennummer</t>
  </si>
  <si>
    <t>Firmenname</t>
  </si>
  <si>
    <t>Lieferzeit</t>
  </si>
  <si>
    <t>Rabatt</t>
  </si>
  <si>
    <t>Liefertreue</t>
  </si>
  <si>
    <t>Bezeichnung</t>
  </si>
  <si>
    <t>Preis</t>
  </si>
  <si>
    <t xml:space="preserve">Laderampe BCL 2000                                             </t>
  </si>
  <si>
    <t xml:space="preserve">Hubzylinder                                                    </t>
  </si>
  <si>
    <t xml:space="preserve">Hydraulik-Öl                                                   </t>
  </si>
  <si>
    <t xml:space="preserve">Schlauch                                                       </t>
  </si>
  <si>
    <t xml:space="preserve">Büschelstecker                                                 </t>
  </si>
  <si>
    <t xml:space="preserve">Dienstleistung                                                 </t>
  </si>
  <si>
    <t xml:space="preserve">Aderendhülse                                                   </t>
  </si>
  <si>
    <t xml:space="preserve">Federkontaktstift                                              </t>
  </si>
  <si>
    <t xml:space="preserve">Dichtung R130A                                                 </t>
  </si>
  <si>
    <t xml:space="preserve">Stift M6x12                                                    </t>
  </si>
  <si>
    <t xml:space="preserve">HSP-Kabel                                                      </t>
  </si>
  <si>
    <t xml:space="preserve">Hochspannungsstecker                                           </t>
  </si>
  <si>
    <t xml:space="preserve">Dichtring                                                      </t>
  </si>
  <si>
    <t xml:space="preserve">Profil R130A Durostone                                         </t>
  </si>
  <si>
    <t xml:space="preserve">Axialverschraubung                                             </t>
  </si>
  <si>
    <t xml:space="preserve">Schutzschlauch                                                 </t>
  </si>
  <si>
    <t xml:space="preserve">Abstands- und Zentrierkeil                                     </t>
  </si>
  <si>
    <t xml:space="preserve">Abdeckkappe mit Bohrung                                        </t>
  </si>
  <si>
    <t xml:space="preserve">Abdeckkappe ohne Bohrung                                       </t>
  </si>
  <si>
    <t xml:space="preserve">Winkelverschraubung 90°                                        </t>
  </si>
  <si>
    <t xml:space="preserve">Schiebemutter                                                  </t>
  </si>
  <si>
    <t xml:space="preserve">Aufladeelektrode R130A3                                        </t>
  </si>
  <si>
    <t xml:space="preserve">Big-Tower P5-90 MHz Gehäuse grau                               </t>
  </si>
  <si>
    <t xml:space="preserve">Mini-Tower P5-90 MHz Gehäuse grau                              </t>
  </si>
  <si>
    <t xml:space="preserve">System Pentium 4 Prozessor 2 GHz                               </t>
  </si>
  <si>
    <t xml:space="preserve">45 GB E-IDE Festplatte IBM DTLA                                </t>
  </si>
  <si>
    <t xml:space="preserve">3.5 Zoll Diskettenlaufwerk                                     </t>
  </si>
  <si>
    <t xml:space="preserve">Matrox Millenium G450 AGP                                      </t>
  </si>
  <si>
    <t xml:space="preserve">Big-Tower Sander ATX low-noise high-quality                    </t>
  </si>
  <si>
    <t xml:space="preserve">ASUS CUV4X ATX-Mainboard                                       </t>
  </si>
  <si>
    <t xml:space="preserve">128 MB SDRAM PC133                                             </t>
  </si>
  <si>
    <t xml:space="preserve">Windows 2000 Professional Package                              </t>
  </si>
  <si>
    <t xml:space="preserve">Logitech Pilot Plus PS/2 Maus mit Scrollrad                    </t>
  </si>
  <si>
    <t xml:space="preserve">Cherry G83 Tastatur PS/2                                       </t>
  </si>
  <si>
    <t xml:space="preserve">Super Multi I/O Karte 32 Bit                                   </t>
  </si>
  <si>
    <t xml:space="preserve">Spannhülse                                                     </t>
  </si>
  <si>
    <t xml:space="preserve">Sicherheitsschild 18x37 mm                                     </t>
  </si>
  <si>
    <t xml:space="preserve">Folie 75x25 mm                                                 </t>
  </si>
  <si>
    <t xml:space="preserve">Etikett 65x20 mm                                               </t>
  </si>
  <si>
    <t xml:space="preserve">Ventilkörper Rohteil                                           </t>
  </si>
  <si>
    <t xml:space="preserve">Ventilfeder für Pneumatikventil                                </t>
  </si>
  <si>
    <t xml:space="preserve">PVC-Stange Durchmesser 10 mm                                   </t>
  </si>
  <si>
    <t xml:space="preserve">Deckel Durchm. 60 mm                                           </t>
  </si>
  <si>
    <t xml:space="preserve">Faltenbalg, Säure- und Lösungsmittelfest                       </t>
  </si>
  <si>
    <t xml:space="preserve">Rohteil V2A - Stange                                           </t>
  </si>
  <si>
    <t xml:space="preserve">V2A-Stange mit Gewinde                                         </t>
  </si>
  <si>
    <t xml:space="preserve">Lippenring Durchm. 25                                          </t>
  </si>
  <si>
    <t xml:space="preserve">Rohteil                                                        </t>
  </si>
  <si>
    <t xml:space="preserve">O-Ring                                                         </t>
  </si>
  <si>
    <t xml:space="preserve">Rohteil Verbindung                                             </t>
  </si>
  <si>
    <t xml:space="preserve">Druckluftanschluß komplett M8                                  </t>
  </si>
  <si>
    <t xml:space="preserve">Sicherungsring Durchm. 25 mm                                   </t>
  </si>
  <si>
    <t xml:space="preserve">Dichtungsring Durchm. 25 mm                                    </t>
  </si>
  <si>
    <t xml:space="preserve">Dichtungslippe                                                 </t>
  </si>
  <si>
    <t xml:space="preserve">Aufsatz mit Gewinde M8                                         </t>
  </si>
  <si>
    <t xml:space="preserve">Rohteil Deckel                                                 </t>
  </si>
  <si>
    <t xml:space="preserve">Härter HY 2954 BD                                              </t>
  </si>
  <si>
    <t xml:space="preserve">Harz CW 1991 BD                                                </t>
  </si>
  <si>
    <t xml:space="preserve">Widerstand 130M                                                </t>
  </si>
  <si>
    <t xml:space="preserve">Spannzangenfutter                                              </t>
  </si>
  <si>
    <t xml:space="preserve">6KT-Schraube                                                   </t>
  </si>
  <si>
    <t xml:space="preserve">ZK-Schraube                                                    </t>
  </si>
  <si>
    <t xml:space="preserve">Pneumatikventil aus Kunststoff mit der Nennweite 25 mm         </t>
  </si>
  <si>
    <t xml:space="preserve">Pneumatikventil aus Kunststoff mit der Nennweite 30 mm         </t>
  </si>
  <si>
    <t xml:space="preserve">Logitech Mouse                                                 </t>
  </si>
  <si>
    <t xml:space="preserve">Stange                                                         </t>
  </si>
  <si>
    <t xml:space="preserve">OD6.10P TR KTM WWA / 1NPE 220-240V50/60Hz, C rot               </t>
  </si>
  <si>
    <t xml:space="preserve">Antriebswelle links                                            </t>
  </si>
  <si>
    <t xml:space="preserve">Antriebswelle rechts                                           </t>
  </si>
  <si>
    <t xml:space="preserve">Radmutter verchromt                                            </t>
  </si>
  <si>
    <t xml:space="preserve">OD12.20GM KTM WWA / PP275, 3PE 200V50/60Hz, Inter              </t>
  </si>
  <si>
    <t xml:space="preserve">OD10.20M VST KTM WWA ES / SCH, 1NPE 220-240V50/60Hz, HD        </t>
  </si>
  <si>
    <t xml:space="preserve">Ventilkörper Rohteil SG NW 15                                  </t>
  </si>
  <si>
    <t xml:space="preserve">Ventilkörper Rohteil KS NW 15                                  </t>
  </si>
  <si>
    <t xml:space="preserve">Ventilkörper Rohteil KS NW 20                                  </t>
  </si>
  <si>
    <t xml:space="preserve">Ventilkörper Rohteil KS NW 25                                  </t>
  </si>
  <si>
    <t xml:space="preserve">Ventilkörper Rohteil SG NW 25                                  </t>
  </si>
  <si>
    <t xml:space="preserve">Ventilkörper Rohteil SG NW 20                                  </t>
  </si>
  <si>
    <t xml:space="preserve">Ventilkörper NW 20 SG                                          </t>
  </si>
  <si>
    <t xml:space="preserve">Ventilkörper NW 25 SG                                          </t>
  </si>
  <si>
    <t xml:space="preserve">Ventilkörper NW 25 KS                                          </t>
  </si>
  <si>
    <t xml:space="preserve">Ventilkörper NW 20 KS                                          </t>
  </si>
  <si>
    <t xml:space="preserve">Ventilkörper NW 15 KS                                          </t>
  </si>
  <si>
    <t xml:space="preserve">Ventilkörper NW 15 KR                                          </t>
  </si>
  <si>
    <t xml:space="preserve">Ventilkörper NW 20 KR                                          </t>
  </si>
  <si>
    <t xml:space="preserve">Ventilkörper NW 25 KR                                          </t>
  </si>
  <si>
    <t xml:space="preserve">Ventilkörper NW 15 SG                                          </t>
  </si>
  <si>
    <t xml:space="preserve">Stellantrieb komplett                                          </t>
  </si>
  <si>
    <t xml:space="preserve">Verbindungsteil                                                </t>
  </si>
  <si>
    <t xml:space="preserve">Ventilfeder für Hydraulikventil                                </t>
  </si>
  <si>
    <t xml:space="preserve">Hydraulikanschluß komplett M8                                  </t>
  </si>
  <si>
    <t xml:space="preserve">Pneumatikventil aus Kunststoff mit der Nennweite 15 mm         </t>
  </si>
  <si>
    <t xml:space="preserve">Hydraulikventil aus Stahlguß mit der Nennweite 15 mm           </t>
  </si>
  <si>
    <t xml:space="preserve">Faltenbalg, nicht Säure- und Lösungsmittelfest                 </t>
  </si>
  <si>
    <t xml:space="preserve">DVD-CD-ROM Laufwerk 12x / 48x                                  </t>
  </si>
  <si>
    <t xml:space="preserve">Intel Pentium 4 Prozessor 1 GHz                                </t>
  </si>
  <si>
    <t xml:space="preserve">Mainboard mit CPU und SDRAM                                    </t>
  </si>
  <si>
    <t xml:space="preserve">Kupferkabel                                                    </t>
  </si>
  <si>
    <t xml:space="preserve">Hydraulikventilaus Keramik mit der Nennweite 25 mm             </t>
  </si>
  <si>
    <t xml:space="preserve">Pneumatikventil aus Keramik mit der Nennweite 40 mm            </t>
  </si>
  <si>
    <t xml:space="preserve">Hydraulikventilaus Keramik mit der Nennweite 20 mm             </t>
  </si>
  <si>
    <t xml:space="preserve">Pneumatikventil aus Kunststoff mit der Nennweite 20 mm         </t>
  </si>
  <si>
    <t xml:space="preserve">Pneumatikventil aus Keramik mit der Nennweite 35 mm            </t>
  </si>
  <si>
    <t xml:space="preserve">Hydraulikventilaus Keramik mit der Nennweite 30 mm             </t>
  </si>
  <si>
    <t xml:space="preserve">OD6.10P TR KTM, 1NPE 220-240V50/60Hz, C rot                    </t>
  </si>
  <si>
    <t xml:space="preserve">OD6.10P H TR KTM, 1NPE 220-240V50/60Hz, C rot                  </t>
  </si>
  <si>
    <t xml:space="preserve">OD6.10P KTM, SCH, 1NPE 220-240V50/60Hz, C rot                  </t>
  </si>
  <si>
    <t xml:space="preserve">OD6.10P VST KTM WWA, SCH, 1NPE 220-240V50/60Hz, C rot          </t>
  </si>
  <si>
    <t xml:space="preserve">OD6.10P H VST KTM, SCH, 1NPE 220-240V50/60Hz, C rot            </t>
  </si>
  <si>
    <t xml:space="preserve">AR 12 RA, 1NPE 220-240V50/60Hz, c rot                          </t>
  </si>
  <si>
    <t xml:space="preserve">AR 12 LA, 1NPE 220-240V50/60Hz, c rot                          </t>
  </si>
  <si>
    <t xml:space="preserve">AR 12 LA F, 1NPE 220-240V50/60Hz, c rot                        </t>
  </si>
  <si>
    <t xml:space="preserve">AR 12 SG F, 1NPE 220-240V50/60Hz, c rot                        </t>
  </si>
  <si>
    <t xml:space="preserve">HUD10.20E LA WWA, 2PE 208-240V60Hz UL, AS bl                   </t>
  </si>
  <si>
    <t xml:space="preserve">HUD10.20E WWA, 2PE 208-240V60Hz UL, AS bl                      </t>
  </si>
  <si>
    <t xml:space="preserve">OD10.20CLA WWA, 1NPE 220-240V50/60Hz, Fogel                    </t>
  </si>
  <si>
    <t xml:space="preserve">OD10.20C WWA, 1NPE 220-240V50/60Hz, Fogel                      </t>
  </si>
  <si>
    <t xml:space="preserve">OD6.10C LA WWA ES, 1NPE 220-240V50Hz, C rot                    </t>
  </si>
  <si>
    <t xml:space="preserve">System PIII 550 MHz                                            </t>
  </si>
  <si>
    <t xml:space="preserve">Rohrsatz                                                       </t>
  </si>
  <si>
    <t xml:space="preserve">Pneumatikventil aus Kunststoff mit der Nennweite 35 mm         </t>
  </si>
  <si>
    <t xml:space="preserve">Pneumatikventil aus Kunststoff mit der Nennweite 40 mm         </t>
  </si>
  <si>
    <t xml:space="preserve">Pneumatikventil aus Kunststoff mit der Nennweite 45 mm         </t>
  </si>
  <si>
    <t xml:space="preserve">Pneumatikventil aus Kunststoff mit der Nennweite 50 mm         </t>
  </si>
  <si>
    <t xml:space="preserve">Pneumatikventil aus Keramik mit der Nennweite 45 mm            </t>
  </si>
  <si>
    <t xml:space="preserve">Pneumatikventil aus Keramik mit der Nennweite 50 mm            </t>
  </si>
  <si>
    <t xml:space="preserve">Pneumatikventil aus Stahlguß mit der Nennweite 20 mm           </t>
  </si>
  <si>
    <t xml:space="preserve">Pneumatikventil aus Stahlguß mit der Nennweite 25 mm           </t>
  </si>
  <si>
    <t xml:space="preserve">Pneumatikventil aus Stahlguß mit der Nennweite 30 mm           </t>
  </si>
  <si>
    <t xml:space="preserve">Pneumatikventil aus Stahlguß mit der Nennweite 35 mm           </t>
  </si>
  <si>
    <t xml:space="preserve">Pneumatikventil aus Stahlguß mit der Nennweite 40 mm           </t>
  </si>
  <si>
    <t xml:space="preserve">Pneumatikventil aus Stahlguß mit der Nennweite 50 mm           </t>
  </si>
  <si>
    <t xml:space="preserve">6KT-Schrauben                                                  </t>
  </si>
  <si>
    <t xml:space="preserve">3COM 3C900 Combo                                               </t>
  </si>
  <si>
    <t xml:space="preserve">Ersatzteilset Sicherheits-Schrauben/-Muttern                   </t>
  </si>
  <si>
    <t xml:space="preserve">Gehäuse + Tür komplett (RBM Special)                           </t>
  </si>
  <si>
    <t xml:space="preserve">Montagegruppe Untergestell (RBM) m. Türen                      </t>
  </si>
  <si>
    <t xml:space="preserve">Montage Gruppe Armatic AL98 Leser mit LED                      </t>
  </si>
  <si>
    <t xml:space="preserve">Umfassungsrahmen für Wandeinbau                                </t>
  </si>
  <si>
    <t xml:space="preserve">Lack Gehäuse + Tür                                             </t>
  </si>
  <si>
    <t xml:space="preserve">Montage Teile Gehäuse                                          </t>
  </si>
  <si>
    <t xml:space="preserve">Montage Teile MüRo Magazinaufnahme                             </t>
  </si>
  <si>
    <t xml:space="preserve">Magazinaufnahmeteile allgemein                                 </t>
  </si>
  <si>
    <t xml:space="preserve">Standard Bedienfront (MR)                                      </t>
  </si>
  <si>
    <t xml:space="preserve">Frontplatte f Spez. ED ALU bedruckt                            </t>
  </si>
  <si>
    <t xml:space="preserve">Frontplatte V2A geschliffen bedruckt                           </t>
  </si>
  <si>
    <t xml:space="preserve">Montagegruppe Untergestell mit Türen                           </t>
  </si>
  <si>
    <t xml:space="preserve">Montagegruppe Türen für Befüller                               </t>
  </si>
  <si>
    <t xml:space="preserve">Mo Teile MüRo Magazinaufnahme                                  </t>
  </si>
  <si>
    <t xml:space="preserve">Montagegruppe EBA-11 Einbauteile                               </t>
  </si>
  <si>
    <t xml:space="preserve">Mantelblech komplett                                           </t>
  </si>
  <si>
    <t xml:space="preserve">Mantelblech f. Gehäuse RBM Spezial                             </t>
  </si>
  <si>
    <t xml:space="preserve">Verstärkungsprofil für linke Seitenwand                        </t>
  </si>
  <si>
    <t xml:space="preserve">Verstärkungsprofil für rechte Seitenwand                       </t>
  </si>
  <si>
    <t xml:space="preserve">Rechner Grundplatte                                            </t>
  </si>
  <si>
    <t xml:space="preserve">Punktwinkel Hopperkonsole                                      </t>
  </si>
  <si>
    <t xml:space="preserve">Verstärkungsprofil PVC Leiste                                  </t>
  </si>
  <si>
    <t xml:space="preserve">Netzteilkonsole komplett                                       </t>
  </si>
  <si>
    <t xml:space="preserve">Verstärkungswinkel für Türe                                    </t>
  </si>
  <si>
    <t xml:space="preserve">linke Türe komplett HL                                         </t>
  </si>
  <si>
    <t xml:space="preserve">Verstärkungsprofil für l. Türe                                 </t>
  </si>
  <si>
    <t xml:space="preserve">Montagegruppe Verriegelung                                     </t>
  </si>
  <si>
    <t xml:space="preserve">Untergestell komplett für RBM Special                          </t>
  </si>
  <si>
    <t xml:space="preserve">Mantelblech für Untergestell komplett                          </t>
  </si>
  <si>
    <t xml:space="preserve">Frontplatte f RBM Special Edition Alu bedruckt                 </t>
  </si>
  <si>
    <t xml:space="preserve">Bedruckung Frontplatte RBM special                             </t>
  </si>
  <si>
    <t xml:space="preserve">100er V2A Magazin komplett                                     </t>
  </si>
  <si>
    <t xml:space="preserve">100 er Mantelblech                                             </t>
  </si>
  <si>
    <t xml:space="preserve">100 er Deckelblech                                             </t>
  </si>
  <si>
    <t xml:space="preserve">Kabelführung                                                   </t>
  </si>
  <si>
    <t xml:space="preserve">100 er Stütze                                                  </t>
  </si>
  <si>
    <t xml:space="preserve">100 er Rutsche                                                 </t>
  </si>
  <si>
    <t xml:space="preserve">Montage Gruppe Motor und Mechanik                              </t>
  </si>
  <si>
    <t xml:space="preserve">Einlegeplatte für Armatic Leser ALU                            </t>
  </si>
  <si>
    <t xml:space="preserve">Abweisblech                                                    </t>
  </si>
  <si>
    <t xml:space="preserve">Schliesswinkel frü Banknotenkasse                              </t>
  </si>
  <si>
    <t xml:space="preserve">Banknotenkasse komplett für Armatic Leser                      </t>
  </si>
  <si>
    <t xml:space="preserve">Kabel und Platinen für Notenprüfer EBA                         </t>
  </si>
  <si>
    <t xml:space="preserve">Tiefer Rahmen für Niescheneinbau                               </t>
  </si>
  <si>
    <t xml:space="preserve">Baugruppe Heizung                                              </t>
  </si>
  <si>
    <t xml:space="preserve">Heizung SK 3116 50Watt                                         </t>
  </si>
  <si>
    <t xml:space="preserve">Montage Gruppe PIXI Drucker                                    </t>
  </si>
  <si>
    <t xml:space="preserve">PIXXI Bondrucker mit Abschneider                               </t>
  </si>
  <si>
    <t xml:space="preserve">Bedruckung Frontplatte RBM Spezial                             </t>
  </si>
  <si>
    <t xml:space="preserve">Pneumatikventil aus Kunststoff mit der Nennweite               </t>
  </si>
  <si>
    <t xml:space="preserve">HF Empfänger Gehäuse weiß                                      </t>
  </si>
  <si>
    <t xml:space="preserve">Hauptplatine unbestückt                                        </t>
  </si>
  <si>
    <t xml:space="preserve">Widerstand 470 R                                               </t>
  </si>
  <si>
    <t xml:space="preserve">Widerstand 1 k                                                 </t>
  </si>
  <si>
    <t xml:space="preserve">Widerstand 10 k                                                </t>
  </si>
  <si>
    <t xml:space="preserve">Widerstand 4 k 7                                               </t>
  </si>
  <si>
    <t xml:space="preserve">Widerstandsnetzwerk 4x10k SIP 4+1                              </t>
  </si>
  <si>
    <t xml:space="preserve">Silizium-Leistungsdiode 1N4007                                 </t>
  </si>
  <si>
    <t xml:space="preserve">Leuchtdiode gelb 3mm                                           </t>
  </si>
  <si>
    <t xml:space="preserve">Leuchtdiode rot 3mm                                            </t>
  </si>
  <si>
    <t xml:space="preserve">Kleinleistungs-Transistor BC327                                </t>
  </si>
  <si>
    <t xml:space="preserve">Elektrolyt Kondensator 470mikroF 35 Volt                       </t>
  </si>
  <si>
    <t xml:space="preserve">Keramik Kondensator 470nF                                      </t>
  </si>
  <si>
    <t xml:space="preserve">Keramik Kondensator 10pF                                       </t>
  </si>
  <si>
    <t xml:space="preserve">Keramik Kondensator 100nF                                      </t>
  </si>
  <si>
    <t xml:space="preserve">IC-Fassung 8-polig                                             </t>
  </si>
  <si>
    <t xml:space="preserve">IC-Fassung 28-polig                                            </t>
  </si>
  <si>
    <t xml:space="preserve">Kleinstsicherung T160 mA                                       </t>
  </si>
  <si>
    <t xml:space="preserve">Brückengleichrichter B40 C800                                  </t>
  </si>
  <si>
    <t xml:space="preserve">Spannungsregler 7805 (L7805CV)                                 </t>
  </si>
  <si>
    <t xml:space="preserve">Klinken-Anschlußbuchse 3,5mm Stereo                            </t>
  </si>
  <si>
    <t xml:space="preserve">Mini Drucktaster                                               </t>
  </si>
  <si>
    <t xml:space="preserve">DIL-Mehrfachschalter 4-polig                                   </t>
  </si>
  <si>
    <t xml:space="preserve">Anschlußklemme 2-polig                                         </t>
  </si>
  <si>
    <t xml:space="preserve">Anschlußklemme 4-polig                                         </t>
  </si>
  <si>
    <t xml:space="preserve">Relais 6V 1 XUM                                                </t>
  </si>
  <si>
    <t xml:space="preserve">Wurfantenne 17,5 cm                                            </t>
  </si>
  <si>
    <t xml:space="preserve">HF-Empfänger Modul                                             </t>
  </si>
  <si>
    <t xml:space="preserve">Integrierte Schaltung HT 549                                   </t>
  </si>
  <si>
    <t xml:space="preserve">Integrierte Schaltung 93 C 46 EEPROM                           </t>
  </si>
  <si>
    <t xml:space="preserve">Antriebswelle links ohne Flansch                               </t>
  </si>
  <si>
    <t xml:space="preserve">Welle links Rohteil                                            </t>
  </si>
  <si>
    <t xml:space="preserve">Antriebsflansch links                                          </t>
  </si>
  <si>
    <t xml:space="preserve">Antriebswelle rechts ohne Flansch                              </t>
  </si>
  <si>
    <t xml:space="preserve">Welle rechts Rohteil                                           </t>
  </si>
  <si>
    <t xml:space="preserve">Antriebsflansch rechts                                         </t>
  </si>
  <si>
    <t xml:space="preserve">HF Empfänger Gehäuse blau                                      </t>
  </si>
  <si>
    <t xml:space="preserve">Standard Palette                                               </t>
  </si>
  <si>
    <t xml:space="preserve">Standard Gitterbox                                             </t>
  </si>
  <si>
    <t xml:space="preserve">LCD Monitor                                                    </t>
  </si>
  <si>
    <t xml:space="preserve">Projektor                                                      </t>
  </si>
  <si>
    <t xml:space="preserve">Laserdrucker                                                   </t>
  </si>
  <si>
    <t xml:space="preserve">Pneumatikventil aus Kunststoff                                 </t>
  </si>
  <si>
    <t xml:space="preserve">Stange komplett für Pneumatikventil                            </t>
  </si>
  <si>
    <t xml:space="preserve">Verschlussdeckel Tragrohr                                      </t>
  </si>
  <si>
    <t xml:space="preserve">Schneckengewindeschelle 230-250 mm                             </t>
  </si>
  <si>
    <t xml:space="preserve">Unterfahrschutz rechts                                         </t>
  </si>
  <si>
    <t xml:space="preserve">Unterfahrschutz Mittelteil                                     </t>
  </si>
  <si>
    <t xml:space="preserve">Unterfahrschutz links                                          </t>
  </si>
  <si>
    <t xml:space="preserve">Verschlussstopfen 120X80                                       </t>
  </si>
  <si>
    <t xml:space="preserve">Platte für Gelenkkonsole mit Lager rechts                      </t>
  </si>
  <si>
    <t xml:space="preserve">Platte für Gelenkkonsole mit Lager links                       </t>
  </si>
  <si>
    <t xml:space="preserve">Sechskantschraube M16*150                                      </t>
  </si>
  <si>
    <t xml:space="preserve">Sechskantschraube M16*110                                      </t>
  </si>
  <si>
    <t xml:space="preserve">Sicherungsmutter M5                                            </t>
  </si>
  <si>
    <t xml:space="preserve">Hülse                                                          </t>
  </si>
  <si>
    <t xml:space="preserve">Hülse 30X17X90                                                 </t>
  </si>
  <si>
    <t xml:space="preserve">Scheibe                                                        </t>
  </si>
  <si>
    <t xml:space="preserve">Distanzhülse 40/31 x 15                                        </t>
  </si>
  <si>
    <t xml:space="preserve">Bolzen                                                         </t>
  </si>
  <si>
    <t xml:space="preserve">Scheibe für Gelenkkonsole                                      </t>
  </si>
  <si>
    <t xml:space="preserve">Bolzen für Gelenkkonsole                                       </t>
  </si>
  <si>
    <t xml:space="preserve">Hubschwinge                                                    </t>
  </si>
  <si>
    <t xml:space="preserve">Lager kpl. ohne Quad-Ring 35x50                                </t>
  </si>
  <si>
    <t xml:space="preserve">Quad-Ring 34,59x2,62                                           </t>
  </si>
  <si>
    <t xml:space="preserve">Bolzen 30x80 (Bohrung 8 mm)                                    </t>
  </si>
  <si>
    <t xml:space="preserve">Distanzbuchse für Fussteil                                     </t>
  </si>
  <si>
    <t xml:space="preserve">Buchse - Sonder - ohne Schmierbohrung                          </t>
  </si>
  <si>
    <t xml:space="preserve">Buchse ohne Schmierbohrung                                     </t>
  </si>
  <si>
    <t xml:space="preserve">Quad-Ring                                                      </t>
  </si>
  <si>
    <t xml:space="preserve">Sprengung                                                      </t>
  </si>
  <si>
    <t xml:space="preserve">Fett                                                           </t>
  </si>
  <si>
    <t xml:space="preserve">Aluminium-Spitze                                               </t>
  </si>
  <si>
    <t xml:space="preserve">Kunststoff-Spitze                                              </t>
  </si>
  <si>
    <t xml:space="preserve">Kunststoff-Zierring                                            </t>
  </si>
  <si>
    <t xml:space="preserve">Mittelteil, Kunststoff klar                                    </t>
  </si>
  <si>
    <t xml:space="preserve">Endstück mit Clip                                              </t>
  </si>
  <si>
    <t xml:space="preserve">Kugelschreibermine                                             </t>
  </si>
  <si>
    <t xml:space="preserve">Standard Kiste                                                 </t>
  </si>
  <si>
    <t xml:space="preserve">Filzmatte                                                      </t>
  </si>
  <si>
    <t xml:space="preserve">Abdeckplane                                                    </t>
  </si>
  <si>
    <t xml:space="preserve">Edelstahl gebürstet                                            </t>
  </si>
  <si>
    <t xml:space="preserve">Montage Werkzeug                                               </t>
  </si>
  <si>
    <t xml:space="preserve">Füllmaterial Holzwolle                                         </t>
  </si>
  <si>
    <t xml:space="preserve">Bohrmaschine Fein 450W Rechts- Links                           </t>
  </si>
  <si>
    <t xml:space="preserve">Drehmeissel V-Form 35Grad HM                                   </t>
  </si>
  <si>
    <t xml:space="preserve">Trocken-Transformator 460/394 Volt                             </t>
  </si>
  <si>
    <t xml:space="preserve">Testartikel für Me umrechnung                                  </t>
  </si>
  <si>
    <t xml:space="preserve">Elektromotor 2kw, Gleichwickel                                 </t>
  </si>
  <si>
    <t xml:space="preserve">Gehäuse für Schleifmaschine                                    </t>
  </si>
  <si>
    <t xml:space="preserve">Schleifkopf extender                                           </t>
  </si>
  <si>
    <t xml:space="preserve">Schuko-Stecker (Deutschland) mit Erdung                        </t>
  </si>
  <si>
    <t>Artikelnummer</t>
  </si>
  <si>
    <t>Bestelldatum</t>
  </si>
  <si>
    <t>Menge</t>
  </si>
  <si>
    <t>Artikelbezeichnung</t>
  </si>
  <si>
    <t>Lieferantenname</t>
  </si>
  <si>
    <t>Stückpreis</t>
  </si>
  <si>
    <t>Nettopreis</t>
  </si>
  <si>
    <t>MwSt</t>
  </si>
  <si>
    <t>Bruttopreis</t>
  </si>
  <si>
    <t>Hubzylinder</t>
  </si>
  <si>
    <t>Hydraulik-Öl</t>
  </si>
  <si>
    <t>Schlauch</t>
  </si>
  <si>
    <t>Büschelstecker</t>
  </si>
  <si>
    <t>Dienstleistung</t>
  </si>
  <si>
    <t>Aderendhülse</t>
  </si>
  <si>
    <t>Federkontaktstift</t>
  </si>
  <si>
    <t>Dichtung R130A</t>
  </si>
  <si>
    <t>Stift M6x12</t>
  </si>
  <si>
    <t>Laderampe BCL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</si>
</sst>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"/>
    <numFmt numFmtId="165" formatCode="#&quot; Tage&quot;"/>
    <numFmt numFmtId="166" formatCode="000000"/>
    <numFmt numFmtId="167" formatCode="[$-407]d/\ mmmm\ yyyy;@"/>
    <numFmt numFmtId="168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1"/>
    <xf numFmtId="166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142C-C9AB-48DB-AE85-438A08988565}">
  <dimension ref="D3:H13"/>
  <sheetViews>
    <sheetView topLeftCell="A2" workbookViewId="0">
      <selection activeCell="D16" sqref="D16"/>
    </sheetView>
  </sheetViews>
  <sheetFormatPr baseColWidth="10" defaultRowHeight="14.4" x14ac:dyDescent="0.3"/>
  <cols>
    <col min="4" max="4" width="20.109375" customWidth="1"/>
    <col min="5" max="5" width="20.5546875" style="4" customWidth="1"/>
    <col min="6" max="6" width="11.5546875" style="6"/>
    <col min="7" max="7" width="11.5546875" style="8"/>
  </cols>
  <sheetData>
    <row r="3" spans="4:8" x14ac:dyDescent="0.3">
      <c r="D3" s="2" t="s">
        <v>11</v>
      </c>
      <c r="E3" s="3" t="s">
        <v>10</v>
      </c>
      <c r="F3" s="5" t="s">
        <v>12</v>
      </c>
      <c r="G3" s="7" t="s">
        <v>13</v>
      </c>
      <c r="H3" s="2" t="s">
        <v>14</v>
      </c>
    </row>
    <row r="4" spans="4:8" x14ac:dyDescent="0.3">
      <c r="D4" s="2" t="s">
        <v>0</v>
      </c>
      <c r="E4" s="3">
        <v>65</v>
      </c>
      <c r="F4" s="5">
        <v>3</v>
      </c>
      <c r="G4" s="7">
        <v>0.02</v>
      </c>
      <c r="H4" s="2">
        <v>1</v>
      </c>
    </row>
    <row r="5" spans="4:8" x14ac:dyDescent="0.3">
      <c r="D5" s="2" t="s">
        <v>1</v>
      </c>
      <c r="E5" s="3">
        <v>32</v>
      </c>
      <c r="F5" s="5">
        <v>3</v>
      </c>
      <c r="G5" s="7">
        <v>0.02</v>
      </c>
      <c r="H5" s="2">
        <v>1</v>
      </c>
    </row>
    <row r="6" spans="4:8" x14ac:dyDescent="0.3">
      <c r="D6" s="2" t="s">
        <v>2</v>
      </c>
      <c r="E6" s="3">
        <v>6</v>
      </c>
      <c r="F6" s="5">
        <v>6</v>
      </c>
      <c r="G6" s="7">
        <v>0.02</v>
      </c>
      <c r="H6" s="2">
        <v>1</v>
      </c>
    </row>
    <row r="7" spans="4:8" x14ac:dyDescent="0.3">
      <c r="D7" s="2" t="s">
        <v>3</v>
      </c>
      <c r="E7" s="3">
        <v>9</v>
      </c>
      <c r="F7" s="5">
        <v>4</v>
      </c>
      <c r="G7" s="7">
        <v>0.02</v>
      </c>
      <c r="H7" s="2">
        <v>2</v>
      </c>
    </row>
    <row r="8" spans="4:8" x14ac:dyDescent="0.3">
      <c r="D8" s="2" t="s">
        <v>4</v>
      </c>
      <c r="E8" s="3">
        <v>8</v>
      </c>
      <c r="F8" s="5">
        <v>7</v>
      </c>
      <c r="G8" s="7">
        <v>0.02</v>
      </c>
      <c r="H8" s="2">
        <v>1</v>
      </c>
    </row>
    <row r="9" spans="4:8" x14ac:dyDescent="0.3">
      <c r="D9" s="2" t="s">
        <v>5</v>
      </c>
      <c r="E9" s="3">
        <v>456</v>
      </c>
      <c r="F9" s="5">
        <v>8</v>
      </c>
      <c r="G9" s="7">
        <v>0.02</v>
      </c>
      <c r="H9" s="2">
        <v>3</v>
      </c>
    </row>
    <row r="10" spans="4:8" x14ac:dyDescent="0.3">
      <c r="D10" s="2" t="s">
        <v>6</v>
      </c>
      <c r="E10" s="3">
        <v>252</v>
      </c>
      <c r="F10" s="5">
        <v>19</v>
      </c>
      <c r="G10" s="7">
        <v>0.02</v>
      </c>
      <c r="H10" s="2">
        <v>2</v>
      </c>
    </row>
    <row r="11" spans="4:8" x14ac:dyDescent="0.3">
      <c r="D11" s="2" t="s">
        <v>7</v>
      </c>
      <c r="E11" s="3">
        <v>3256</v>
      </c>
      <c r="F11" s="5">
        <v>5</v>
      </c>
      <c r="G11" s="7">
        <v>0.03</v>
      </c>
      <c r="H11" s="2">
        <v>2</v>
      </c>
    </row>
    <row r="12" spans="4:8" x14ac:dyDescent="0.3">
      <c r="D12" s="2" t="s">
        <v>8</v>
      </c>
      <c r="E12" s="3">
        <v>785</v>
      </c>
      <c r="F12" s="5">
        <v>10</v>
      </c>
      <c r="G12" s="7">
        <v>0.02</v>
      </c>
      <c r="H12" s="2">
        <v>1</v>
      </c>
    </row>
    <row r="13" spans="4:8" x14ac:dyDescent="0.3">
      <c r="D13" s="2" t="s">
        <v>9</v>
      </c>
      <c r="E13" s="3">
        <v>1478</v>
      </c>
      <c r="F13" s="5">
        <v>9</v>
      </c>
      <c r="G13" s="7">
        <v>0.01</v>
      </c>
      <c r="H13" s="2">
        <v>1</v>
      </c>
    </row>
  </sheetData>
  <conditionalFormatting sqref="H1:H1048576">
    <cfRule type="iconSet" priority="1">
      <iconSet iconSet="3Symbols2" showValue="0" reverse="1">
        <cfvo type="percent" val="0"/>
        <cfvo type="num" val="2"/>
        <cfvo type="num" val="3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9E68-0BCF-4D88-ADF6-4617E4C7636B}">
  <dimension ref="B3:D310"/>
  <sheetViews>
    <sheetView workbookViewId="0">
      <selection activeCell="D4" sqref="D4:D13"/>
    </sheetView>
  </sheetViews>
  <sheetFormatPr baseColWidth="10" defaultRowHeight="14.4" x14ac:dyDescent="0.3"/>
  <cols>
    <col min="2" max="2" width="15.6640625" style="11" customWidth="1"/>
    <col min="3" max="3" width="61.109375" customWidth="1"/>
  </cols>
  <sheetData>
    <row r="3" spans="2:4" x14ac:dyDescent="0.3">
      <c r="B3" s="11" t="s">
        <v>294</v>
      </c>
      <c r="C3" s="9" t="s">
        <v>15</v>
      </c>
      <c r="D3" s="9" t="s">
        <v>16</v>
      </c>
    </row>
    <row r="4" spans="2:4" x14ac:dyDescent="0.3">
      <c r="B4" s="11">
        <v>30</v>
      </c>
      <c r="C4" s="9" t="s">
        <v>17</v>
      </c>
      <c r="D4" s="9">
        <v>6000</v>
      </c>
    </row>
    <row r="5" spans="2:4" x14ac:dyDescent="0.3">
      <c r="B5" s="11">
        <v>60</v>
      </c>
      <c r="C5" s="9" t="s">
        <v>18</v>
      </c>
      <c r="D5" s="9">
        <v>1250</v>
      </c>
    </row>
    <row r="6" spans="2:4" x14ac:dyDescent="0.3">
      <c r="B6" s="11">
        <v>90</v>
      </c>
      <c r="C6" s="9" t="s">
        <v>19</v>
      </c>
      <c r="D6" s="9">
        <v>12.5</v>
      </c>
    </row>
    <row r="7" spans="2:4" x14ac:dyDescent="0.3">
      <c r="B7" s="11">
        <v>120</v>
      </c>
      <c r="C7" s="9" t="s">
        <v>20</v>
      </c>
      <c r="D7" s="9">
        <v>7.5</v>
      </c>
    </row>
    <row r="8" spans="2:4" x14ac:dyDescent="0.3">
      <c r="B8" s="11">
        <v>150</v>
      </c>
      <c r="C8" s="9" t="s">
        <v>21</v>
      </c>
      <c r="D8" s="9">
        <v>4.45</v>
      </c>
    </row>
    <row r="9" spans="2:4" x14ac:dyDescent="0.3">
      <c r="B9" s="11">
        <v>180</v>
      </c>
      <c r="C9" s="9" t="s">
        <v>22</v>
      </c>
      <c r="D9" s="9">
        <v>2500</v>
      </c>
    </row>
    <row r="10" spans="2:4" x14ac:dyDescent="0.3">
      <c r="B10" s="11">
        <v>210</v>
      </c>
      <c r="C10" s="9" t="s">
        <v>23</v>
      </c>
      <c r="D10" s="9">
        <v>4.45</v>
      </c>
    </row>
    <row r="11" spans="2:4" x14ac:dyDescent="0.3">
      <c r="B11" s="11">
        <v>240</v>
      </c>
      <c r="C11" s="9" t="s">
        <v>24</v>
      </c>
      <c r="D11" s="9">
        <v>4.45</v>
      </c>
    </row>
    <row r="12" spans="2:4" x14ac:dyDescent="0.3">
      <c r="B12" s="11">
        <v>270</v>
      </c>
      <c r="C12" s="9" t="s">
        <v>25</v>
      </c>
      <c r="D12" s="9">
        <v>75.010000000000005</v>
      </c>
    </row>
    <row r="13" spans="2:4" x14ac:dyDescent="0.3">
      <c r="B13" s="11">
        <v>300</v>
      </c>
      <c r="C13" s="9" t="s">
        <v>26</v>
      </c>
      <c r="D13" s="9">
        <v>4.45</v>
      </c>
    </row>
    <row r="14" spans="2:4" x14ac:dyDescent="0.3">
      <c r="B14" s="11">
        <v>330</v>
      </c>
      <c r="C14" s="9" t="s">
        <v>27</v>
      </c>
      <c r="D14" s="9">
        <v>15.02</v>
      </c>
    </row>
    <row r="15" spans="2:4" x14ac:dyDescent="0.3">
      <c r="B15" s="11">
        <v>360</v>
      </c>
      <c r="C15" s="9" t="s">
        <v>28</v>
      </c>
      <c r="D15" s="9">
        <v>4.45</v>
      </c>
    </row>
    <row r="16" spans="2:4" x14ac:dyDescent="0.3">
      <c r="B16" s="11">
        <v>390</v>
      </c>
      <c r="C16" s="9" t="s">
        <v>29</v>
      </c>
      <c r="D16" s="9">
        <v>4.45</v>
      </c>
    </row>
    <row r="17" spans="2:4" x14ac:dyDescent="0.3">
      <c r="B17" s="11">
        <v>420</v>
      </c>
      <c r="C17" s="9" t="s">
        <v>30</v>
      </c>
      <c r="D17" s="9">
        <v>4.45</v>
      </c>
    </row>
    <row r="18" spans="2:4" x14ac:dyDescent="0.3">
      <c r="B18" s="11">
        <v>450</v>
      </c>
      <c r="C18" s="9" t="s">
        <v>31</v>
      </c>
      <c r="D18" s="9">
        <v>4.45</v>
      </c>
    </row>
    <row r="19" spans="2:4" x14ac:dyDescent="0.3">
      <c r="B19" s="11">
        <v>480</v>
      </c>
      <c r="C19" s="9" t="s">
        <v>32</v>
      </c>
      <c r="D19" s="9">
        <v>9</v>
      </c>
    </row>
    <row r="20" spans="2:4" x14ac:dyDescent="0.3">
      <c r="B20" s="11">
        <v>510</v>
      </c>
      <c r="C20" s="9" t="s">
        <v>33</v>
      </c>
      <c r="D20" s="9">
        <v>4.45</v>
      </c>
    </row>
    <row r="21" spans="2:4" x14ac:dyDescent="0.3">
      <c r="B21" s="11">
        <v>540</v>
      </c>
      <c r="C21" s="9" t="s">
        <v>34</v>
      </c>
      <c r="D21" s="9">
        <v>4.45</v>
      </c>
    </row>
    <row r="22" spans="2:4" x14ac:dyDescent="0.3">
      <c r="B22" s="11">
        <v>570</v>
      </c>
      <c r="C22" s="9" t="s">
        <v>35</v>
      </c>
      <c r="D22" s="9">
        <v>4.45</v>
      </c>
    </row>
    <row r="23" spans="2:4" x14ac:dyDescent="0.3">
      <c r="B23" s="11">
        <v>600</v>
      </c>
      <c r="C23" s="9" t="s">
        <v>36</v>
      </c>
      <c r="D23" s="9">
        <v>4.45</v>
      </c>
    </row>
    <row r="24" spans="2:4" x14ac:dyDescent="0.3">
      <c r="B24" s="11">
        <v>630</v>
      </c>
      <c r="C24" s="9" t="s">
        <v>37</v>
      </c>
      <c r="D24" s="9">
        <v>4.45</v>
      </c>
    </row>
    <row r="25" spans="2:4" x14ac:dyDescent="0.3">
      <c r="B25" s="11">
        <v>660</v>
      </c>
      <c r="C25" s="9" t="s">
        <v>38</v>
      </c>
      <c r="D25" s="9">
        <v>6.68</v>
      </c>
    </row>
    <row r="26" spans="2:4" x14ac:dyDescent="0.3">
      <c r="B26" s="11">
        <v>690</v>
      </c>
      <c r="C26" s="9" t="s">
        <v>39</v>
      </c>
      <c r="D26" s="9">
        <v>2685</v>
      </c>
    </row>
    <row r="27" spans="2:4" x14ac:dyDescent="0.3">
      <c r="B27" s="11">
        <v>720</v>
      </c>
      <c r="C27" s="9" t="s">
        <v>40</v>
      </c>
      <c r="D27" s="9">
        <v>2685</v>
      </c>
    </row>
    <row r="28" spans="2:4" x14ac:dyDescent="0.3">
      <c r="B28" s="11">
        <v>750</v>
      </c>
      <c r="C28" s="9" t="s">
        <v>41</v>
      </c>
      <c r="D28" s="9">
        <v>2175</v>
      </c>
    </row>
    <row r="29" spans="2:4" x14ac:dyDescent="0.3">
      <c r="B29" s="11">
        <v>780</v>
      </c>
      <c r="C29" s="9" t="s">
        <v>42</v>
      </c>
      <c r="D29" s="9">
        <v>330</v>
      </c>
    </row>
    <row r="30" spans="2:4" x14ac:dyDescent="0.3">
      <c r="B30" s="11">
        <v>810</v>
      </c>
      <c r="C30" s="9" t="s">
        <v>43</v>
      </c>
      <c r="D30" s="9">
        <v>30</v>
      </c>
    </row>
    <row r="31" spans="2:4" x14ac:dyDescent="0.3">
      <c r="B31" s="11">
        <v>840</v>
      </c>
      <c r="C31" s="9" t="s">
        <v>44</v>
      </c>
      <c r="D31" s="9">
        <v>60</v>
      </c>
    </row>
    <row r="32" spans="2:4" x14ac:dyDescent="0.3">
      <c r="B32" s="11">
        <v>870</v>
      </c>
      <c r="C32" s="9" t="s">
        <v>45</v>
      </c>
      <c r="D32" s="9">
        <v>60</v>
      </c>
    </row>
    <row r="33" spans="2:4" x14ac:dyDescent="0.3">
      <c r="B33" s="11">
        <v>900</v>
      </c>
      <c r="C33" s="9" t="s">
        <v>46</v>
      </c>
      <c r="D33" s="9">
        <v>300</v>
      </c>
    </row>
    <row r="34" spans="2:4" x14ac:dyDescent="0.3">
      <c r="B34" s="11">
        <v>930</v>
      </c>
      <c r="C34" s="9" t="s">
        <v>47</v>
      </c>
      <c r="D34" s="9">
        <v>350</v>
      </c>
    </row>
    <row r="35" spans="2:4" x14ac:dyDescent="0.3">
      <c r="B35" s="11">
        <v>960</v>
      </c>
      <c r="C35" s="9" t="s">
        <v>48</v>
      </c>
      <c r="D35" s="9">
        <v>250</v>
      </c>
    </row>
    <row r="36" spans="2:4" x14ac:dyDescent="0.3">
      <c r="B36" s="11">
        <v>990</v>
      </c>
      <c r="C36" s="9" t="s">
        <v>49</v>
      </c>
      <c r="D36" s="9">
        <v>30</v>
      </c>
    </row>
    <row r="37" spans="2:4" x14ac:dyDescent="0.3">
      <c r="B37" s="11">
        <v>1020</v>
      </c>
      <c r="C37" s="9" t="s">
        <v>50</v>
      </c>
      <c r="D37" s="9">
        <v>60</v>
      </c>
    </row>
    <row r="38" spans="2:4" x14ac:dyDescent="0.3">
      <c r="B38" s="11">
        <v>1050</v>
      </c>
      <c r="C38" s="9" t="s">
        <v>51</v>
      </c>
      <c r="D38" s="9">
        <v>120</v>
      </c>
    </row>
    <row r="39" spans="2:4" x14ac:dyDescent="0.3">
      <c r="B39" s="11">
        <v>1080</v>
      </c>
      <c r="C39" s="9" t="s">
        <v>52</v>
      </c>
      <c r="D39" s="9">
        <v>0.5</v>
      </c>
    </row>
    <row r="40" spans="2:4" x14ac:dyDescent="0.3">
      <c r="B40" s="11">
        <v>1110</v>
      </c>
      <c r="C40" s="9" t="s">
        <v>53</v>
      </c>
      <c r="D40" s="9">
        <v>4.45</v>
      </c>
    </row>
    <row r="41" spans="2:4" x14ac:dyDescent="0.3">
      <c r="B41" s="11">
        <v>1140</v>
      </c>
      <c r="C41" s="9" t="s">
        <v>54</v>
      </c>
      <c r="D41" s="9">
        <v>4.45</v>
      </c>
    </row>
    <row r="42" spans="2:4" x14ac:dyDescent="0.3">
      <c r="B42" s="11">
        <v>1170</v>
      </c>
      <c r="C42" s="9" t="s">
        <v>55</v>
      </c>
      <c r="D42" s="9">
        <v>4.45</v>
      </c>
    </row>
    <row r="43" spans="2:4" x14ac:dyDescent="0.3">
      <c r="B43" s="11">
        <v>1200</v>
      </c>
      <c r="C43" s="9" t="s">
        <v>56</v>
      </c>
      <c r="D43" s="9">
        <v>19</v>
      </c>
    </row>
    <row r="44" spans="2:4" x14ac:dyDescent="0.3">
      <c r="B44" s="11">
        <v>1230</v>
      </c>
      <c r="C44" s="9" t="s">
        <v>57</v>
      </c>
      <c r="D44" s="9">
        <v>3.4</v>
      </c>
    </row>
    <row r="45" spans="2:4" x14ac:dyDescent="0.3">
      <c r="B45" s="11">
        <v>1260</v>
      </c>
      <c r="C45" s="9" t="s">
        <v>58</v>
      </c>
      <c r="D45" s="9">
        <v>145</v>
      </c>
    </row>
    <row r="46" spans="2:4" x14ac:dyDescent="0.3">
      <c r="B46" s="11">
        <v>1290</v>
      </c>
      <c r="C46" s="9" t="s">
        <v>59</v>
      </c>
      <c r="D46" s="9">
        <v>5.63</v>
      </c>
    </row>
    <row r="47" spans="2:4" x14ac:dyDescent="0.3">
      <c r="B47" s="11">
        <v>1320</v>
      </c>
      <c r="C47" s="9" t="s">
        <v>60</v>
      </c>
      <c r="D47" s="9">
        <v>30</v>
      </c>
    </row>
    <row r="48" spans="2:4" x14ac:dyDescent="0.3">
      <c r="B48" s="11">
        <v>1350</v>
      </c>
      <c r="C48" s="9" t="s">
        <v>61</v>
      </c>
      <c r="D48" s="9">
        <v>7.5</v>
      </c>
    </row>
    <row r="49" spans="2:4" x14ac:dyDescent="0.3">
      <c r="B49" s="11">
        <v>1380</v>
      </c>
      <c r="C49" s="9" t="s">
        <v>62</v>
      </c>
      <c r="D49" s="9">
        <v>5.63</v>
      </c>
    </row>
    <row r="50" spans="2:4" x14ac:dyDescent="0.3">
      <c r="B50" s="11">
        <v>1410</v>
      </c>
      <c r="C50" s="9" t="s">
        <v>63</v>
      </c>
      <c r="D50" s="9">
        <v>40</v>
      </c>
    </row>
    <row r="51" spans="2:4" x14ac:dyDescent="0.3">
      <c r="B51" s="11">
        <v>1440</v>
      </c>
      <c r="C51" s="9" t="s">
        <v>64</v>
      </c>
      <c r="D51" s="9">
        <v>60</v>
      </c>
    </row>
    <row r="52" spans="2:4" x14ac:dyDescent="0.3">
      <c r="B52" s="11">
        <v>1470</v>
      </c>
      <c r="C52" s="9" t="s">
        <v>65</v>
      </c>
      <c r="D52" s="9">
        <v>40</v>
      </c>
    </row>
    <row r="53" spans="2:4" x14ac:dyDescent="0.3">
      <c r="B53" s="11">
        <v>1500</v>
      </c>
      <c r="C53" s="9" t="s">
        <v>66</v>
      </c>
      <c r="D53" s="9">
        <v>6</v>
      </c>
    </row>
    <row r="54" spans="2:4" x14ac:dyDescent="0.3">
      <c r="B54" s="11">
        <v>1530</v>
      </c>
      <c r="C54" s="9" t="s">
        <v>67</v>
      </c>
      <c r="D54" s="9">
        <v>8</v>
      </c>
    </row>
    <row r="55" spans="2:4" x14ac:dyDescent="0.3">
      <c r="B55" s="11">
        <v>1560</v>
      </c>
      <c r="C55" s="9" t="s">
        <v>68</v>
      </c>
      <c r="D55" s="9">
        <v>3.04</v>
      </c>
    </row>
    <row r="56" spans="2:4" x14ac:dyDescent="0.3">
      <c r="B56" s="11">
        <v>1590</v>
      </c>
      <c r="C56" s="9" t="s">
        <v>69</v>
      </c>
      <c r="D56" s="9">
        <v>4.07</v>
      </c>
    </row>
    <row r="57" spans="2:4" x14ac:dyDescent="0.3">
      <c r="B57" s="11">
        <v>1620</v>
      </c>
      <c r="C57" s="9" t="s">
        <v>70</v>
      </c>
      <c r="D57" s="9">
        <v>10</v>
      </c>
    </row>
    <row r="58" spans="2:4" x14ac:dyDescent="0.3">
      <c r="B58" s="11">
        <v>1650</v>
      </c>
      <c r="C58" s="9" t="s">
        <v>71</v>
      </c>
      <c r="D58" s="9">
        <v>14.95</v>
      </c>
    </row>
    <row r="59" spans="2:4" x14ac:dyDescent="0.3">
      <c r="B59" s="11">
        <v>1680</v>
      </c>
      <c r="C59" s="9" t="s">
        <v>72</v>
      </c>
      <c r="D59" s="9">
        <v>25.5</v>
      </c>
    </row>
    <row r="60" spans="2:4" x14ac:dyDescent="0.3">
      <c r="B60" s="11">
        <v>1710</v>
      </c>
      <c r="C60" s="9" t="s">
        <v>73</v>
      </c>
      <c r="D60" s="9">
        <v>60</v>
      </c>
    </row>
    <row r="61" spans="2:4" x14ac:dyDescent="0.3">
      <c r="B61" s="11">
        <v>1740</v>
      </c>
      <c r="C61" s="9" t="s">
        <v>74</v>
      </c>
      <c r="D61" s="9">
        <v>60</v>
      </c>
    </row>
    <row r="62" spans="2:4" x14ac:dyDescent="0.3">
      <c r="B62" s="11">
        <v>1770</v>
      </c>
      <c r="C62" s="9" t="s">
        <v>75</v>
      </c>
      <c r="D62" s="9">
        <v>4.45</v>
      </c>
    </row>
    <row r="63" spans="2:4" x14ac:dyDescent="0.3">
      <c r="B63" s="11">
        <v>1800</v>
      </c>
      <c r="C63" s="9" t="s">
        <v>76</v>
      </c>
      <c r="D63" s="9">
        <v>95.92</v>
      </c>
    </row>
    <row r="64" spans="2:4" x14ac:dyDescent="0.3">
      <c r="B64" s="11">
        <v>1830</v>
      </c>
      <c r="C64" s="9" t="s">
        <v>60</v>
      </c>
      <c r="D64" s="9">
        <v>30</v>
      </c>
    </row>
    <row r="65" spans="2:4" x14ac:dyDescent="0.3">
      <c r="B65" s="11">
        <v>1860</v>
      </c>
      <c r="C65" s="9" t="s">
        <v>77</v>
      </c>
      <c r="D65" s="9">
        <v>0.2</v>
      </c>
    </row>
    <row r="66" spans="2:4" x14ac:dyDescent="0.3">
      <c r="B66" s="11">
        <v>1890</v>
      </c>
      <c r="C66" s="9" t="s">
        <v>77</v>
      </c>
      <c r="D66" s="9">
        <v>0.2</v>
      </c>
    </row>
    <row r="67" spans="2:4" x14ac:dyDescent="0.3">
      <c r="B67" s="11">
        <v>1920</v>
      </c>
      <c r="C67" s="9" t="s">
        <v>77</v>
      </c>
      <c r="D67" s="9">
        <v>0.4</v>
      </c>
    </row>
    <row r="68" spans="2:4" x14ac:dyDescent="0.3">
      <c r="B68" s="11">
        <v>1950</v>
      </c>
      <c r="C68" s="9" t="s">
        <v>78</v>
      </c>
      <c r="D68" s="9">
        <v>0.15</v>
      </c>
    </row>
    <row r="69" spans="2:4" x14ac:dyDescent="0.3">
      <c r="B69" s="11">
        <v>1980</v>
      </c>
      <c r="C69" s="9" t="s">
        <v>78</v>
      </c>
      <c r="D69" s="9">
        <v>0.15</v>
      </c>
    </row>
    <row r="70" spans="2:4" x14ac:dyDescent="0.3">
      <c r="B70" s="11">
        <v>2010</v>
      </c>
      <c r="C70" s="9" t="s">
        <v>79</v>
      </c>
      <c r="D70" s="9">
        <v>850</v>
      </c>
    </row>
    <row r="71" spans="2:4" x14ac:dyDescent="0.3">
      <c r="B71" s="11">
        <v>2040</v>
      </c>
      <c r="C71" s="9" t="s">
        <v>80</v>
      </c>
      <c r="D71" s="9">
        <v>900</v>
      </c>
    </row>
    <row r="72" spans="2:4" x14ac:dyDescent="0.3">
      <c r="B72" s="11">
        <v>2070</v>
      </c>
      <c r="C72" s="9" t="s">
        <v>77</v>
      </c>
      <c r="D72" s="9">
        <v>0.2</v>
      </c>
    </row>
    <row r="73" spans="2:4" x14ac:dyDescent="0.3">
      <c r="B73" s="11">
        <v>2100</v>
      </c>
      <c r="C73" s="9" t="s">
        <v>77</v>
      </c>
      <c r="D73" s="9">
        <v>0.2</v>
      </c>
    </row>
    <row r="74" spans="2:4" x14ac:dyDescent="0.3">
      <c r="B74" s="11">
        <v>2130</v>
      </c>
      <c r="C74" s="9" t="s">
        <v>81</v>
      </c>
      <c r="D74" s="9">
        <v>30</v>
      </c>
    </row>
    <row r="75" spans="2:4" x14ac:dyDescent="0.3">
      <c r="B75" s="11">
        <v>2160</v>
      </c>
      <c r="C75" s="9" t="s">
        <v>82</v>
      </c>
      <c r="D75" s="9">
        <v>10</v>
      </c>
    </row>
    <row r="76" spans="2:4" x14ac:dyDescent="0.3">
      <c r="B76" s="11">
        <v>2190</v>
      </c>
      <c r="C76" s="9" t="s">
        <v>83</v>
      </c>
      <c r="D76" s="9">
        <v>4.45</v>
      </c>
    </row>
    <row r="77" spans="2:4" x14ac:dyDescent="0.3">
      <c r="B77" s="11">
        <v>2220</v>
      </c>
      <c r="C77" s="9" t="s">
        <v>84</v>
      </c>
      <c r="D77" s="9">
        <v>14.5</v>
      </c>
    </row>
    <row r="78" spans="2:4" x14ac:dyDescent="0.3">
      <c r="B78" s="11">
        <v>2250</v>
      </c>
      <c r="C78" s="9" t="s">
        <v>85</v>
      </c>
      <c r="D78" s="9">
        <v>14.5</v>
      </c>
    </row>
    <row r="79" spans="2:4" x14ac:dyDescent="0.3">
      <c r="B79" s="11">
        <v>2280</v>
      </c>
      <c r="C79" s="9" t="s">
        <v>86</v>
      </c>
      <c r="D79" s="9">
        <v>495</v>
      </c>
    </row>
    <row r="80" spans="2:4" x14ac:dyDescent="0.3">
      <c r="B80" s="11">
        <v>2310</v>
      </c>
      <c r="C80" s="9" t="s">
        <v>87</v>
      </c>
      <c r="D80" s="9">
        <v>6.68</v>
      </c>
    </row>
    <row r="81" spans="2:4" x14ac:dyDescent="0.3">
      <c r="B81" s="11">
        <v>2340</v>
      </c>
      <c r="C81" s="9" t="s">
        <v>88</v>
      </c>
      <c r="D81" s="9">
        <v>3375</v>
      </c>
    </row>
    <row r="82" spans="2:4" x14ac:dyDescent="0.3">
      <c r="B82" s="11">
        <v>2370</v>
      </c>
      <c r="C82" s="9" t="s">
        <v>89</v>
      </c>
      <c r="D82" s="9">
        <v>60</v>
      </c>
    </row>
    <row r="83" spans="2:4" x14ac:dyDescent="0.3">
      <c r="B83" s="11">
        <v>2400</v>
      </c>
      <c r="C83" s="9" t="s">
        <v>90</v>
      </c>
      <c r="D83" s="9">
        <v>60</v>
      </c>
    </row>
    <row r="84" spans="2:4" x14ac:dyDescent="0.3">
      <c r="B84" s="11">
        <v>2430</v>
      </c>
      <c r="C84" s="9" t="s">
        <v>91</v>
      </c>
      <c r="D84" s="9">
        <v>60</v>
      </c>
    </row>
    <row r="85" spans="2:4" x14ac:dyDescent="0.3">
      <c r="B85" s="11">
        <v>2460</v>
      </c>
      <c r="C85" s="9" t="s">
        <v>92</v>
      </c>
      <c r="D85" s="9">
        <v>60</v>
      </c>
    </row>
    <row r="86" spans="2:4" x14ac:dyDescent="0.3">
      <c r="B86" s="11">
        <v>2490</v>
      </c>
      <c r="C86" s="9" t="s">
        <v>93</v>
      </c>
      <c r="D86" s="9">
        <v>60</v>
      </c>
    </row>
    <row r="87" spans="2:4" x14ac:dyDescent="0.3">
      <c r="B87" s="11">
        <v>2520</v>
      </c>
      <c r="C87" s="9" t="s">
        <v>94</v>
      </c>
      <c r="D87" s="9">
        <v>60</v>
      </c>
    </row>
    <row r="88" spans="2:4" x14ac:dyDescent="0.3">
      <c r="B88" s="11">
        <v>2550</v>
      </c>
      <c r="C88" s="9" t="s">
        <v>95</v>
      </c>
      <c r="D88" s="9">
        <v>90</v>
      </c>
    </row>
    <row r="89" spans="2:4" x14ac:dyDescent="0.3">
      <c r="B89" s="11">
        <v>2580</v>
      </c>
      <c r="C89" s="9" t="s">
        <v>96</v>
      </c>
      <c r="D89" s="9">
        <v>90</v>
      </c>
    </row>
    <row r="90" spans="2:4" x14ac:dyDescent="0.3">
      <c r="B90" s="11">
        <v>2610</v>
      </c>
      <c r="C90" s="9" t="s">
        <v>97</v>
      </c>
      <c r="D90" s="9">
        <v>90</v>
      </c>
    </row>
    <row r="91" spans="2:4" x14ac:dyDescent="0.3">
      <c r="B91" s="11">
        <v>2640</v>
      </c>
      <c r="C91" s="9" t="s">
        <v>98</v>
      </c>
      <c r="D91" s="9">
        <v>90</v>
      </c>
    </row>
    <row r="92" spans="2:4" x14ac:dyDescent="0.3">
      <c r="B92" s="11">
        <v>2670</v>
      </c>
      <c r="C92" s="9" t="s">
        <v>99</v>
      </c>
      <c r="D92" s="9">
        <v>90</v>
      </c>
    </row>
    <row r="93" spans="2:4" x14ac:dyDescent="0.3">
      <c r="B93" s="11">
        <v>2700</v>
      </c>
      <c r="C93" s="9" t="s">
        <v>100</v>
      </c>
      <c r="D93" s="9">
        <v>60</v>
      </c>
    </row>
    <row r="94" spans="2:4" x14ac:dyDescent="0.3">
      <c r="B94" s="11">
        <v>2730</v>
      </c>
      <c r="C94" s="9" t="s">
        <v>101</v>
      </c>
      <c r="D94" s="9">
        <v>60</v>
      </c>
    </row>
    <row r="95" spans="2:4" x14ac:dyDescent="0.3">
      <c r="B95" s="11">
        <v>2760</v>
      </c>
      <c r="C95" s="9" t="s">
        <v>102</v>
      </c>
      <c r="D95" s="9">
        <v>60</v>
      </c>
    </row>
    <row r="96" spans="2:4" x14ac:dyDescent="0.3">
      <c r="B96" s="11">
        <v>2790</v>
      </c>
      <c r="C96" s="9" t="s">
        <v>103</v>
      </c>
      <c r="D96" s="9">
        <v>60</v>
      </c>
    </row>
    <row r="97" spans="2:4" x14ac:dyDescent="0.3">
      <c r="B97" s="11">
        <v>2820</v>
      </c>
      <c r="C97" s="9" t="s">
        <v>104</v>
      </c>
      <c r="D97" s="9">
        <v>750</v>
      </c>
    </row>
    <row r="98" spans="2:4" x14ac:dyDescent="0.3">
      <c r="B98" s="11">
        <v>2850</v>
      </c>
      <c r="C98" s="9" t="s">
        <v>105</v>
      </c>
      <c r="D98" s="9">
        <v>90</v>
      </c>
    </row>
    <row r="99" spans="2:4" x14ac:dyDescent="0.3">
      <c r="B99" s="11">
        <v>2880</v>
      </c>
      <c r="C99" s="9" t="s">
        <v>106</v>
      </c>
      <c r="D99" s="9">
        <v>40</v>
      </c>
    </row>
    <row r="100" spans="2:4" x14ac:dyDescent="0.3">
      <c r="B100" s="11">
        <v>2910</v>
      </c>
      <c r="C100" s="9" t="s">
        <v>57</v>
      </c>
      <c r="D100" s="9">
        <v>40</v>
      </c>
    </row>
    <row r="101" spans="2:4" x14ac:dyDescent="0.3">
      <c r="B101" s="11">
        <v>2940</v>
      </c>
      <c r="C101" s="9" t="s">
        <v>107</v>
      </c>
      <c r="D101" s="9">
        <v>40</v>
      </c>
    </row>
    <row r="102" spans="2:4" x14ac:dyDescent="0.3">
      <c r="B102" s="11">
        <v>2970</v>
      </c>
      <c r="C102" s="9" t="s">
        <v>67</v>
      </c>
      <c r="D102" s="9">
        <v>40</v>
      </c>
    </row>
    <row r="103" spans="2:4" x14ac:dyDescent="0.3">
      <c r="B103" s="11">
        <v>3000</v>
      </c>
      <c r="C103" s="9" t="s">
        <v>108</v>
      </c>
      <c r="D103" s="9">
        <v>900</v>
      </c>
    </row>
    <row r="104" spans="2:4" x14ac:dyDescent="0.3">
      <c r="B104" s="11">
        <v>3030</v>
      </c>
      <c r="C104" s="9" t="s">
        <v>109</v>
      </c>
      <c r="D104" s="9">
        <v>1012.5</v>
      </c>
    </row>
    <row r="105" spans="2:4" x14ac:dyDescent="0.3">
      <c r="B105" s="11">
        <v>3060</v>
      </c>
      <c r="C105" s="9" t="s">
        <v>60</v>
      </c>
      <c r="D105" s="9">
        <v>40</v>
      </c>
    </row>
    <row r="106" spans="2:4" x14ac:dyDescent="0.3">
      <c r="B106" s="11">
        <v>3090</v>
      </c>
      <c r="C106" s="9" t="s">
        <v>110</v>
      </c>
      <c r="D106" s="9">
        <v>40</v>
      </c>
    </row>
    <row r="107" spans="2:4" x14ac:dyDescent="0.3">
      <c r="B107" s="11">
        <v>3120</v>
      </c>
      <c r="C107" s="9" t="s">
        <v>111</v>
      </c>
      <c r="D107" s="9">
        <v>40</v>
      </c>
    </row>
    <row r="108" spans="2:4" x14ac:dyDescent="0.3">
      <c r="B108" s="11">
        <v>3150</v>
      </c>
      <c r="C108" s="9" t="s">
        <v>112</v>
      </c>
      <c r="D108" s="9">
        <v>300</v>
      </c>
    </row>
    <row r="109" spans="2:4" x14ac:dyDescent="0.3">
      <c r="B109" s="11">
        <v>3180</v>
      </c>
      <c r="C109" s="9" t="s">
        <v>113</v>
      </c>
      <c r="D109" s="9">
        <v>300</v>
      </c>
    </row>
    <row r="110" spans="2:4" x14ac:dyDescent="0.3">
      <c r="B110" s="11">
        <v>3210</v>
      </c>
      <c r="C110" s="9" t="s">
        <v>113</v>
      </c>
      <c r="D110" s="9">
        <v>300</v>
      </c>
    </row>
    <row r="111" spans="2:4" x14ac:dyDescent="0.3">
      <c r="B111" s="11">
        <v>3240</v>
      </c>
      <c r="C111" s="9" t="s">
        <v>114</v>
      </c>
      <c r="D111" s="9">
        <v>5</v>
      </c>
    </row>
    <row r="112" spans="2:4" x14ac:dyDescent="0.3">
      <c r="B112" s="11">
        <v>3270</v>
      </c>
      <c r="C112" s="9" t="s">
        <v>115</v>
      </c>
      <c r="D112" s="9">
        <v>1125</v>
      </c>
    </row>
    <row r="113" spans="2:4" x14ac:dyDescent="0.3">
      <c r="B113" s="11">
        <v>3300</v>
      </c>
      <c r="C113" s="9" t="s">
        <v>116</v>
      </c>
      <c r="D113" s="9">
        <v>1125</v>
      </c>
    </row>
    <row r="114" spans="2:4" x14ac:dyDescent="0.3">
      <c r="B114" s="11">
        <v>3330</v>
      </c>
      <c r="C114" s="9" t="s">
        <v>117</v>
      </c>
      <c r="D114" s="9">
        <v>1125</v>
      </c>
    </row>
    <row r="115" spans="2:4" x14ac:dyDescent="0.3">
      <c r="B115" s="11">
        <v>3360</v>
      </c>
      <c r="C115" s="9" t="s">
        <v>118</v>
      </c>
      <c r="D115" s="9">
        <v>1125</v>
      </c>
    </row>
    <row r="116" spans="2:4" x14ac:dyDescent="0.3">
      <c r="B116" s="11">
        <v>3390</v>
      </c>
      <c r="C116" s="9" t="s">
        <v>119</v>
      </c>
      <c r="D116" s="9">
        <v>975</v>
      </c>
    </row>
    <row r="117" spans="2:4" x14ac:dyDescent="0.3">
      <c r="B117" s="11">
        <v>3420</v>
      </c>
      <c r="C117" s="9" t="s">
        <v>120</v>
      </c>
      <c r="D117" s="9">
        <v>1125</v>
      </c>
    </row>
    <row r="118" spans="2:4" x14ac:dyDescent="0.3">
      <c r="B118" s="11">
        <v>3450</v>
      </c>
      <c r="C118" s="9" t="s">
        <v>121</v>
      </c>
      <c r="D118" s="9">
        <v>4767.5</v>
      </c>
    </row>
    <row r="119" spans="2:4" x14ac:dyDescent="0.3">
      <c r="B119" s="11">
        <v>3480</v>
      </c>
      <c r="C119" s="9" t="s">
        <v>122</v>
      </c>
      <c r="D119" s="9">
        <v>4837.5</v>
      </c>
    </row>
    <row r="120" spans="2:4" x14ac:dyDescent="0.3">
      <c r="B120" s="11">
        <v>3510</v>
      </c>
      <c r="C120" s="9" t="s">
        <v>123</v>
      </c>
      <c r="D120" s="9">
        <v>4803.5</v>
      </c>
    </row>
    <row r="121" spans="2:4" x14ac:dyDescent="0.3">
      <c r="B121" s="11">
        <v>3540</v>
      </c>
      <c r="C121" s="9" t="s">
        <v>124</v>
      </c>
      <c r="D121" s="9">
        <v>4975</v>
      </c>
    </row>
    <row r="122" spans="2:4" x14ac:dyDescent="0.3">
      <c r="B122" s="11">
        <v>3570</v>
      </c>
      <c r="C122" s="9" t="s">
        <v>125</v>
      </c>
      <c r="D122" s="9">
        <v>5023.5</v>
      </c>
    </row>
    <row r="123" spans="2:4" x14ac:dyDescent="0.3">
      <c r="B123" s="11">
        <v>3600</v>
      </c>
      <c r="C123" s="9" t="s">
        <v>126</v>
      </c>
      <c r="D123" s="9">
        <v>3000</v>
      </c>
    </row>
    <row r="124" spans="2:4" x14ac:dyDescent="0.3">
      <c r="B124" s="11">
        <v>3630</v>
      </c>
      <c r="C124" s="9" t="s">
        <v>127</v>
      </c>
      <c r="D124" s="9">
        <v>4500</v>
      </c>
    </row>
    <row r="125" spans="2:4" x14ac:dyDescent="0.3">
      <c r="B125" s="11">
        <v>3660</v>
      </c>
      <c r="C125" s="9" t="s">
        <v>128</v>
      </c>
      <c r="D125" s="9">
        <v>4545</v>
      </c>
    </row>
    <row r="126" spans="2:4" x14ac:dyDescent="0.3">
      <c r="B126" s="11">
        <v>3690</v>
      </c>
      <c r="C126" s="9" t="s">
        <v>129</v>
      </c>
      <c r="D126" s="9">
        <v>4567.5</v>
      </c>
    </row>
    <row r="127" spans="2:4" x14ac:dyDescent="0.3">
      <c r="B127" s="11">
        <v>3720</v>
      </c>
      <c r="C127" s="9" t="s">
        <v>124</v>
      </c>
      <c r="D127" s="9">
        <v>4975</v>
      </c>
    </row>
    <row r="128" spans="2:4" x14ac:dyDescent="0.3">
      <c r="B128" s="11">
        <v>3750</v>
      </c>
      <c r="C128" s="9" t="s">
        <v>130</v>
      </c>
      <c r="D128" s="9">
        <v>4181.5</v>
      </c>
    </row>
    <row r="129" spans="2:4" x14ac:dyDescent="0.3">
      <c r="B129" s="11">
        <v>3780</v>
      </c>
      <c r="C129" s="9" t="s">
        <v>131</v>
      </c>
      <c r="D129" s="9">
        <v>6272.25</v>
      </c>
    </row>
    <row r="130" spans="2:4" x14ac:dyDescent="0.3">
      <c r="B130" s="11">
        <v>3810</v>
      </c>
      <c r="C130" s="9" t="s">
        <v>132</v>
      </c>
      <c r="D130" s="9">
        <v>7292.25</v>
      </c>
    </row>
    <row r="131" spans="2:4" x14ac:dyDescent="0.3">
      <c r="B131" s="11">
        <v>3840</v>
      </c>
      <c r="C131" s="9" t="s">
        <v>133</v>
      </c>
      <c r="D131" s="9">
        <v>7292.25</v>
      </c>
    </row>
    <row r="132" spans="2:4" x14ac:dyDescent="0.3">
      <c r="B132" s="11">
        <v>3870</v>
      </c>
      <c r="C132" s="9" t="s">
        <v>134</v>
      </c>
      <c r="D132" s="9">
        <v>7299.75</v>
      </c>
    </row>
    <row r="133" spans="2:4" x14ac:dyDescent="0.3">
      <c r="B133" s="11">
        <v>3900</v>
      </c>
      <c r="C133" s="9" t="s">
        <v>47</v>
      </c>
      <c r="D133" s="9">
        <v>200</v>
      </c>
    </row>
    <row r="134" spans="2:4" x14ac:dyDescent="0.3">
      <c r="B134" s="11">
        <v>3930</v>
      </c>
      <c r="C134" s="9" t="s">
        <v>135</v>
      </c>
      <c r="D134" s="9">
        <v>1575</v>
      </c>
    </row>
    <row r="135" spans="2:4" x14ac:dyDescent="0.3">
      <c r="B135" s="11">
        <v>3960</v>
      </c>
      <c r="C135" s="9" t="s">
        <v>136</v>
      </c>
      <c r="D135" s="9">
        <v>100</v>
      </c>
    </row>
    <row r="136" spans="2:4" x14ac:dyDescent="0.3">
      <c r="B136" s="11">
        <v>3990</v>
      </c>
      <c r="C136" s="9" t="s">
        <v>136</v>
      </c>
      <c r="D136" s="9">
        <v>100</v>
      </c>
    </row>
    <row r="137" spans="2:4" x14ac:dyDescent="0.3">
      <c r="B137" s="11">
        <v>4020</v>
      </c>
      <c r="C137" s="9" t="s">
        <v>136</v>
      </c>
      <c r="D137" s="9">
        <v>100</v>
      </c>
    </row>
    <row r="138" spans="2:4" x14ac:dyDescent="0.3">
      <c r="B138" s="11">
        <v>4050</v>
      </c>
      <c r="C138" s="9" t="s">
        <v>136</v>
      </c>
      <c r="D138" s="9">
        <v>100</v>
      </c>
    </row>
    <row r="139" spans="2:4" x14ac:dyDescent="0.3">
      <c r="B139" s="11">
        <v>4080</v>
      </c>
      <c r="C139" s="9" t="s">
        <v>137</v>
      </c>
      <c r="D139" s="9">
        <v>1125</v>
      </c>
    </row>
    <row r="140" spans="2:4" x14ac:dyDescent="0.3">
      <c r="B140" s="11">
        <v>4110</v>
      </c>
      <c r="C140" s="9" t="s">
        <v>138</v>
      </c>
      <c r="D140" s="9">
        <v>1125</v>
      </c>
    </row>
    <row r="141" spans="2:4" x14ac:dyDescent="0.3">
      <c r="B141" s="11">
        <v>4140</v>
      </c>
      <c r="C141" s="9" t="s">
        <v>139</v>
      </c>
      <c r="D141" s="9">
        <v>1125</v>
      </c>
    </row>
    <row r="142" spans="2:4" x14ac:dyDescent="0.3">
      <c r="B142" s="11">
        <v>4170</v>
      </c>
      <c r="C142" s="9" t="s">
        <v>140</v>
      </c>
      <c r="D142" s="9">
        <v>1125</v>
      </c>
    </row>
    <row r="143" spans="2:4" x14ac:dyDescent="0.3">
      <c r="B143" s="11">
        <v>4200</v>
      </c>
      <c r="C143" s="9" t="s">
        <v>141</v>
      </c>
      <c r="D143" s="9">
        <v>1087.5</v>
      </c>
    </row>
    <row r="144" spans="2:4" x14ac:dyDescent="0.3">
      <c r="B144" s="11">
        <v>4230</v>
      </c>
      <c r="C144" s="9" t="s">
        <v>142</v>
      </c>
      <c r="D144" s="9">
        <v>1087.5</v>
      </c>
    </row>
    <row r="145" spans="2:4" x14ac:dyDescent="0.3">
      <c r="B145" s="11">
        <v>4260</v>
      </c>
      <c r="C145" s="9" t="s">
        <v>143</v>
      </c>
      <c r="D145" s="9">
        <v>1125</v>
      </c>
    </row>
    <row r="146" spans="2:4" x14ac:dyDescent="0.3">
      <c r="B146" s="11">
        <v>4290</v>
      </c>
      <c r="C146" s="9" t="s">
        <v>144</v>
      </c>
      <c r="D146" s="9">
        <v>1125</v>
      </c>
    </row>
    <row r="147" spans="2:4" x14ac:dyDescent="0.3">
      <c r="B147" s="11">
        <v>4320</v>
      </c>
      <c r="C147" s="9" t="s">
        <v>145</v>
      </c>
      <c r="D147" s="9">
        <v>1125</v>
      </c>
    </row>
    <row r="148" spans="2:4" x14ac:dyDescent="0.3">
      <c r="B148" s="11">
        <v>4350</v>
      </c>
      <c r="C148" s="9" t="s">
        <v>146</v>
      </c>
      <c r="D148" s="9">
        <v>1125</v>
      </c>
    </row>
    <row r="149" spans="2:4" x14ac:dyDescent="0.3">
      <c r="B149" s="11">
        <v>4380</v>
      </c>
      <c r="C149" s="9" t="s">
        <v>147</v>
      </c>
      <c r="D149" s="9">
        <v>1125</v>
      </c>
    </row>
    <row r="150" spans="2:4" x14ac:dyDescent="0.3">
      <c r="B150" s="11">
        <v>4410</v>
      </c>
      <c r="C150" s="9" t="s">
        <v>148</v>
      </c>
      <c r="D150" s="9">
        <v>1125</v>
      </c>
    </row>
    <row r="151" spans="2:4" x14ac:dyDescent="0.3">
      <c r="B151" s="11">
        <v>4440</v>
      </c>
      <c r="C151" s="9" t="s">
        <v>149</v>
      </c>
      <c r="D151" s="9">
        <v>0.22</v>
      </c>
    </row>
    <row r="152" spans="2:4" x14ac:dyDescent="0.3">
      <c r="B152" s="11">
        <v>4470</v>
      </c>
      <c r="C152" s="9" t="s">
        <v>113</v>
      </c>
      <c r="D152" s="9">
        <v>450</v>
      </c>
    </row>
    <row r="153" spans="2:4" x14ac:dyDescent="0.3">
      <c r="B153" s="11">
        <v>4500</v>
      </c>
      <c r="C153" s="9" t="s">
        <v>150</v>
      </c>
      <c r="D153" s="9">
        <v>80</v>
      </c>
    </row>
    <row r="154" spans="2:4" x14ac:dyDescent="0.3">
      <c r="B154" s="11">
        <v>4530</v>
      </c>
      <c r="C154" s="9" t="s">
        <v>151</v>
      </c>
      <c r="D154" s="9">
        <v>2</v>
      </c>
    </row>
    <row r="155" spans="2:4" x14ac:dyDescent="0.3">
      <c r="B155" s="11">
        <v>4560</v>
      </c>
      <c r="C155" s="9" t="s">
        <v>152</v>
      </c>
      <c r="D155" s="9">
        <v>872.22</v>
      </c>
    </row>
    <row r="156" spans="2:4" x14ac:dyDescent="0.3">
      <c r="B156" s="11">
        <v>4590</v>
      </c>
      <c r="C156" s="9" t="s">
        <v>153</v>
      </c>
      <c r="D156" s="9">
        <v>302.77</v>
      </c>
    </row>
    <row r="157" spans="2:4" x14ac:dyDescent="0.3">
      <c r="B157" s="11">
        <v>4620</v>
      </c>
      <c r="C157" s="9" t="s">
        <v>154</v>
      </c>
      <c r="D157" s="9">
        <v>2772.66</v>
      </c>
    </row>
    <row r="158" spans="2:4" x14ac:dyDescent="0.3">
      <c r="B158" s="11">
        <v>4650</v>
      </c>
      <c r="C158" s="9" t="s">
        <v>155</v>
      </c>
      <c r="D158" s="9">
        <v>211.24</v>
      </c>
    </row>
    <row r="159" spans="2:4" x14ac:dyDescent="0.3">
      <c r="B159" s="11">
        <v>4680</v>
      </c>
      <c r="C159" s="9" t="s">
        <v>156</v>
      </c>
      <c r="D159" s="9">
        <v>872.22</v>
      </c>
    </row>
    <row r="160" spans="2:4" x14ac:dyDescent="0.3">
      <c r="B160" s="11">
        <v>4710</v>
      </c>
      <c r="C160" s="9" t="s">
        <v>157</v>
      </c>
      <c r="D160" s="9">
        <v>85.94</v>
      </c>
    </row>
    <row r="161" spans="2:4" x14ac:dyDescent="0.3">
      <c r="B161" s="11">
        <v>4740</v>
      </c>
      <c r="C161" s="9" t="s">
        <v>158</v>
      </c>
      <c r="D161" s="9">
        <v>872.22</v>
      </c>
    </row>
    <row r="162" spans="2:4" x14ac:dyDescent="0.3">
      <c r="B162" s="11">
        <v>4770</v>
      </c>
      <c r="C162" s="9" t="s">
        <v>159</v>
      </c>
      <c r="D162" s="9">
        <v>654.4</v>
      </c>
    </row>
    <row r="163" spans="2:4" x14ac:dyDescent="0.3">
      <c r="B163" s="11">
        <v>4800</v>
      </c>
      <c r="C163" s="9" t="s">
        <v>160</v>
      </c>
      <c r="D163" s="9">
        <v>872.22</v>
      </c>
    </row>
    <row r="164" spans="2:4" x14ac:dyDescent="0.3">
      <c r="B164" s="11">
        <v>4830</v>
      </c>
      <c r="C164" s="9" t="s">
        <v>161</v>
      </c>
      <c r="D164" s="9">
        <v>872.22</v>
      </c>
    </row>
    <row r="165" spans="2:4" x14ac:dyDescent="0.3">
      <c r="B165" s="11">
        <v>4860</v>
      </c>
      <c r="C165" s="9" t="s">
        <v>162</v>
      </c>
      <c r="D165" s="9">
        <v>494.66</v>
      </c>
    </row>
    <row r="166" spans="2:4" x14ac:dyDescent="0.3">
      <c r="B166" s="11">
        <v>4890</v>
      </c>
      <c r="C166" s="9" t="s">
        <v>163</v>
      </c>
      <c r="D166" s="9">
        <v>872.22</v>
      </c>
    </row>
    <row r="167" spans="2:4" x14ac:dyDescent="0.3">
      <c r="B167" s="11">
        <v>4920</v>
      </c>
      <c r="C167" s="9" t="s">
        <v>164</v>
      </c>
      <c r="D167" s="9">
        <v>104.01</v>
      </c>
    </row>
    <row r="168" spans="2:4" x14ac:dyDescent="0.3">
      <c r="B168" s="11">
        <v>4950</v>
      </c>
      <c r="C168" s="9" t="s">
        <v>165</v>
      </c>
      <c r="D168" s="9">
        <v>19.170000000000002</v>
      </c>
    </row>
    <row r="169" spans="2:4" x14ac:dyDescent="0.3">
      <c r="B169" s="11">
        <v>4980</v>
      </c>
      <c r="C169" s="9" t="s">
        <v>166</v>
      </c>
      <c r="D169" s="9">
        <v>872.22</v>
      </c>
    </row>
    <row r="170" spans="2:4" x14ac:dyDescent="0.3">
      <c r="B170" s="11">
        <v>5010</v>
      </c>
      <c r="C170" s="9" t="s">
        <v>167</v>
      </c>
      <c r="D170" s="9">
        <v>872.22</v>
      </c>
    </row>
    <row r="171" spans="2:4" x14ac:dyDescent="0.3">
      <c r="B171" s="11">
        <v>5040</v>
      </c>
      <c r="C171" s="9" t="s">
        <v>168</v>
      </c>
      <c r="D171" s="9">
        <v>872.22</v>
      </c>
    </row>
    <row r="172" spans="2:4" x14ac:dyDescent="0.3">
      <c r="B172" s="11">
        <v>5070</v>
      </c>
      <c r="C172" s="9" t="s">
        <v>169</v>
      </c>
      <c r="D172" s="9">
        <v>872.22</v>
      </c>
    </row>
    <row r="173" spans="2:4" x14ac:dyDescent="0.3">
      <c r="B173" s="11">
        <v>5100</v>
      </c>
      <c r="C173" s="9" t="s">
        <v>170</v>
      </c>
      <c r="D173" s="9">
        <v>872.22</v>
      </c>
    </row>
    <row r="174" spans="2:4" x14ac:dyDescent="0.3">
      <c r="B174" s="11">
        <v>5130</v>
      </c>
      <c r="C174" s="9" t="s">
        <v>171</v>
      </c>
      <c r="D174" s="9">
        <v>872.22</v>
      </c>
    </row>
    <row r="175" spans="2:4" x14ac:dyDescent="0.3">
      <c r="B175" s="11">
        <v>5160</v>
      </c>
      <c r="C175" s="9" t="s">
        <v>172</v>
      </c>
      <c r="D175" s="9">
        <v>872.22</v>
      </c>
    </row>
    <row r="176" spans="2:4" x14ac:dyDescent="0.3">
      <c r="B176" s="11">
        <v>5190</v>
      </c>
      <c r="C176" s="9" t="s">
        <v>173</v>
      </c>
      <c r="D176" s="9">
        <v>872.22</v>
      </c>
    </row>
    <row r="177" spans="2:4" x14ac:dyDescent="0.3">
      <c r="B177" s="11">
        <v>5220</v>
      </c>
      <c r="C177" s="9" t="s">
        <v>174</v>
      </c>
      <c r="D177" s="9">
        <v>1.26</v>
      </c>
    </row>
    <row r="178" spans="2:4" x14ac:dyDescent="0.3">
      <c r="B178" s="11">
        <v>5250</v>
      </c>
      <c r="C178" s="9" t="s">
        <v>175</v>
      </c>
      <c r="D178" s="9">
        <v>17</v>
      </c>
    </row>
    <row r="179" spans="2:4" x14ac:dyDescent="0.3">
      <c r="B179" s="11">
        <v>5280</v>
      </c>
      <c r="C179" s="9" t="s">
        <v>176</v>
      </c>
      <c r="D179" s="9">
        <v>1.1200000000000001</v>
      </c>
    </row>
    <row r="180" spans="2:4" x14ac:dyDescent="0.3">
      <c r="B180" s="11">
        <v>5310</v>
      </c>
      <c r="C180" s="9" t="s">
        <v>177</v>
      </c>
      <c r="D180" s="9">
        <v>1.1200000000000001</v>
      </c>
    </row>
    <row r="181" spans="2:4" x14ac:dyDescent="0.3">
      <c r="B181" s="11">
        <v>5340</v>
      </c>
      <c r="C181" s="9" t="s">
        <v>178</v>
      </c>
      <c r="D181" s="9">
        <v>1.1200000000000001</v>
      </c>
    </row>
    <row r="182" spans="2:4" x14ac:dyDescent="0.3">
      <c r="B182" s="11">
        <v>5370</v>
      </c>
      <c r="C182" s="9" t="s">
        <v>179</v>
      </c>
      <c r="D182" s="9">
        <v>221.06</v>
      </c>
    </row>
    <row r="183" spans="2:4" x14ac:dyDescent="0.3">
      <c r="B183" s="11">
        <v>5400</v>
      </c>
      <c r="C183" s="9" t="s">
        <v>180</v>
      </c>
      <c r="D183" s="9">
        <v>25</v>
      </c>
    </row>
    <row r="184" spans="2:4" x14ac:dyDescent="0.3">
      <c r="B184" s="11">
        <v>5430</v>
      </c>
      <c r="C184" s="9" t="s">
        <v>181</v>
      </c>
      <c r="D184" s="9">
        <v>514.15</v>
      </c>
    </row>
    <row r="185" spans="2:4" x14ac:dyDescent="0.3">
      <c r="B185" s="11">
        <v>5460</v>
      </c>
      <c r="C185" s="9" t="s">
        <v>182</v>
      </c>
      <c r="D185" s="9">
        <v>226.05</v>
      </c>
    </row>
    <row r="186" spans="2:4" x14ac:dyDescent="0.3">
      <c r="B186" s="11">
        <v>5490</v>
      </c>
      <c r="C186" s="9" t="s">
        <v>183</v>
      </c>
      <c r="D186" s="9">
        <v>60</v>
      </c>
    </row>
    <row r="187" spans="2:4" x14ac:dyDescent="0.3">
      <c r="B187" s="11">
        <v>5520</v>
      </c>
      <c r="C187" s="9" t="s">
        <v>184</v>
      </c>
      <c r="D187" s="9">
        <v>30</v>
      </c>
    </row>
    <row r="188" spans="2:4" x14ac:dyDescent="0.3">
      <c r="B188" s="11">
        <v>5550</v>
      </c>
      <c r="C188" s="9" t="s">
        <v>185</v>
      </c>
      <c r="D188" s="9">
        <v>25</v>
      </c>
    </row>
    <row r="189" spans="2:4" x14ac:dyDescent="0.3">
      <c r="B189" s="11">
        <v>5580</v>
      </c>
      <c r="C189" s="9" t="s">
        <v>186</v>
      </c>
      <c r="D189" s="9">
        <v>14.75</v>
      </c>
    </row>
    <row r="190" spans="2:4" x14ac:dyDescent="0.3">
      <c r="B190" s="11">
        <v>5610</v>
      </c>
      <c r="C190" s="9" t="s">
        <v>187</v>
      </c>
      <c r="D190" s="9">
        <v>100</v>
      </c>
    </row>
    <row r="191" spans="2:4" x14ac:dyDescent="0.3">
      <c r="B191" s="11">
        <v>5640</v>
      </c>
      <c r="C191" s="9" t="s">
        <v>188</v>
      </c>
      <c r="D191" s="9">
        <v>10</v>
      </c>
    </row>
    <row r="192" spans="2:4" x14ac:dyDescent="0.3">
      <c r="B192" s="11">
        <v>5670</v>
      </c>
      <c r="C192" s="9" t="s">
        <v>189</v>
      </c>
      <c r="D192" s="9">
        <v>70.08</v>
      </c>
    </row>
    <row r="193" spans="2:4" x14ac:dyDescent="0.3">
      <c r="B193" s="11">
        <v>5700</v>
      </c>
      <c r="C193" s="9" t="s">
        <v>186</v>
      </c>
      <c r="D193" s="9">
        <v>19</v>
      </c>
    </row>
    <row r="194" spans="2:4" x14ac:dyDescent="0.3">
      <c r="B194" s="11">
        <v>5730</v>
      </c>
      <c r="C194" s="9" t="s">
        <v>190</v>
      </c>
      <c r="D194" s="9">
        <v>68.95</v>
      </c>
    </row>
    <row r="195" spans="2:4" x14ac:dyDescent="0.3">
      <c r="B195" s="11">
        <v>5760</v>
      </c>
      <c r="C195" s="9" t="s">
        <v>191</v>
      </c>
      <c r="D195" s="9">
        <v>7.82</v>
      </c>
    </row>
    <row r="196" spans="2:4" x14ac:dyDescent="0.3">
      <c r="B196" s="11">
        <v>5790</v>
      </c>
      <c r="C196" s="9" t="s">
        <v>192</v>
      </c>
      <c r="D196" s="9">
        <v>10.050000000000001</v>
      </c>
    </row>
    <row r="197" spans="2:4" x14ac:dyDescent="0.3">
      <c r="B197" s="11">
        <v>5820</v>
      </c>
      <c r="C197" s="9" t="s">
        <v>193</v>
      </c>
      <c r="D197" s="9">
        <v>49.87</v>
      </c>
    </row>
    <row r="198" spans="2:4" x14ac:dyDescent="0.3">
      <c r="B198" s="11">
        <v>5850</v>
      </c>
      <c r="C198" s="9" t="s">
        <v>194</v>
      </c>
      <c r="D198" s="9">
        <v>145.25</v>
      </c>
    </row>
    <row r="199" spans="2:4" x14ac:dyDescent="0.3">
      <c r="B199" s="11">
        <v>5880</v>
      </c>
      <c r="C199" s="9" t="s">
        <v>195</v>
      </c>
      <c r="D199" s="9">
        <v>364.84</v>
      </c>
    </row>
    <row r="200" spans="2:4" x14ac:dyDescent="0.3">
      <c r="B200" s="11">
        <v>5910</v>
      </c>
      <c r="C200" s="9" t="s">
        <v>196</v>
      </c>
      <c r="D200" s="9">
        <v>99.18</v>
      </c>
    </row>
    <row r="201" spans="2:4" x14ac:dyDescent="0.3">
      <c r="B201" s="11">
        <v>5940</v>
      </c>
      <c r="C201" s="9" t="s">
        <v>197</v>
      </c>
      <c r="D201" s="9">
        <v>79</v>
      </c>
    </row>
    <row r="202" spans="2:4" x14ac:dyDescent="0.3">
      <c r="B202" s="11">
        <v>5970</v>
      </c>
      <c r="C202" s="9" t="s">
        <v>198</v>
      </c>
      <c r="D202" s="9">
        <v>482.43</v>
      </c>
    </row>
    <row r="203" spans="2:4" x14ac:dyDescent="0.3">
      <c r="B203" s="11">
        <v>6000</v>
      </c>
      <c r="C203" s="9" t="s">
        <v>199</v>
      </c>
      <c r="D203" s="9">
        <v>370</v>
      </c>
    </row>
    <row r="204" spans="2:4" x14ac:dyDescent="0.3">
      <c r="B204" s="11">
        <v>6030</v>
      </c>
      <c r="C204" s="9" t="s">
        <v>200</v>
      </c>
      <c r="D204" s="9">
        <v>226</v>
      </c>
    </row>
    <row r="205" spans="2:4" x14ac:dyDescent="0.3">
      <c r="B205" s="11">
        <v>6060</v>
      </c>
      <c r="C205" s="9" t="s">
        <v>201</v>
      </c>
      <c r="D205" s="9">
        <v>990</v>
      </c>
    </row>
    <row r="206" spans="2:4" x14ac:dyDescent="0.3">
      <c r="B206" s="11">
        <v>6090</v>
      </c>
      <c r="C206" s="9" t="s">
        <v>202</v>
      </c>
      <c r="D206" s="9">
        <v>5</v>
      </c>
    </row>
    <row r="207" spans="2:4" x14ac:dyDescent="0.3">
      <c r="B207" s="11">
        <v>6120</v>
      </c>
      <c r="C207" s="9" t="s">
        <v>203</v>
      </c>
      <c r="D207" s="9">
        <v>3</v>
      </c>
    </row>
    <row r="208" spans="2:4" x14ac:dyDescent="0.3">
      <c r="B208" s="11">
        <v>6150</v>
      </c>
      <c r="C208" s="9" t="s">
        <v>204</v>
      </c>
      <c r="D208" s="9">
        <v>0.1</v>
      </c>
    </row>
    <row r="209" spans="2:4" x14ac:dyDescent="0.3">
      <c r="B209" s="11">
        <v>6180</v>
      </c>
      <c r="C209" s="9" t="s">
        <v>205</v>
      </c>
      <c r="D209" s="9">
        <v>0.1</v>
      </c>
    </row>
    <row r="210" spans="2:4" x14ac:dyDescent="0.3">
      <c r="B210" s="11">
        <v>6210</v>
      </c>
      <c r="C210" s="9" t="s">
        <v>206</v>
      </c>
      <c r="D210" s="9">
        <v>0.1</v>
      </c>
    </row>
    <row r="211" spans="2:4" x14ac:dyDescent="0.3">
      <c r="B211" s="11">
        <v>6240</v>
      </c>
      <c r="C211" s="9" t="s">
        <v>207</v>
      </c>
      <c r="D211" s="9">
        <v>0.1</v>
      </c>
    </row>
    <row r="212" spans="2:4" x14ac:dyDescent="0.3">
      <c r="B212" s="11">
        <v>6270</v>
      </c>
      <c r="C212" s="9" t="s">
        <v>208</v>
      </c>
      <c r="D212" s="9">
        <v>0.5</v>
      </c>
    </row>
    <row r="213" spans="2:4" x14ac:dyDescent="0.3">
      <c r="B213" s="11">
        <v>6300</v>
      </c>
      <c r="C213" s="9" t="s">
        <v>209</v>
      </c>
      <c r="D213" s="9">
        <v>0.2</v>
      </c>
    </row>
    <row r="214" spans="2:4" x14ac:dyDescent="0.3">
      <c r="B214" s="11">
        <v>6330</v>
      </c>
      <c r="C214" s="9" t="s">
        <v>210</v>
      </c>
      <c r="D214" s="9">
        <v>0.1</v>
      </c>
    </row>
    <row r="215" spans="2:4" x14ac:dyDescent="0.3">
      <c r="B215" s="11">
        <v>6360</v>
      </c>
      <c r="C215" s="9" t="s">
        <v>211</v>
      </c>
      <c r="D215" s="9">
        <v>0.1</v>
      </c>
    </row>
    <row r="216" spans="2:4" x14ac:dyDescent="0.3">
      <c r="B216" s="11">
        <v>6390</v>
      </c>
      <c r="C216" s="9" t="s">
        <v>212</v>
      </c>
      <c r="D216" s="9">
        <v>0.2</v>
      </c>
    </row>
    <row r="217" spans="2:4" x14ac:dyDescent="0.3">
      <c r="B217" s="11">
        <v>6420</v>
      </c>
      <c r="C217" s="9" t="s">
        <v>213</v>
      </c>
      <c r="D217" s="9">
        <v>0.1</v>
      </c>
    </row>
    <row r="218" spans="2:4" x14ac:dyDescent="0.3">
      <c r="B218" s="11">
        <v>6450</v>
      </c>
      <c r="C218" s="9" t="s">
        <v>214</v>
      </c>
      <c r="D218" s="9">
        <v>0.1</v>
      </c>
    </row>
    <row r="219" spans="2:4" x14ac:dyDescent="0.3">
      <c r="B219" s="11">
        <v>6480</v>
      </c>
      <c r="C219" s="9" t="s">
        <v>215</v>
      </c>
      <c r="D219" s="9">
        <v>0.1</v>
      </c>
    </row>
    <row r="220" spans="2:4" x14ac:dyDescent="0.3">
      <c r="B220" s="11">
        <v>6510</v>
      </c>
      <c r="C220" s="9" t="s">
        <v>216</v>
      </c>
      <c r="D220" s="9">
        <v>0.1</v>
      </c>
    </row>
    <row r="221" spans="2:4" x14ac:dyDescent="0.3">
      <c r="B221" s="11">
        <v>6540</v>
      </c>
      <c r="C221" s="9" t="s">
        <v>217</v>
      </c>
      <c r="D221" s="9">
        <v>0.1</v>
      </c>
    </row>
    <row r="222" spans="2:4" x14ac:dyDescent="0.3">
      <c r="B222" s="11">
        <v>6570</v>
      </c>
      <c r="C222" s="9" t="s">
        <v>218</v>
      </c>
      <c r="D222" s="9">
        <v>0.1</v>
      </c>
    </row>
    <row r="223" spans="2:4" x14ac:dyDescent="0.3">
      <c r="B223" s="11">
        <v>6600</v>
      </c>
      <c r="C223" s="9" t="s">
        <v>219</v>
      </c>
      <c r="D223" s="9">
        <v>0.1</v>
      </c>
    </row>
    <row r="224" spans="2:4" x14ac:dyDescent="0.3">
      <c r="B224" s="11">
        <v>6630</v>
      </c>
      <c r="C224" s="9" t="s">
        <v>220</v>
      </c>
      <c r="D224" s="9">
        <v>0.5</v>
      </c>
    </row>
    <row r="225" spans="2:4" x14ac:dyDescent="0.3">
      <c r="B225" s="11">
        <v>6660</v>
      </c>
      <c r="C225" s="9" t="s">
        <v>221</v>
      </c>
      <c r="D225" s="9">
        <v>0.5</v>
      </c>
    </row>
    <row r="226" spans="2:4" x14ac:dyDescent="0.3">
      <c r="B226" s="11">
        <v>6690</v>
      </c>
      <c r="C226" s="9" t="s">
        <v>222</v>
      </c>
      <c r="D226" s="9">
        <v>0.4</v>
      </c>
    </row>
    <row r="227" spans="2:4" x14ac:dyDescent="0.3">
      <c r="B227" s="11">
        <v>6720</v>
      </c>
      <c r="C227" s="9" t="s">
        <v>223</v>
      </c>
      <c r="D227" s="9">
        <v>0.2</v>
      </c>
    </row>
    <row r="228" spans="2:4" x14ac:dyDescent="0.3">
      <c r="B228" s="11">
        <v>6750</v>
      </c>
      <c r="C228" s="9" t="s">
        <v>224</v>
      </c>
      <c r="D228" s="9">
        <v>0.4</v>
      </c>
    </row>
    <row r="229" spans="2:4" x14ac:dyDescent="0.3">
      <c r="B229" s="11">
        <v>6780</v>
      </c>
      <c r="C229" s="9" t="s">
        <v>225</v>
      </c>
      <c r="D229" s="9">
        <v>0.1</v>
      </c>
    </row>
    <row r="230" spans="2:4" x14ac:dyDescent="0.3">
      <c r="B230" s="11">
        <v>6810</v>
      </c>
      <c r="C230" s="9" t="s">
        <v>226</v>
      </c>
      <c r="D230" s="9">
        <v>0.1</v>
      </c>
    </row>
    <row r="231" spans="2:4" x14ac:dyDescent="0.3">
      <c r="B231" s="11">
        <v>6840</v>
      </c>
      <c r="C231" s="9" t="s">
        <v>227</v>
      </c>
      <c r="D231" s="9">
        <v>0.2</v>
      </c>
    </row>
    <row r="232" spans="2:4" x14ac:dyDescent="0.3">
      <c r="B232" s="11">
        <v>6870</v>
      </c>
      <c r="C232" s="9" t="s">
        <v>228</v>
      </c>
      <c r="D232" s="9">
        <v>0.4</v>
      </c>
    </row>
    <row r="233" spans="2:4" x14ac:dyDescent="0.3">
      <c r="B233" s="11">
        <v>6900</v>
      </c>
      <c r="C233" s="9" t="s">
        <v>229</v>
      </c>
      <c r="D233" s="9">
        <v>1</v>
      </c>
    </row>
    <row r="234" spans="2:4" x14ac:dyDescent="0.3">
      <c r="B234" s="11">
        <v>6930</v>
      </c>
      <c r="C234" s="9" t="s">
        <v>230</v>
      </c>
      <c r="D234" s="9">
        <v>0.7</v>
      </c>
    </row>
    <row r="235" spans="2:4" x14ac:dyDescent="0.3">
      <c r="B235" s="11">
        <v>6960</v>
      </c>
      <c r="C235" s="9" t="s">
        <v>231</v>
      </c>
      <c r="D235" s="9">
        <v>0.7</v>
      </c>
    </row>
    <row r="236" spans="2:4" x14ac:dyDescent="0.3">
      <c r="B236" s="11">
        <v>6990</v>
      </c>
      <c r="C236" s="9" t="s">
        <v>78</v>
      </c>
      <c r="D236" s="9">
        <v>0.2</v>
      </c>
    </row>
    <row r="237" spans="2:4" x14ac:dyDescent="0.3">
      <c r="B237" s="11">
        <v>7020</v>
      </c>
      <c r="C237" s="9" t="s">
        <v>78</v>
      </c>
      <c r="D237" s="9">
        <v>0.1</v>
      </c>
    </row>
    <row r="238" spans="2:4" x14ac:dyDescent="0.3">
      <c r="B238" s="11">
        <v>7050</v>
      </c>
      <c r="C238" s="9" t="s">
        <v>77</v>
      </c>
      <c r="D238" s="9">
        <v>0.2</v>
      </c>
    </row>
    <row r="239" spans="2:4" x14ac:dyDescent="0.3">
      <c r="B239" s="11">
        <v>7080</v>
      </c>
      <c r="C239" s="9" t="s">
        <v>77</v>
      </c>
      <c r="D239" s="9">
        <v>0.2</v>
      </c>
    </row>
    <row r="240" spans="2:4" x14ac:dyDescent="0.3">
      <c r="B240" s="11">
        <v>7110</v>
      </c>
      <c r="C240" s="9" t="s">
        <v>77</v>
      </c>
      <c r="D240" s="9">
        <v>0.2</v>
      </c>
    </row>
    <row r="241" spans="2:4" x14ac:dyDescent="0.3">
      <c r="B241" s="11">
        <v>7140</v>
      </c>
      <c r="C241" s="9" t="s">
        <v>232</v>
      </c>
      <c r="D241" s="9">
        <v>5.5</v>
      </c>
    </row>
    <row r="242" spans="2:4" x14ac:dyDescent="0.3">
      <c r="B242" s="11">
        <v>7170</v>
      </c>
      <c r="C242" s="9" t="s">
        <v>233</v>
      </c>
      <c r="D242" s="9">
        <v>2.5</v>
      </c>
    </row>
    <row r="243" spans="2:4" x14ac:dyDescent="0.3">
      <c r="B243" s="11">
        <v>7200</v>
      </c>
      <c r="C243" s="9" t="s">
        <v>234</v>
      </c>
      <c r="D243" s="9">
        <v>15.5</v>
      </c>
    </row>
    <row r="244" spans="2:4" x14ac:dyDescent="0.3">
      <c r="B244" s="11">
        <v>7230</v>
      </c>
      <c r="C244" s="9" t="s">
        <v>235</v>
      </c>
      <c r="D244" s="9">
        <v>5.5</v>
      </c>
    </row>
    <row r="245" spans="2:4" x14ac:dyDescent="0.3">
      <c r="B245" s="11">
        <v>7260</v>
      </c>
      <c r="C245" s="9" t="s">
        <v>236</v>
      </c>
      <c r="D245" s="9">
        <v>5.5</v>
      </c>
    </row>
    <row r="246" spans="2:4" x14ac:dyDescent="0.3">
      <c r="B246" s="11">
        <v>7290</v>
      </c>
      <c r="C246" s="9" t="s">
        <v>237</v>
      </c>
      <c r="D246" s="9">
        <v>15.5</v>
      </c>
    </row>
    <row r="247" spans="2:4" x14ac:dyDescent="0.3">
      <c r="B247" s="11">
        <v>7320</v>
      </c>
      <c r="C247" s="9" t="s">
        <v>238</v>
      </c>
      <c r="D247" s="9">
        <v>5</v>
      </c>
    </row>
    <row r="248" spans="2:4" x14ac:dyDescent="0.3">
      <c r="B248" s="11">
        <v>7350</v>
      </c>
      <c r="C248" s="9" t="s">
        <v>78</v>
      </c>
      <c r="D248" s="9">
        <v>0.1</v>
      </c>
    </row>
    <row r="249" spans="2:4" x14ac:dyDescent="0.3">
      <c r="B249" s="11">
        <v>7380</v>
      </c>
      <c r="C249" s="9" t="s">
        <v>77</v>
      </c>
      <c r="D249" s="9">
        <v>0.2</v>
      </c>
    </row>
    <row r="250" spans="2:4" x14ac:dyDescent="0.3">
      <c r="B250" s="11">
        <v>7410</v>
      </c>
      <c r="C250" s="9" t="s">
        <v>239</v>
      </c>
      <c r="D250" s="9">
        <v>45</v>
      </c>
    </row>
    <row r="251" spans="2:4" x14ac:dyDescent="0.3">
      <c r="B251" s="11">
        <v>7440</v>
      </c>
      <c r="C251" s="9" t="s">
        <v>240</v>
      </c>
      <c r="D251" s="9">
        <v>175</v>
      </c>
    </row>
    <row r="252" spans="2:4" x14ac:dyDescent="0.3">
      <c r="B252" s="11">
        <v>7470</v>
      </c>
      <c r="C252" s="9" t="s">
        <v>241</v>
      </c>
      <c r="D252" s="9">
        <v>300</v>
      </c>
    </row>
    <row r="253" spans="2:4" x14ac:dyDescent="0.3">
      <c r="B253" s="11">
        <v>7500</v>
      </c>
      <c r="C253" s="9" t="s">
        <v>242</v>
      </c>
      <c r="D253" s="9">
        <v>1300</v>
      </c>
    </row>
    <row r="254" spans="2:4" x14ac:dyDescent="0.3">
      <c r="B254" s="11">
        <v>7530</v>
      </c>
      <c r="C254" s="9" t="s">
        <v>243</v>
      </c>
      <c r="D254" s="9">
        <v>800</v>
      </c>
    </row>
    <row r="255" spans="2:4" x14ac:dyDescent="0.3">
      <c r="B255" s="11">
        <v>7560</v>
      </c>
      <c r="C255" s="9" t="s">
        <v>244</v>
      </c>
      <c r="D255" s="9">
        <v>990</v>
      </c>
    </row>
    <row r="256" spans="2:4" x14ac:dyDescent="0.3">
      <c r="B256" s="11">
        <v>7590</v>
      </c>
      <c r="C256" s="9" t="s">
        <v>104</v>
      </c>
      <c r="D256" s="9">
        <v>750</v>
      </c>
    </row>
    <row r="257" spans="2:4" x14ac:dyDescent="0.3">
      <c r="B257" s="11">
        <v>7620</v>
      </c>
      <c r="C257" s="9" t="s">
        <v>245</v>
      </c>
      <c r="D257" s="9">
        <v>135</v>
      </c>
    </row>
    <row r="258" spans="2:4" x14ac:dyDescent="0.3">
      <c r="B258" s="11">
        <v>7650</v>
      </c>
      <c r="C258" s="9" t="s">
        <v>105</v>
      </c>
      <c r="D258" s="9">
        <v>90</v>
      </c>
    </row>
    <row r="259" spans="2:4" x14ac:dyDescent="0.3">
      <c r="B259" s="11">
        <v>7680</v>
      </c>
      <c r="C259" s="9" t="s">
        <v>246</v>
      </c>
      <c r="D259" s="9">
        <v>4.5</v>
      </c>
    </row>
    <row r="260" spans="2:4" x14ac:dyDescent="0.3">
      <c r="B260" s="11">
        <v>7710</v>
      </c>
      <c r="C260" s="9" t="s">
        <v>247</v>
      </c>
      <c r="D260" s="9">
        <v>4.5</v>
      </c>
    </row>
    <row r="261" spans="2:4" x14ac:dyDescent="0.3">
      <c r="B261" s="11">
        <v>7740</v>
      </c>
      <c r="C261" s="9" t="s">
        <v>248</v>
      </c>
      <c r="D261" s="9">
        <v>4.5</v>
      </c>
    </row>
    <row r="262" spans="2:4" x14ac:dyDescent="0.3">
      <c r="B262" s="11">
        <v>7770</v>
      </c>
      <c r="C262" s="9" t="s">
        <v>249</v>
      </c>
      <c r="D262" s="9">
        <v>4.5</v>
      </c>
    </row>
    <row r="263" spans="2:4" x14ac:dyDescent="0.3">
      <c r="B263" s="11">
        <v>7800</v>
      </c>
      <c r="C263" s="9" t="s">
        <v>250</v>
      </c>
      <c r="D263" s="9">
        <v>4.5</v>
      </c>
    </row>
    <row r="264" spans="2:4" x14ac:dyDescent="0.3">
      <c r="B264" s="11">
        <v>7830</v>
      </c>
      <c r="C264" s="9" t="s">
        <v>251</v>
      </c>
      <c r="D264" s="9">
        <v>4.5</v>
      </c>
    </row>
    <row r="265" spans="2:4" x14ac:dyDescent="0.3">
      <c r="B265" s="11">
        <v>7860</v>
      </c>
      <c r="C265" s="9" t="s">
        <v>252</v>
      </c>
      <c r="D265" s="9">
        <v>4.5</v>
      </c>
    </row>
    <row r="266" spans="2:4" x14ac:dyDescent="0.3">
      <c r="B266" s="11">
        <v>7890</v>
      </c>
      <c r="C266" s="9" t="s">
        <v>253</v>
      </c>
      <c r="D266" s="9">
        <v>4.5</v>
      </c>
    </row>
    <row r="267" spans="2:4" x14ac:dyDescent="0.3">
      <c r="B267" s="11">
        <v>7920</v>
      </c>
      <c r="C267" s="9" t="s">
        <v>253</v>
      </c>
      <c r="D267" s="9">
        <v>4.5</v>
      </c>
    </row>
    <row r="268" spans="2:4" x14ac:dyDescent="0.3">
      <c r="B268" s="11">
        <v>7950</v>
      </c>
      <c r="C268" s="9" t="s">
        <v>253</v>
      </c>
      <c r="D268" s="9">
        <v>4.5</v>
      </c>
    </row>
    <row r="269" spans="2:4" x14ac:dyDescent="0.3">
      <c r="B269" s="11">
        <v>7980</v>
      </c>
      <c r="C269" s="9" t="s">
        <v>254</v>
      </c>
      <c r="D269" s="9">
        <v>0.08</v>
      </c>
    </row>
    <row r="270" spans="2:4" x14ac:dyDescent="0.3">
      <c r="B270" s="11">
        <v>8010</v>
      </c>
      <c r="C270" s="9" t="s">
        <v>255</v>
      </c>
      <c r="D270" s="9">
        <v>0.2</v>
      </c>
    </row>
    <row r="271" spans="2:4" x14ac:dyDescent="0.3">
      <c r="B271" s="11">
        <v>8040</v>
      </c>
      <c r="C271" s="9" t="s">
        <v>256</v>
      </c>
      <c r="D271" s="9">
        <v>0.05</v>
      </c>
    </row>
    <row r="272" spans="2:4" x14ac:dyDescent="0.3">
      <c r="B272" s="11">
        <v>8070</v>
      </c>
      <c r="C272" s="9" t="s">
        <v>257</v>
      </c>
      <c r="D272" s="9">
        <v>1.5</v>
      </c>
    </row>
    <row r="273" spans="2:4" x14ac:dyDescent="0.3">
      <c r="B273" s="11">
        <v>8100</v>
      </c>
      <c r="C273" s="9" t="s">
        <v>258</v>
      </c>
      <c r="D273" s="9">
        <v>1.5</v>
      </c>
    </row>
    <row r="274" spans="2:4" x14ac:dyDescent="0.3">
      <c r="B274" s="11">
        <v>8130</v>
      </c>
      <c r="C274" s="9" t="s">
        <v>259</v>
      </c>
      <c r="D274" s="9">
        <v>1.5</v>
      </c>
    </row>
    <row r="275" spans="2:4" x14ac:dyDescent="0.3">
      <c r="B275" s="11">
        <v>8160</v>
      </c>
      <c r="C275" s="9" t="s">
        <v>260</v>
      </c>
      <c r="D275" s="9">
        <v>10.5</v>
      </c>
    </row>
    <row r="276" spans="2:4" x14ac:dyDescent="0.3">
      <c r="B276" s="11">
        <v>8190</v>
      </c>
      <c r="C276" s="9" t="s">
        <v>261</v>
      </c>
      <c r="D276" s="9">
        <v>3.5</v>
      </c>
    </row>
    <row r="277" spans="2:4" x14ac:dyDescent="0.3">
      <c r="B277" s="11">
        <v>8220</v>
      </c>
      <c r="C277" s="9" t="s">
        <v>262</v>
      </c>
      <c r="D277" s="9">
        <v>3.5</v>
      </c>
    </row>
    <row r="278" spans="2:4" x14ac:dyDescent="0.3">
      <c r="B278" s="11">
        <v>8250</v>
      </c>
      <c r="C278" s="9" t="s">
        <v>263</v>
      </c>
      <c r="D278" s="9">
        <v>0.03</v>
      </c>
    </row>
    <row r="279" spans="2:4" x14ac:dyDescent="0.3">
      <c r="B279" s="11">
        <v>8280</v>
      </c>
      <c r="C279" s="9" t="s">
        <v>264</v>
      </c>
      <c r="D279" s="9">
        <v>14.9</v>
      </c>
    </row>
    <row r="280" spans="2:4" x14ac:dyDescent="0.3">
      <c r="B280" s="11">
        <v>8310</v>
      </c>
      <c r="C280" s="9" t="s">
        <v>264</v>
      </c>
      <c r="D280" s="9">
        <v>14.9</v>
      </c>
    </row>
    <row r="281" spans="2:4" x14ac:dyDescent="0.3">
      <c r="B281" s="11">
        <v>8340</v>
      </c>
      <c r="C281" s="9" t="s">
        <v>265</v>
      </c>
      <c r="D281" s="9">
        <v>4.9000000000000004</v>
      </c>
    </row>
    <row r="282" spans="2:4" x14ac:dyDescent="0.3">
      <c r="B282" s="11">
        <v>8370</v>
      </c>
      <c r="C282" s="9" t="s">
        <v>266</v>
      </c>
      <c r="D282" s="9">
        <v>1.65</v>
      </c>
    </row>
    <row r="283" spans="2:4" x14ac:dyDescent="0.3">
      <c r="B283" s="11">
        <v>8400</v>
      </c>
      <c r="C283" s="9" t="s">
        <v>267</v>
      </c>
      <c r="D283" s="9">
        <v>1.31</v>
      </c>
    </row>
    <row r="284" spans="2:4" x14ac:dyDescent="0.3">
      <c r="B284" s="11">
        <v>8430</v>
      </c>
      <c r="C284" s="9" t="s">
        <v>268</v>
      </c>
      <c r="D284" s="9">
        <v>1.31</v>
      </c>
    </row>
    <row r="285" spans="2:4" x14ac:dyDescent="0.3">
      <c r="B285" s="11">
        <v>8460</v>
      </c>
      <c r="C285" s="9" t="s">
        <v>269</v>
      </c>
      <c r="D285" s="9">
        <v>1.31</v>
      </c>
    </row>
    <row r="286" spans="2:4" x14ac:dyDescent="0.3">
      <c r="B286" s="11">
        <v>8490</v>
      </c>
      <c r="C286" s="9" t="s">
        <v>270</v>
      </c>
      <c r="D286" s="9">
        <v>1.31</v>
      </c>
    </row>
    <row r="287" spans="2:4" x14ac:dyDescent="0.3">
      <c r="B287" s="11">
        <v>8520</v>
      </c>
      <c r="C287" s="9" t="s">
        <v>271</v>
      </c>
      <c r="D287" s="9">
        <v>3</v>
      </c>
    </row>
    <row r="288" spans="2:4" x14ac:dyDescent="0.3">
      <c r="B288" s="11">
        <v>8550</v>
      </c>
      <c r="C288" s="9" t="s">
        <v>272</v>
      </c>
      <c r="D288" s="9">
        <v>3</v>
      </c>
    </row>
    <row r="289" spans="2:4" x14ac:dyDescent="0.3">
      <c r="B289" s="11">
        <v>8580</v>
      </c>
      <c r="C289" s="9" t="s">
        <v>273</v>
      </c>
      <c r="D289" s="9">
        <v>3</v>
      </c>
    </row>
    <row r="290" spans="2:4" x14ac:dyDescent="0.3">
      <c r="B290" s="11">
        <v>8610</v>
      </c>
      <c r="C290" s="9" t="s">
        <v>274</v>
      </c>
      <c r="D290" s="9">
        <v>0.05</v>
      </c>
    </row>
    <row r="291" spans="2:4" x14ac:dyDescent="0.3">
      <c r="B291" s="11">
        <v>8640</v>
      </c>
      <c r="C291" s="9" t="s">
        <v>275</v>
      </c>
      <c r="D291" s="9">
        <v>0.01</v>
      </c>
    </row>
    <row r="292" spans="2:4" x14ac:dyDescent="0.3">
      <c r="B292" s="11">
        <v>8670</v>
      </c>
      <c r="C292" s="9" t="s">
        <v>276</v>
      </c>
      <c r="D292" s="9">
        <v>0.03</v>
      </c>
    </row>
    <row r="293" spans="2:4" x14ac:dyDescent="0.3">
      <c r="B293" s="11">
        <v>8700</v>
      </c>
      <c r="C293" s="9" t="s">
        <v>277</v>
      </c>
      <c r="D293" s="9">
        <v>0.1</v>
      </c>
    </row>
    <row r="294" spans="2:4" x14ac:dyDescent="0.3">
      <c r="B294" s="11">
        <v>8730</v>
      </c>
      <c r="C294" s="9" t="s">
        <v>278</v>
      </c>
      <c r="D294" s="9">
        <v>0.03</v>
      </c>
    </row>
    <row r="295" spans="2:4" x14ac:dyDescent="0.3">
      <c r="B295" s="11">
        <v>8760</v>
      </c>
      <c r="C295" s="9" t="s">
        <v>279</v>
      </c>
      <c r="D295" s="9">
        <v>0.3</v>
      </c>
    </row>
    <row r="296" spans="2:4" x14ac:dyDescent="0.3">
      <c r="B296" s="11">
        <v>8790</v>
      </c>
      <c r="C296" s="9" t="s">
        <v>280</v>
      </c>
      <c r="D296" s="9">
        <v>15</v>
      </c>
    </row>
    <row r="297" spans="2:4" x14ac:dyDescent="0.3">
      <c r="B297" s="11">
        <v>8820</v>
      </c>
      <c r="C297" s="9" t="s">
        <v>281</v>
      </c>
      <c r="D297" s="9">
        <v>15</v>
      </c>
    </row>
    <row r="298" spans="2:4" x14ac:dyDescent="0.3">
      <c r="B298" s="11">
        <v>8850</v>
      </c>
      <c r="C298" s="9" t="s">
        <v>282</v>
      </c>
      <c r="D298" s="9">
        <v>122</v>
      </c>
    </row>
    <row r="299" spans="2:4" x14ac:dyDescent="0.3">
      <c r="B299" s="11">
        <v>8880</v>
      </c>
      <c r="C299" s="9" t="s">
        <v>283</v>
      </c>
      <c r="D299" s="9">
        <v>15</v>
      </c>
    </row>
    <row r="300" spans="2:4" x14ac:dyDescent="0.3">
      <c r="B300" s="11">
        <v>8910</v>
      </c>
      <c r="C300" s="9" t="s">
        <v>284</v>
      </c>
      <c r="D300" s="9">
        <v>1250</v>
      </c>
    </row>
    <row r="301" spans="2:4" x14ac:dyDescent="0.3">
      <c r="B301" s="11">
        <v>8940</v>
      </c>
      <c r="C301" s="9" t="s">
        <v>285</v>
      </c>
      <c r="D301" s="9">
        <v>5</v>
      </c>
    </row>
    <row r="302" spans="2:4" x14ac:dyDescent="0.3">
      <c r="B302" s="11">
        <v>8970</v>
      </c>
      <c r="C302" s="9" t="s">
        <v>286</v>
      </c>
      <c r="D302" s="9">
        <v>300</v>
      </c>
    </row>
    <row r="303" spans="2:4" x14ac:dyDescent="0.3">
      <c r="B303" s="11">
        <v>9000</v>
      </c>
      <c r="C303" s="9" t="s">
        <v>287</v>
      </c>
      <c r="D303" s="9">
        <v>30</v>
      </c>
    </row>
    <row r="304" spans="2:4" x14ac:dyDescent="0.3">
      <c r="B304" s="11">
        <v>9030</v>
      </c>
      <c r="C304" s="9" t="s">
        <v>288</v>
      </c>
      <c r="D304" s="9">
        <v>2212</v>
      </c>
    </row>
    <row r="305" spans="2:4" x14ac:dyDescent="0.3">
      <c r="B305" s="11">
        <v>9060</v>
      </c>
      <c r="C305" s="9" t="s">
        <v>289</v>
      </c>
      <c r="D305" s="9">
        <v>3.2</v>
      </c>
    </row>
    <row r="306" spans="2:4" x14ac:dyDescent="0.3">
      <c r="B306" s="11">
        <v>9090</v>
      </c>
      <c r="C306" s="9" t="s">
        <v>290</v>
      </c>
      <c r="D306" s="9">
        <v>142.47999999999999</v>
      </c>
    </row>
    <row r="307" spans="2:4" x14ac:dyDescent="0.3">
      <c r="B307" s="11">
        <v>9120</v>
      </c>
      <c r="C307" s="9" t="s">
        <v>291</v>
      </c>
      <c r="D307" s="9">
        <v>23.51</v>
      </c>
    </row>
    <row r="308" spans="2:4" x14ac:dyDescent="0.3">
      <c r="B308" s="11">
        <v>9150</v>
      </c>
      <c r="C308" s="9" t="s">
        <v>292</v>
      </c>
      <c r="D308" s="9">
        <v>12.22</v>
      </c>
    </row>
    <row r="309" spans="2:4" x14ac:dyDescent="0.3">
      <c r="B309" s="11">
        <v>9180</v>
      </c>
      <c r="C309" s="9" t="s">
        <v>21</v>
      </c>
      <c r="D309" s="9">
        <v>4.45</v>
      </c>
    </row>
    <row r="310" spans="2:4" x14ac:dyDescent="0.3">
      <c r="B310" s="11">
        <v>9210</v>
      </c>
      <c r="C310" s="9" t="s">
        <v>293</v>
      </c>
      <c r="D310" s="9">
        <v>0.62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4644-180A-4E1A-A67B-3E93F1DDDF60}">
  <sheetPr>
    <pageSetUpPr fitToPage="1"/>
  </sheetPr>
  <dimension ref="D4:M14"/>
  <sheetViews>
    <sheetView tabSelected="1" workbookViewId="0">
      <selection activeCell="I21" sqref="I21"/>
    </sheetView>
  </sheetViews>
  <sheetFormatPr baseColWidth="10" defaultRowHeight="14.4" x14ac:dyDescent="0.3"/>
  <cols>
    <col min="4" max="4" width="23.77734375" style="12" customWidth="1"/>
    <col min="5" max="5" width="17.44140625" style="10" customWidth="1"/>
    <col min="6" max="6" width="17.21875" style="4" hidden="1" customWidth="1"/>
    <col min="7" max="7" width="11.21875" style="13" customWidth="1"/>
    <col min="8" max="8" width="26.6640625" style="1" customWidth="1"/>
    <col min="9" max="9" width="21.77734375" style="20" customWidth="1"/>
    <col min="10" max="11" width="11.5546875" style="14"/>
    <col min="12" max="12" width="9.44140625" hidden="1" customWidth="1"/>
  </cols>
  <sheetData>
    <row r="4" spans="4:13" x14ac:dyDescent="0.3">
      <c r="D4" s="15" t="s">
        <v>295</v>
      </c>
      <c r="E4" s="16" t="s">
        <v>294</v>
      </c>
      <c r="F4" s="3" t="s">
        <v>10</v>
      </c>
      <c r="G4" s="17" t="s">
        <v>296</v>
      </c>
      <c r="H4" s="18" t="s">
        <v>297</v>
      </c>
      <c r="I4" s="18" t="s">
        <v>298</v>
      </c>
      <c r="J4" s="19" t="s">
        <v>299</v>
      </c>
      <c r="K4" s="19" t="s">
        <v>300</v>
      </c>
      <c r="L4" s="2" t="s">
        <v>301</v>
      </c>
      <c r="M4" s="2" t="s">
        <v>302</v>
      </c>
    </row>
    <row r="5" spans="4:13" x14ac:dyDescent="0.3">
      <c r="D5" s="12">
        <v>41924</v>
      </c>
      <c r="E5" s="10">
        <v>30</v>
      </c>
      <c r="F5" s="3">
        <v>65</v>
      </c>
      <c r="G5" s="13">
        <v>1</v>
      </c>
      <c r="H5" s="9" t="s">
        <v>312</v>
      </c>
      <c r="I5" s="21" t="s">
        <v>0</v>
      </c>
      <c r="J5" s="9">
        <v>6000</v>
      </c>
      <c r="K5" s="14">
        <f>G5*J5</f>
        <v>6000</v>
      </c>
      <c r="L5" s="14">
        <f>K5*19%</f>
        <v>1140</v>
      </c>
      <c r="M5" s="14">
        <f>K5+L5</f>
        <v>7140</v>
      </c>
    </row>
    <row r="6" spans="4:13" x14ac:dyDescent="0.3">
      <c r="D6" s="12">
        <v>40301</v>
      </c>
      <c r="E6" s="10">
        <v>60</v>
      </c>
      <c r="F6" s="3">
        <v>32</v>
      </c>
      <c r="G6" s="13">
        <v>2</v>
      </c>
      <c r="H6" s="9" t="s">
        <v>303</v>
      </c>
      <c r="I6" s="21" t="s">
        <v>1</v>
      </c>
      <c r="J6" s="9">
        <v>1250</v>
      </c>
      <c r="K6" s="14">
        <f t="shared" ref="K6:K14" si="0">G6*J6</f>
        <v>2500</v>
      </c>
      <c r="L6" s="14">
        <f t="shared" ref="L6:L14" si="1">K6*19%</f>
        <v>475</v>
      </c>
      <c r="M6" s="14">
        <f t="shared" ref="M6:M14" si="2">K6+L6</f>
        <v>2975</v>
      </c>
    </row>
    <row r="7" spans="4:13" x14ac:dyDescent="0.3">
      <c r="D7" s="12">
        <v>42953</v>
      </c>
      <c r="E7" s="10">
        <v>90</v>
      </c>
      <c r="F7" s="3">
        <v>6</v>
      </c>
      <c r="G7" s="13">
        <v>200</v>
      </c>
      <c r="H7" s="9" t="s">
        <v>304</v>
      </c>
      <c r="I7" s="21" t="s">
        <v>2</v>
      </c>
      <c r="J7" s="9">
        <v>12.5</v>
      </c>
      <c r="K7" s="14">
        <f t="shared" si="0"/>
        <v>2500</v>
      </c>
      <c r="L7" s="14">
        <f t="shared" si="1"/>
        <v>475</v>
      </c>
      <c r="M7" s="14">
        <f t="shared" si="2"/>
        <v>2975</v>
      </c>
    </row>
    <row r="8" spans="4:13" x14ac:dyDescent="0.3">
      <c r="D8" s="12">
        <v>43050</v>
      </c>
      <c r="E8" s="10">
        <v>120</v>
      </c>
      <c r="F8" s="3">
        <v>9</v>
      </c>
      <c r="G8" s="13">
        <v>5</v>
      </c>
      <c r="H8" s="9" t="s">
        <v>305</v>
      </c>
      <c r="I8" s="21" t="s">
        <v>3</v>
      </c>
      <c r="J8" s="9">
        <v>7.5</v>
      </c>
      <c r="K8" s="14">
        <f t="shared" si="0"/>
        <v>37.5</v>
      </c>
      <c r="L8" s="14">
        <f t="shared" si="1"/>
        <v>7.125</v>
      </c>
      <c r="M8" s="14">
        <f t="shared" si="2"/>
        <v>44.625</v>
      </c>
    </row>
    <row r="9" spans="4:13" x14ac:dyDescent="0.3">
      <c r="D9" s="12">
        <v>36875</v>
      </c>
      <c r="E9" s="10">
        <v>150</v>
      </c>
      <c r="F9" s="3">
        <v>8</v>
      </c>
      <c r="G9" s="13">
        <v>20</v>
      </c>
      <c r="H9" s="9" t="s">
        <v>306</v>
      </c>
      <c r="I9" s="21" t="s">
        <v>4</v>
      </c>
      <c r="J9" s="9">
        <v>4.45</v>
      </c>
      <c r="K9" s="14">
        <f t="shared" si="0"/>
        <v>89</v>
      </c>
      <c r="L9" s="14">
        <f t="shared" si="1"/>
        <v>16.91</v>
      </c>
      <c r="M9" s="14">
        <f t="shared" si="2"/>
        <v>105.91</v>
      </c>
    </row>
    <row r="10" spans="4:13" x14ac:dyDescent="0.3">
      <c r="D10" s="12">
        <v>41838</v>
      </c>
      <c r="E10" s="10">
        <v>180</v>
      </c>
      <c r="F10" s="3">
        <v>456</v>
      </c>
      <c r="G10" s="13">
        <v>5</v>
      </c>
      <c r="H10" s="9" t="s">
        <v>307</v>
      </c>
      <c r="I10" s="21" t="s">
        <v>5</v>
      </c>
      <c r="J10" s="9">
        <v>2500</v>
      </c>
      <c r="K10" s="14">
        <f t="shared" si="0"/>
        <v>12500</v>
      </c>
      <c r="L10" s="14">
        <f t="shared" si="1"/>
        <v>2375</v>
      </c>
      <c r="M10" s="14">
        <f t="shared" si="2"/>
        <v>14875</v>
      </c>
    </row>
    <row r="11" spans="4:13" x14ac:dyDescent="0.3">
      <c r="D11" s="12">
        <v>34886</v>
      </c>
      <c r="E11" s="10">
        <v>210</v>
      </c>
      <c r="F11" s="3">
        <v>252</v>
      </c>
      <c r="G11" s="13">
        <v>60</v>
      </c>
      <c r="H11" s="9" t="s">
        <v>308</v>
      </c>
      <c r="I11" s="21" t="s">
        <v>6</v>
      </c>
      <c r="J11" s="9">
        <v>4.45</v>
      </c>
      <c r="K11" s="14">
        <f t="shared" si="0"/>
        <v>267</v>
      </c>
      <c r="L11" s="14">
        <f t="shared" si="1"/>
        <v>50.730000000000004</v>
      </c>
      <c r="M11" s="14">
        <f t="shared" si="2"/>
        <v>317.73</v>
      </c>
    </row>
    <row r="12" spans="4:13" x14ac:dyDescent="0.3">
      <c r="D12" s="12">
        <v>41442</v>
      </c>
      <c r="E12" s="10">
        <v>240</v>
      </c>
      <c r="F12" s="3">
        <v>3256</v>
      </c>
      <c r="G12" s="13">
        <v>200</v>
      </c>
      <c r="H12" s="9" t="s">
        <v>309</v>
      </c>
      <c r="I12" s="21" t="s">
        <v>7</v>
      </c>
      <c r="J12" s="9">
        <v>4.45</v>
      </c>
      <c r="K12" s="14">
        <f t="shared" si="0"/>
        <v>890</v>
      </c>
      <c r="L12" s="14">
        <f t="shared" si="1"/>
        <v>169.1</v>
      </c>
      <c r="M12" s="14">
        <f t="shared" si="2"/>
        <v>1059.0999999999999</v>
      </c>
    </row>
    <row r="13" spans="4:13" x14ac:dyDescent="0.3">
      <c r="D13" s="12">
        <v>40545</v>
      </c>
      <c r="E13" s="10">
        <v>270</v>
      </c>
      <c r="F13" s="3">
        <v>785</v>
      </c>
      <c r="G13" s="13">
        <v>25</v>
      </c>
      <c r="H13" s="9" t="s">
        <v>310</v>
      </c>
      <c r="I13" s="21" t="s">
        <v>8</v>
      </c>
      <c r="J13" s="9">
        <v>75.010000000000005</v>
      </c>
      <c r="K13" s="14">
        <f t="shared" si="0"/>
        <v>1875.2500000000002</v>
      </c>
      <c r="L13" s="14">
        <f t="shared" si="1"/>
        <v>356.29750000000007</v>
      </c>
      <c r="M13" s="14">
        <f t="shared" si="2"/>
        <v>2231.5475000000001</v>
      </c>
    </row>
    <row r="14" spans="4:13" x14ac:dyDescent="0.3">
      <c r="D14" s="12">
        <v>40081</v>
      </c>
      <c r="E14" s="10">
        <v>300</v>
      </c>
      <c r="F14" s="3">
        <v>1478</v>
      </c>
      <c r="G14" s="13">
        <v>1000</v>
      </c>
      <c r="H14" s="9" t="s">
        <v>311</v>
      </c>
      <c r="I14" s="21" t="s">
        <v>9</v>
      </c>
      <c r="J14" s="9">
        <v>4.45</v>
      </c>
      <c r="K14" s="14">
        <f t="shared" si="0"/>
        <v>4450</v>
      </c>
      <c r="L14" s="14">
        <f t="shared" si="1"/>
        <v>845.5</v>
      </c>
      <c r="M14" s="14">
        <f t="shared" si="2"/>
        <v>5295.5</v>
      </c>
    </row>
  </sheetData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pageOrder="overThenDown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Lieferanten</vt:lpstr>
      <vt:lpstr>Artikel</vt:lpstr>
      <vt:lpstr>Bestellungen</vt:lpstr>
      <vt:lpstr>Bestellungen!Druckbereich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Kucher</dc:creator>
  <cp:lastModifiedBy>Maximilian Kucher</cp:lastModifiedBy>
  <cp:lastPrinted>2017-11-11T13:30:52Z</cp:lastPrinted>
  <dcterms:created xsi:type="dcterms:W3CDTF">2017-11-11T12:08:14Z</dcterms:created>
  <dcterms:modified xsi:type="dcterms:W3CDTF">2017-11-11T13:30:56Z</dcterms:modified>
</cp:coreProperties>
</file>