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ochschule\3.Semester\Praxisvorbreitung\"/>
    </mc:Choice>
  </mc:AlternateContent>
  <bookViews>
    <workbookView xWindow="0" yWindow="0" windowWidth="23040" windowHeight="9048" xr2:uid="{816EE942-F080-4337-86F6-A9A09AAC4D4A}"/>
  </bookViews>
  <sheets>
    <sheet name="Tabelle1" sheetId="1" r:id="rId1"/>
  </sheets>
  <definedNames>
    <definedName name="Essen">Tabelle1!$C$3</definedName>
    <definedName name="Fitnessstudio">Tabelle1!$D$3</definedName>
    <definedName name="Handy">Tabelle1!$E$3</definedName>
    <definedName name="Miete">Tabelle1!$B$3</definedName>
    <definedName name="Nebenjob">Tabelle1!$C$17</definedName>
    <definedName name="Oma_spende">Tabelle1!$D$17</definedName>
    <definedName name="Sonstiges">Tabelle1!$F$3</definedName>
    <definedName name="Sparkonto">Tabelle1!$B$17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7" i="1"/>
  <c r="B11" i="1"/>
  <c r="B7" i="1"/>
  <c r="N7" i="1" s="1"/>
  <c r="B22" i="1"/>
  <c r="N23" i="1"/>
  <c r="F24" i="1"/>
  <c r="F32" i="1" s="1"/>
  <c r="G24" i="1"/>
  <c r="G32" i="1" s="1"/>
  <c r="N8" i="1"/>
  <c r="N9" i="1"/>
  <c r="N10" i="1"/>
  <c r="C11" i="1"/>
  <c r="D11" i="1"/>
  <c r="E11" i="1"/>
  <c r="F11" i="1"/>
  <c r="G11" i="1"/>
  <c r="H11" i="1"/>
  <c r="I11" i="1"/>
  <c r="J11" i="1"/>
  <c r="K11" i="1"/>
  <c r="L11" i="1"/>
  <c r="M11" i="1"/>
  <c r="C22" i="1"/>
  <c r="C24" i="1" s="1"/>
  <c r="C32" i="1" s="1"/>
  <c r="D22" i="1"/>
  <c r="D24" i="1" s="1"/>
  <c r="D32" i="1" s="1"/>
  <c r="E22" i="1"/>
  <c r="E24" i="1" s="1"/>
  <c r="E32" i="1" s="1"/>
  <c r="F22" i="1"/>
  <c r="G22" i="1"/>
  <c r="H22" i="1"/>
  <c r="H24" i="1" s="1"/>
  <c r="H32" i="1" s="1"/>
  <c r="I22" i="1"/>
  <c r="I24" i="1" s="1"/>
  <c r="I32" i="1" s="1"/>
  <c r="J22" i="1"/>
  <c r="J24" i="1" s="1"/>
  <c r="J32" i="1" s="1"/>
  <c r="K22" i="1"/>
  <c r="K24" i="1" s="1"/>
  <c r="K32" i="1" s="1"/>
  <c r="L22" i="1"/>
  <c r="L24" i="1" s="1"/>
  <c r="L32" i="1" s="1"/>
  <c r="M22" i="1"/>
  <c r="M24" i="1" s="1"/>
  <c r="M32" i="1" s="1"/>
  <c r="D7" i="1"/>
  <c r="E7" i="1"/>
  <c r="F7" i="1"/>
  <c r="G7" i="1"/>
  <c r="H7" i="1"/>
  <c r="I7" i="1"/>
  <c r="J7" i="1"/>
  <c r="K7" i="1"/>
  <c r="L7" i="1"/>
  <c r="M7" i="1"/>
  <c r="C7" i="1"/>
  <c r="N22" i="1" l="1"/>
  <c r="N11" i="1"/>
  <c r="B24" i="1"/>
  <c r="N24" i="1" l="1"/>
  <c r="B32" i="1"/>
  <c r="B33" i="1" s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O23" i="1" l="1"/>
  <c r="O24" i="1"/>
  <c r="O22" i="1"/>
</calcChain>
</file>

<file path=xl/sharedStrings.xml><?xml version="1.0" encoding="utf-8"?>
<sst xmlns="http://schemas.openxmlformats.org/spreadsheetml/2006/main" count="59" uniqueCount="31">
  <si>
    <t>Miete</t>
  </si>
  <si>
    <t>Essen</t>
  </si>
  <si>
    <t>Fitnessstudio</t>
  </si>
  <si>
    <t>Handy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</si>
  <si>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</si>
  <si>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</si>
  <si>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</si>
  <si>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</si>
  <si>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</si>
  <si>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</si>
  <si>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</si>
  <si>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</si>
  <si>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</si>
  <si>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</si>
  <si>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</si>
  <si>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</si>
  <si>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Fixe Ausgaben</t>
  </si>
  <si>
    <t>Semesterticket</t>
  </si>
  <si>
    <t>Sonstiges</t>
  </si>
  <si>
    <t>Lernmittel</t>
  </si>
  <si>
    <t>Urlaub</t>
  </si>
  <si>
    <t>Sparkonto</t>
  </si>
  <si>
    <t>Nebenjob</t>
  </si>
  <si>
    <t>Spende Oma</t>
  </si>
  <si>
    <t>Fixe Einnahmen</t>
  </si>
  <si>
    <t>Ferienjob</t>
  </si>
  <si>
    <t>Summe</t>
  </si>
  <si>
    <t>Anteil</t>
  </si>
  <si>
    <t>Saldo</t>
  </si>
  <si>
    <t>Kontostart</t>
  </si>
  <si>
    <t>Kontostand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</si>
</sst>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0" fontId="0" fillId="0" borderId="0" xfId="0" applyNumberFormat="1"/>
    <xf numFmtId="4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3F43-EFB7-4794-BC62-9EDDC070C3CC}">
  <dimension ref="A2:O33"/>
  <sheetViews>
    <sheetView tabSelected="1" topLeftCell="A13" workbookViewId="0">
      <selection activeCell="C33" sqref="C33"/>
    </sheetView>
  </sheetViews>
  <sheetFormatPr baseColWidth="10" defaultRowHeight="14.4" x14ac:dyDescent="0.3"/>
  <cols>
    <col min="1" max="1" width="17.5546875" customWidth="1"/>
    <col min="2" max="13" width="11.5546875" style="1"/>
    <col min="15" max="15" width="11.5546875" style="2"/>
  </cols>
  <sheetData>
    <row r="2" spans="1:15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18</v>
      </c>
    </row>
    <row r="3" spans="1:15" x14ac:dyDescent="0.3">
      <c r="B3" s="1">
        <v>350</v>
      </c>
      <c r="C3" s="1">
        <v>300</v>
      </c>
      <c r="D3" s="1">
        <v>30</v>
      </c>
      <c r="E3" s="1">
        <v>10</v>
      </c>
      <c r="F3" s="1">
        <v>100</v>
      </c>
    </row>
    <row r="6" spans="1:15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26</v>
      </c>
      <c r="O6" s="2" t="s">
        <v>27</v>
      </c>
    </row>
    <row r="7" spans="1:15" x14ac:dyDescent="0.3">
      <c r="A7" t="s">
        <v>16</v>
      </c>
      <c r="B7" s="1">
        <f>SUM($B3:$F3)</f>
        <v>790</v>
      </c>
      <c r="C7" s="1">
        <f>SUM($B3:$F3)</f>
        <v>790</v>
      </c>
      <c r="D7" s="1">
        <f t="shared" ref="D7:M7" si="0">SUM($B3:$F3)</f>
        <v>790</v>
      </c>
      <c r="E7" s="1">
        <f t="shared" si="0"/>
        <v>790</v>
      </c>
      <c r="F7" s="1">
        <f t="shared" si="0"/>
        <v>790</v>
      </c>
      <c r="G7" s="1">
        <f t="shared" si="0"/>
        <v>790</v>
      </c>
      <c r="H7" s="1">
        <f t="shared" si="0"/>
        <v>790</v>
      </c>
      <c r="I7" s="1">
        <f t="shared" si="0"/>
        <v>790</v>
      </c>
      <c r="J7" s="1">
        <f t="shared" si="0"/>
        <v>790</v>
      </c>
      <c r="K7" s="1">
        <f t="shared" si="0"/>
        <v>790</v>
      </c>
      <c r="L7" s="1">
        <f t="shared" si="0"/>
        <v>790</v>
      </c>
      <c r="M7" s="1">
        <f t="shared" si="0"/>
        <v>790</v>
      </c>
      <c r="N7" s="1">
        <f>SUM(B7:M7)</f>
        <v>9480</v>
      </c>
      <c r="O7" s="2">
        <f>N7/$N$11</f>
        <v>0.87092328892971982</v>
      </c>
    </row>
    <row r="8" spans="1:15" x14ac:dyDescent="0.3">
      <c r="A8" t="s">
        <v>17</v>
      </c>
      <c r="B8" s="1">
        <v>0</v>
      </c>
      <c r="C8" s="1">
        <v>0</v>
      </c>
      <c r="D8" s="1">
        <v>152.5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152.5</v>
      </c>
      <c r="K8" s="1">
        <v>0</v>
      </c>
      <c r="L8" s="1">
        <v>0</v>
      </c>
      <c r="M8" s="1">
        <v>0</v>
      </c>
      <c r="N8" s="1">
        <f t="shared" ref="N8:N11" si="1">SUM(B8:M8)</f>
        <v>305</v>
      </c>
      <c r="O8" s="2">
        <f t="shared" ref="O8:O11" si="2">N8/$N$11</f>
        <v>2.8020211299954065E-2</v>
      </c>
    </row>
    <row r="9" spans="1:15" x14ac:dyDescent="0.3">
      <c r="A9" t="s">
        <v>19</v>
      </c>
      <c r="B9" s="1">
        <v>0</v>
      </c>
      <c r="C9" s="1">
        <v>0</v>
      </c>
      <c r="D9" s="1">
        <v>50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50</v>
      </c>
      <c r="K9" s="1">
        <v>0</v>
      </c>
      <c r="L9" s="1">
        <v>0</v>
      </c>
      <c r="M9" s="1">
        <v>0</v>
      </c>
      <c r="N9" s="1">
        <f t="shared" si="1"/>
        <v>100</v>
      </c>
      <c r="O9" s="2">
        <f t="shared" si="2"/>
        <v>9.1869545245751028E-3</v>
      </c>
    </row>
    <row r="10" spans="1:15" x14ac:dyDescent="0.3">
      <c r="A10" t="s">
        <v>20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1000</v>
      </c>
      <c r="K10" s="1">
        <v>0</v>
      </c>
      <c r="L10" s="1">
        <v>0</v>
      </c>
      <c r="M10" s="1">
        <v>0</v>
      </c>
      <c r="N10" s="1">
        <f t="shared" si="1"/>
        <v>1000</v>
      </c>
      <c r="O10" s="2">
        <f t="shared" si="2"/>
        <v>9.1869545245751028E-2</v>
      </c>
    </row>
    <row r="11" spans="1:15" x14ac:dyDescent="0.3">
      <c r="A11" t="s">
        <v>26</v>
      </c>
      <c r="B11" s="1">
        <f>SUM(B7:B10)</f>
        <v>790</v>
      </c>
      <c r="C11" s="1">
        <f t="shared" ref="C11:M11" si="3">SUM(C7:C10)</f>
        <v>790</v>
      </c>
      <c r="D11" s="1">
        <f t="shared" si="3"/>
        <v>992.5</v>
      </c>
      <c r="E11" s="1">
        <f t="shared" si="3"/>
        <v>790</v>
      </c>
      <c r="F11" s="1">
        <f t="shared" si="3"/>
        <v>790</v>
      </c>
      <c r="G11" s="1">
        <f t="shared" si="3"/>
        <v>790</v>
      </c>
      <c r="H11" s="1">
        <f t="shared" si="3"/>
        <v>790</v>
      </c>
      <c r="I11" s="1">
        <f t="shared" si="3"/>
        <v>790</v>
      </c>
      <c r="J11" s="1">
        <f t="shared" si="3"/>
        <v>1992.5</v>
      </c>
      <c r="K11" s="1">
        <f t="shared" si="3"/>
        <v>790</v>
      </c>
      <c r="L11" s="1">
        <f t="shared" si="3"/>
        <v>790</v>
      </c>
      <c r="M11" s="1">
        <f t="shared" si="3"/>
        <v>790</v>
      </c>
      <c r="N11" s="1">
        <f t="shared" si="1"/>
        <v>10885</v>
      </c>
      <c r="O11" s="2">
        <f t="shared" si="2"/>
        <v>1</v>
      </c>
    </row>
    <row r="16" spans="1:15" x14ac:dyDescent="0.3">
      <c r="B16" s="1" t="s">
        <v>21</v>
      </c>
      <c r="C16" s="1" t="s">
        <v>22</v>
      </c>
      <c r="D16" s="1" t="s">
        <v>23</v>
      </c>
    </row>
    <row r="17" spans="1:15" x14ac:dyDescent="0.3">
      <c r="B17" s="1">
        <v>100</v>
      </c>
      <c r="C17" s="1">
        <v>450</v>
      </c>
      <c r="D17" s="1">
        <v>100</v>
      </c>
    </row>
    <row r="21" spans="1:15" x14ac:dyDescent="0.3">
      <c r="B21" s="1" t="s">
        <v>4</v>
      </c>
      <c r="C21" s="1" t="s">
        <v>5</v>
      </c>
      <c r="D21" s="1" t="s">
        <v>6</v>
      </c>
      <c r="E21" s="1" t="s">
        <v>7</v>
      </c>
      <c r="F21" s="1" t="s">
        <v>8</v>
      </c>
      <c r="G21" s="1" t="s">
        <v>9</v>
      </c>
      <c r="H21" s="1" t="s">
        <v>10</v>
      </c>
      <c r="I21" s="1" t="s">
        <v>11</v>
      </c>
      <c r="J21" s="1" t="s">
        <v>12</v>
      </c>
      <c r="K21" s="1" t="s">
        <v>13</v>
      </c>
      <c r="L21" s="1" t="s">
        <v>14</v>
      </c>
      <c r="M21" s="1" t="s">
        <v>15</v>
      </c>
      <c r="N21" s="1" t="s">
        <v>26</v>
      </c>
      <c r="O21" s="2" t="s">
        <v>27</v>
      </c>
    </row>
    <row r="22" spans="1:15" x14ac:dyDescent="0.3">
      <c r="A22" t="s">
        <v>24</v>
      </c>
      <c r="B22" s="1">
        <f>SUM($B17:$D17)</f>
        <v>650</v>
      </c>
      <c r="C22" s="1">
        <f>SUM($B17:$D17)</f>
        <v>650</v>
      </c>
      <c r="D22" s="1">
        <f>SUM($B17:$D17)</f>
        <v>650</v>
      </c>
      <c r="E22" s="1">
        <f>SUM($B17:$D17)</f>
        <v>650</v>
      </c>
      <c r="F22" s="1">
        <f>SUM($B17:$D17)</f>
        <v>650</v>
      </c>
      <c r="G22" s="1">
        <f>SUM($B17:$D17)</f>
        <v>650</v>
      </c>
      <c r="H22" s="1">
        <f>SUM($B17:$D17)</f>
        <v>650</v>
      </c>
      <c r="I22" s="1">
        <f>SUM($B17:$D17)</f>
        <v>650</v>
      </c>
      <c r="J22" s="1">
        <f>SUM($B17:$D17)</f>
        <v>650</v>
      </c>
      <c r="K22" s="1">
        <f>SUM($B17:$D17)</f>
        <v>650</v>
      </c>
      <c r="L22" s="1">
        <f>SUM($B17:$D17)</f>
        <v>650</v>
      </c>
      <c r="M22" s="1">
        <f>SUM($B17:$D17)</f>
        <v>650</v>
      </c>
      <c r="N22" s="1">
        <f>SUM(B22:M22)</f>
        <v>7800</v>
      </c>
      <c r="O22" s="2">
        <f>N22/$N$24</f>
        <v>0.72222222222222221</v>
      </c>
    </row>
    <row r="23" spans="1:15" x14ac:dyDescent="0.3">
      <c r="A23" t="s">
        <v>25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3000</v>
      </c>
      <c r="J23" s="1">
        <v>0</v>
      </c>
      <c r="K23" s="1">
        <v>0</v>
      </c>
      <c r="L23" s="1">
        <v>0</v>
      </c>
      <c r="M23" s="1">
        <v>0</v>
      </c>
      <c r="N23" s="1">
        <f t="shared" ref="N23:N24" si="4">SUM(B23:M23)</f>
        <v>3000</v>
      </c>
      <c r="O23" s="2">
        <f t="shared" ref="O23:O24" si="5">N23/$N$24</f>
        <v>0.27777777777777779</v>
      </c>
    </row>
    <row r="24" spans="1:15" x14ac:dyDescent="0.3">
      <c r="A24" t="s">
        <v>26</v>
      </c>
      <c r="B24" s="1">
        <f>SUM(B22:B23)</f>
        <v>650</v>
      </c>
      <c r="C24" s="1">
        <f t="shared" ref="C24:M24" si="6">SUM(C22:C23)</f>
        <v>650</v>
      </c>
      <c r="D24" s="1">
        <f t="shared" si="6"/>
        <v>650</v>
      </c>
      <c r="E24" s="1">
        <f t="shared" si="6"/>
        <v>650</v>
      </c>
      <c r="F24" s="1">
        <f t="shared" si="6"/>
        <v>650</v>
      </c>
      <c r="G24" s="1">
        <f t="shared" si="6"/>
        <v>650</v>
      </c>
      <c r="H24" s="1">
        <f t="shared" si="6"/>
        <v>650</v>
      </c>
      <c r="I24" s="1">
        <f t="shared" si="6"/>
        <v>3650</v>
      </c>
      <c r="J24" s="1">
        <f t="shared" si="6"/>
        <v>650</v>
      </c>
      <c r="K24" s="1">
        <f t="shared" si="6"/>
        <v>650</v>
      </c>
      <c r="L24" s="1">
        <f t="shared" si="6"/>
        <v>650</v>
      </c>
      <c r="M24" s="1">
        <f t="shared" si="6"/>
        <v>650</v>
      </c>
      <c r="N24" s="1">
        <f t="shared" si="4"/>
        <v>10800</v>
      </c>
      <c r="O24" s="2">
        <f t="shared" si="5"/>
        <v>1</v>
      </c>
    </row>
    <row r="27" spans="1:15" x14ac:dyDescent="0.3">
      <c r="B27" s="1" t="s">
        <v>29</v>
      </c>
    </row>
    <row r="28" spans="1:15" x14ac:dyDescent="0.3">
      <c r="B28" s="1">
        <v>4000</v>
      </c>
    </row>
    <row r="31" spans="1:15" x14ac:dyDescent="0.3">
      <c r="B31" s="1" t="s">
        <v>4</v>
      </c>
      <c r="C31" s="1" t="s">
        <v>5</v>
      </c>
      <c r="D31" s="1" t="s">
        <v>6</v>
      </c>
      <c r="E31" s="1" t="s">
        <v>7</v>
      </c>
      <c r="F31" s="1" t="s">
        <v>8</v>
      </c>
      <c r="G31" s="1" t="s">
        <v>9</v>
      </c>
      <c r="H31" s="1" t="s">
        <v>10</v>
      </c>
      <c r="I31" s="1" t="s">
        <v>11</v>
      </c>
      <c r="J31" s="1" t="s">
        <v>12</v>
      </c>
      <c r="K31" s="1" t="s">
        <v>13</v>
      </c>
      <c r="L31" s="1" t="s">
        <v>14</v>
      </c>
      <c r="M31" s="1" t="s">
        <v>15</v>
      </c>
      <c r="N31" s="1"/>
    </row>
    <row r="32" spans="1:15" x14ac:dyDescent="0.3">
      <c r="A32" t="s">
        <v>28</v>
      </c>
      <c r="B32" s="3">
        <f>B24-B11</f>
        <v>-140</v>
      </c>
      <c r="C32" s="3">
        <f t="shared" ref="C32:M32" si="7">C24-C11</f>
        <v>-140</v>
      </c>
      <c r="D32" s="3">
        <f t="shared" si="7"/>
        <v>-342.5</v>
      </c>
      <c r="E32" s="3">
        <f t="shared" si="7"/>
        <v>-140</v>
      </c>
      <c r="F32" s="3">
        <f t="shared" si="7"/>
        <v>-140</v>
      </c>
      <c r="G32" s="3">
        <f t="shared" si="7"/>
        <v>-140</v>
      </c>
      <c r="H32" s="3">
        <f t="shared" si="7"/>
        <v>-140</v>
      </c>
      <c r="I32" s="3">
        <f t="shared" si="7"/>
        <v>2860</v>
      </c>
      <c r="J32" s="3">
        <f t="shared" si="7"/>
        <v>-1342.5</v>
      </c>
      <c r="K32" s="3">
        <f t="shared" si="7"/>
        <v>-140</v>
      </c>
      <c r="L32" s="3">
        <f t="shared" si="7"/>
        <v>-140</v>
      </c>
      <c r="M32" s="3">
        <f t="shared" si="7"/>
        <v>-140</v>
      </c>
    </row>
    <row r="33" spans="1:13" x14ac:dyDescent="0.3">
      <c r="A33" t="s">
        <v>30</v>
      </c>
      <c r="B33" s="3">
        <f>B28+B32</f>
        <v>3860</v>
      </c>
      <c r="C33" s="3">
        <f>B33+C32</f>
        <v>3720</v>
      </c>
      <c r="D33" s="3">
        <f t="shared" ref="D33:M33" si="8">C33+D32</f>
        <v>3377.5</v>
      </c>
      <c r="E33" s="3">
        <f t="shared" si="8"/>
        <v>3237.5</v>
      </c>
      <c r="F33" s="3">
        <f t="shared" si="8"/>
        <v>3097.5</v>
      </c>
      <c r="G33" s="3">
        <f t="shared" si="8"/>
        <v>2957.5</v>
      </c>
      <c r="H33" s="3">
        <f t="shared" si="8"/>
        <v>2817.5</v>
      </c>
      <c r="I33" s="3">
        <f t="shared" si="8"/>
        <v>5677.5</v>
      </c>
      <c r="J33" s="3">
        <f t="shared" si="8"/>
        <v>4335</v>
      </c>
      <c r="K33" s="3">
        <f t="shared" si="8"/>
        <v>4195</v>
      </c>
      <c r="L33" s="3">
        <f t="shared" si="8"/>
        <v>4055</v>
      </c>
      <c r="M33" s="3">
        <f t="shared" si="8"/>
        <v>3915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8</vt:i4>
      </vt:variant>
    </vt:vector>
  </HeadingPairs>
  <TitlesOfParts>
    <vt:vector size="9" baseType="lpstr">
      <vt:lpstr>Tabelle1</vt:lpstr>
      <vt:lpstr>Essen</vt:lpstr>
      <vt:lpstr>Fitnessstudio</vt:lpstr>
      <vt:lpstr>Handy</vt:lpstr>
      <vt:lpstr>Miete</vt:lpstr>
      <vt:lpstr>Nebenjob</vt:lpstr>
      <vt:lpstr>Oma_spende</vt:lpstr>
      <vt:lpstr>Sonstiges</vt:lpstr>
      <vt:lpstr>Sparkonto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Kucher</dc:creator>
  <cp:lastModifiedBy>Maximilian Kucher</cp:lastModifiedBy>
  <dcterms:created xsi:type="dcterms:W3CDTF">2017-11-11T13:44:49Z</dcterms:created>
  <dcterms:modified xsi:type="dcterms:W3CDTF">2017-11-11T14:15:13Z</dcterms:modified>
</cp:coreProperties>
</file>