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NanoSIMS Data\Presolar grains\Test for simulations\"/>
    </mc:Choice>
  </mc:AlternateContent>
  <xr:revisionPtr revIDLastSave="0" documentId="13_ncr:1_{241D913C-8FF8-464A-8414-ACB95FBF6F9D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Feuil1" sheetId="1" r:id="rId1"/>
    <sheet name="O-ano" sheetId="2" r:id="rId2"/>
    <sheet name="C-ano" sheetId="3" r:id="rId3"/>
  </sheets>
  <calcPr calcId="191029"/>
</workbook>
</file>

<file path=xl/calcChain.xml><?xml version="1.0" encoding="utf-8"?>
<calcChain xmlns="http://schemas.openxmlformats.org/spreadsheetml/2006/main">
  <c r="AK24" i="2" l="1"/>
  <c r="AL24" i="2" s="1"/>
  <c r="AB24" i="2"/>
  <c r="AC24" i="2" s="1"/>
  <c r="AK23" i="2"/>
  <c r="AL23" i="2" s="1"/>
  <c r="AB23" i="2"/>
  <c r="AC23" i="2" s="1"/>
  <c r="AK22" i="2"/>
  <c r="AL22" i="2" s="1"/>
  <c r="AB22" i="2"/>
  <c r="AC22" i="2" s="1"/>
  <c r="AK21" i="2"/>
  <c r="AL21" i="2" s="1"/>
  <c r="AB21" i="2"/>
  <c r="AC21" i="2" s="1"/>
  <c r="AK20" i="2"/>
  <c r="AL20" i="2" s="1"/>
  <c r="AB20" i="2"/>
  <c r="AC20" i="2" s="1"/>
  <c r="AK19" i="2"/>
  <c r="AL19" i="2" s="1"/>
  <c r="AB19" i="2"/>
  <c r="AC19" i="2" s="1"/>
  <c r="AK18" i="2"/>
  <c r="AL18" i="2" s="1"/>
  <c r="AB18" i="2"/>
  <c r="AC18" i="2" s="1"/>
  <c r="AK17" i="2"/>
  <c r="AL17" i="2" s="1"/>
  <c r="AB17" i="2"/>
  <c r="AC17" i="2" s="1"/>
  <c r="AK16" i="2"/>
  <c r="AL16" i="2" s="1"/>
  <c r="AB16" i="2"/>
  <c r="AC16" i="2" s="1"/>
  <c r="AK15" i="2"/>
  <c r="AL15" i="2" s="1"/>
  <c r="AB15" i="2"/>
  <c r="AC15" i="2" s="1"/>
  <c r="AK14" i="2"/>
  <c r="AL14" i="2" s="1"/>
  <c r="AB14" i="2"/>
  <c r="AC14" i="2" s="1"/>
  <c r="AK13" i="2"/>
  <c r="AL13" i="2" s="1"/>
  <c r="AB13" i="2"/>
  <c r="AC13" i="2" s="1"/>
  <c r="AK12" i="2"/>
  <c r="AL12" i="2" s="1"/>
  <c r="AB12" i="2"/>
  <c r="AC12" i="2" s="1"/>
  <c r="AK11" i="2"/>
  <c r="AL11" i="2" s="1"/>
  <c r="AB11" i="2"/>
  <c r="AC11" i="2" s="1"/>
  <c r="AK10" i="2"/>
  <c r="AL10" i="2" s="1"/>
  <c r="AB10" i="2"/>
  <c r="AC10" i="2" s="1"/>
  <c r="AK9" i="2"/>
  <c r="AL9" i="2" s="1"/>
  <c r="AB9" i="2"/>
  <c r="AC9" i="2" s="1"/>
  <c r="AK8" i="2"/>
  <c r="AL8" i="2" s="1"/>
  <c r="AB8" i="2"/>
  <c r="AC8" i="2" s="1"/>
  <c r="AK7" i="2"/>
  <c r="AL7" i="2" s="1"/>
  <c r="AB7" i="2"/>
  <c r="AC7" i="2" s="1"/>
  <c r="AK6" i="2"/>
  <c r="AL6" i="2" s="1"/>
  <c r="AB6" i="2"/>
  <c r="AC6" i="2" s="1"/>
  <c r="AK5" i="2"/>
  <c r="AL5" i="2" s="1"/>
  <c r="AB5" i="2"/>
  <c r="AC5" i="2" s="1"/>
  <c r="AK4" i="2"/>
  <c r="AL4" i="2" s="1"/>
  <c r="AB4" i="2"/>
  <c r="AC4" i="2" s="1"/>
  <c r="AK3" i="2"/>
  <c r="AL3" i="2" s="1"/>
  <c r="AB3" i="2"/>
  <c r="AC3" i="2" s="1"/>
  <c r="AK2" i="2"/>
  <c r="AL2" i="2" s="1"/>
  <c r="AB2" i="2"/>
  <c r="AC2" i="2" s="1"/>
</calcChain>
</file>

<file path=xl/sharedStrings.xml><?xml version="1.0" encoding="utf-8"?>
<sst xmlns="http://schemas.openxmlformats.org/spreadsheetml/2006/main" count="590" uniqueCount="256">
  <si>
    <t>NAME</t>
  </si>
  <si>
    <t>FILENUM</t>
  </si>
  <si>
    <t>XSTAGE</t>
  </si>
  <si>
    <t>YSTAGE</t>
  </si>
  <si>
    <t>ROI_NUM</t>
  </si>
  <si>
    <t>IMAGEFILE</t>
  </si>
  <si>
    <t>12C (c/s)</t>
  </si>
  <si>
    <t>13C (c/s)</t>
  </si>
  <si>
    <t>16O (c/s)</t>
  </si>
  <si>
    <t>17O (c/s)</t>
  </si>
  <si>
    <t>18O (c/s)</t>
  </si>
  <si>
    <t>SE (c/s)</t>
  </si>
  <si>
    <t>28Si (c/s)</t>
  </si>
  <si>
    <t>27Al 16O (c/s)</t>
  </si>
  <si>
    <t>d-13C/12C</t>
  </si>
  <si>
    <t>ER-d-13C/12C</t>
  </si>
  <si>
    <t>CHSQ1</t>
  </si>
  <si>
    <t>TOTNUM1</t>
  </si>
  <si>
    <t>TOTDEN1</t>
  </si>
  <si>
    <t>STD1</t>
  </si>
  <si>
    <t>d-17O/16O</t>
  </si>
  <si>
    <t>ER-d-17O/16O</t>
  </si>
  <si>
    <t>CHSQ2</t>
  </si>
  <si>
    <t>TOTNUM2</t>
  </si>
  <si>
    <t>TOTDEN2</t>
  </si>
  <si>
    <t>STD2</t>
  </si>
  <si>
    <t>d-18O/16O</t>
  </si>
  <si>
    <t>ER-d-18O/16O</t>
  </si>
  <si>
    <t>CHSQ3</t>
  </si>
  <si>
    <t>TOTNUM3</t>
  </si>
  <si>
    <t>TOTDEN3</t>
  </si>
  <si>
    <t>STD3</t>
  </si>
  <si>
    <t>Si/O</t>
  </si>
  <si>
    <t>ER-Si/O</t>
  </si>
  <si>
    <t>CHSQ4</t>
  </si>
  <si>
    <t>TOTNUM4</t>
  </si>
  <si>
    <t>TOTDEN4</t>
  </si>
  <si>
    <t>STD4</t>
  </si>
  <si>
    <t>AlO/O</t>
  </si>
  <si>
    <t>ER-AlO/O</t>
  </si>
  <si>
    <t>CHSQ5</t>
  </si>
  <si>
    <t>TOTNUM5</t>
  </si>
  <si>
    <t>TOTDEN5</t>
  </si>
  <si>
    <t>STD5</t>
  </si>
  <si>
    <t>NPIX</t>
  </si>
  <si>
    <t>ROIAREA</t>
  </si>
  <si>
    <t>ROIDIAM</t>
  </si>
  <si>
    <t>ROIX</t>
  </si>
  <si>
    <t>ROIY</t>
  </si>
  <si>
    <t>ROI_XSTG</t>
  </si>
  <si>
    <t>ROI_YSTG</t>
  </si>
  <si>
    <t>R1C1_3_corr Bulk C</t>
  </si>
  <si>
    <t>R1C1_3_corr.im</t>
  </si>
  <si>
    <t>R1C1_3_corr Bulk O</t>
  </si>
  <si>
    <t>R1C1_3_corr R1C1-3_G1_FWHM</t>
  </si>
  <si>
    <t>R1C1_17_corr Bulk C</t>
  </si>
  <si>
    <t>R1C1_17_corr.im</t>
  </si>
  <si>
    <t>R1C1_17_corr Bulk O</t>
  </si>
  <si>
    <t>R1C1_17_corr G1_FWHM</t>
  </si>
  <si>
    <t>R1C1_17_corr G2_FWHM</t>
  </si>
  <si>
    <t>R1C1_17_corr G3_FWHM</t>
  </si>
  <si>
    <t>R3_chain1_8_corr Bulk C</t>
  </si>
  <si>
    <t>R3_chain1_8_corr.im</t>
  </si>
  <si>
    <t>R3_chain1_8_corr Bulk O</t>
  </si>
  <si>
    <t>R3_chain1_8_corr G1_C_FWHM</t>
  </si>
  <si>
    <t>R4_chain1_13_corr Bulk C</t>
  </si>
  <si>
    <t>R4_chain1_13_corr.im</t>
  </si>
  <si>
    <t>R4_chain1_13_corr Bulk O</t>
  </si>
  <si>
    <t>R4_chain1_13_corr G1_O_FWHM</t>
  </si>
  <si>
    <t>R4_chain1_15_corr Bulk C</t>
  </si>
  <si>
    <t>R4_chain1_15_corr.im</t>
  </si>
  <si>
    <t>R4_chain1_15_corr Bulk O</t>
  </si>
  <si>
    <t>R4_chain1_15_corr G1_O_FWHM</t>
  </si>
  <si>
    <t>R4_imagetest_1_corr Bulk C</t>
  </si>
  <si>
    <t>R4_imagetest_1_corr.im</t>
  </si>
  <si>
    <t>R4_imagetest_1_corr Bulk O</t>
  </si>
  <si>
    <t>R4_imagetest_1_corr R4imtest_Orich_FWHM</t>
  </si>
  <si>
    <t>R11_chain1_2_corr Bulk C</t>
  </si>
  <si>
    <t>R11_chain1_2_corr.im</t>
  </si>
  <si>
    <t>R11_chain1_2_corr Bulk O</t>
  </si>
  <si>
    <t>R11_chain1_2_corr G1-O-FWHM</t>
  </si>
  <si>
    <t>R12_chain1_5_corr Bulk C</t>
  </si>
  <si>
    <t>R12_chain1_5_corr.im</t>
  </si>
  <si>
    <t>R12_chain1_5_corr Bulk O</t>
  </si>
  <si>
    <t>R12_chain1_5_corr G1-O-FWHM</t>
  </si>
  <si>
    <t>R15_chain1_1_corr Bulk C</t>
  </si>
  <si>
    <t>R15_chain1_1_corr.im</t>
  </si>
  <si>
    <t>R15_chain1_1_corr Bulk O</t>
  </si>
  <si>
    <t>R15_chain1_1_corr G1-O-FWHM</t>
  </si>
  <si>
    <t>R15_chain1_6_corr Bulk C</t>
  </si>
  <si>
    <t>R15_chain1_6_corr.im</t>
  </si>
  <si>
    <t>R15_chain1_6_corr Bulk O</t>
  </si>
  <si>
    <t>R15_chain1_6_corr G1-C-FWHM</t>
  </si>
  <si>
    <t>R15_chain1_8_corr Bulk C</t>
  </si>
  <si>
    <t>R15_chain1_8_corr.im</t>
  </si>
  <si>
    <t>R15_chain1_8_corr Bulk O</t>
  </si>
  <si>
    <t>R15_chain1_8_corr G1-O-FWHM</t>
  </si>
  <si>
    <t>R15_imagetest_1_corr Bulk C</t>
  </si>
  <si>
    <t>R15_imagetest_1_corr.im</t>
  </si>
  <si>
    <t>R15_imagetest_1_corr Bulk O</t>
  </si>
  <si>
    <t>R15_imagetest_1_corr G1-O-FWHM</t>
  </si>
  <si>
    <t>R19_chain1_5_corr Bulk C</t>
  </si>
  <si>
    <t>R19_chain1_5_corr.im</t>
  </si>
  <si>
    <t>R19_chain1_5_corr Bulk O</t>
  </si>
  <si>
    <t>R19_chain1_5_corr G1-O-FWHM</t>
  </si>
  <si>
    <t>R19_chain1_7_corr Bulk C</t>
  </si>
  <si>
    <t>R19_chain1_7_corr.im</t>
  </si>
  <si>
    <t>R19_chain1_7_corr Bulk O</t>
  </si>
  <si>
    <t>R19_chain1_7_corr R19C1-7_Orich_1/4.6</t>
  </si>
  <si>
    <t>R23_chain1_1_corr Bulk C</t>
  </si>
  <si>
    <t>R23_chain1_1_corr.im</t>
  </si>
  <si>
    <t>R23_chain1_1_corr Bulk O</t>
  </si>
  <si>
    <t>R23_chain1_1_corr G1-O-FWHM</t>
  </si>
  <si>
    <t>R23_chain1_2_corr Bulk C</t>
  </si>
  <si>
    <t>R23_chain1_2_corr.im</t>
  </si>
  <si>
    <t>R23_chain1_2_corr Bulk O</t>
  </si>
  <si>
    <t>R23_chain1_2_corr G1-O-FWHM</t>
  </si>
  <si>
    <t>R23_chain1_3_corr Bulk C</t>
  </si>
  <si>
    <t>R23_chain1_3_corr.im</t>
  </si>
  <si>
    <t>R23_chain1_3_corr Bulk O</t>
  </si>
  <si>
    <t>R23_chain1_3_corr G1-C-FWHM</t>
  </si>
  <si>
    <t>R23_chain1_3_corr G2-C-FWHM</t>
  </si>
  <si>
    <t>R23_chain1_17_corr Bulk C</t>
  </si>
  <si>
    <t>R23_chain1_17_corr.im</t>
  </si>
  <si>
    <t>R23_chain1_17_corr Bulk O</t>
  </si>
  <si>
    <t>R23_chain1_17_corr G1-O-FWHM</t>
  </si>
  <si>
    <t>R29_chain1_5_corr Bulk C</t>
  </si>
  <si>
    <t>R29_chain1_5_corr.im</t>
  </si>
  <si>
    <t>R29_chain1_5_corr Bulk O</t>
  </si>
  <si>
    <t>R29_chain1_5_corr G1-O-FWHM</t>
  </si>
  <si>
    <t>RegionA1_chain2_5_corr Bulk C</t>
  </si>
  <si>
    <t>RegionA1_chain2_5_corr.im</t>
  </si>
  <si>
    <t>RegionA1_chain2_5_corr Bulk O</t>
  </si>
  <si>
    <t>RegionA1_chain2_5_corr G1-O-FWHM</t>
  </si>
  <si>
    <t>RegionA1_chain3_4_corr Bulk C</t>
  </si>
  <si>
    <t>RegionA1_chain3_4_corr.im</t>
  </si>
  <si>
    <t>RegionA1_chain3_4_corr Bulk O</t>
  </si>
  <si>
    <t>RegionA1_chain3_4_corr G1-O-FWHM</t>
  </si>
  <si>
    <t>RegionA1_chain3_6_corr Bulk C</t>
  </si>
  <si>
    <t>RegionA1_chain3_6_corr.im</t>
  </si>
  <si>
    <t>RegionA1_chain3_6_corr Bulk O</t>
  </si>
  <si>
    <t>RegionA1_chain3_6_corr G1-C-FWHM</t>
  </si>
  <si>
    <t>RegionA1_chain3_6_corr G2-O-FWHM</t>
  </si>
  <si>
    <t>RegionA1_chain4_6_corr Bulk C</t>
  </si>
  <si>
    <t>RegionA1_chain4_6_corr.im</t>
  </si>
  <si>
    <t>RegionA1_chain4_6_corr Bulk O</t>
  </si>
  <si>
    <t>RegionA1_chain4_6_corr G1-O-FWHM</t>
  </si>
  <si>
    <t>RegionA1_chain4_6_corr G2-O-FWHM</t>
  </si>
  <si>
    <t>RegionA1_chain4_8_corr Bulk C</t>
  </si>
  <si>
    <t>RegionA1_chain4_8_corr.im</t>
  </si>
  <si>
    <t>RegionA1_chain4_8_corr Bulk O</t>
  </si>
  <si>
    <t>RegionA1_chain4_8_corr G1-O-FWHM</t>
  </si>
  <si>
    <t>RegionA1_chain4_8_corr G2-O-FWHM</t>
  </si>
  <si>
    <t>regionA1T_chain1_2_corr Bulk C</t>
  </si>
  <si>
    <t>regionA1T_chain1_2_corr.im</t>
  </si>
  <si>
    <t>regionA1T_chain1_2_corr Bulk O</t>
  </si>
  <si>
    <t>regionA1T_chain1_2_corr G1-O-FWHM</t>
  </si>
  <si>
    <t>regionA1T_chain1_21_corr Bulk C</t>
  </si>
  <si>
    <t>regionA1T_chain1_21_corr.im</t>
  </si>
  <si>
    <t>regionA1T_chain1_21_corr Bulk O</t>
  </si>
  <si>
    <t>regionA1T_chain1_21_corr G1-O-FWHM</t>
  </si>
  <si>
    <t>regionA1T_chain1_32_corr Bulk C</t>
  </si>
  <si>
    <t>regionA1T_chain1_32_corr.im</t>
  </si>
  <si>
    <t>regionA1T_chain1_32_corr Bulk O</t>
  </si>
  <si>
    <t>regionA1T_chain1_32_corr G1-O-FWHM</t>
  </si>
  <si>
    <t>regionA1T_chain1_33_corr Bulk C</t>
  </si>
  <si>
    <t>regionA1T_chain1_33_corr.im</t>
  </si>
  <si>
    <t>regionA1T_chain1_33_corr Bulk O</t>
  </si>
  <si>
    <t>regionA1T_chain1_33_corr G1-C-FWHM</t>
  </si>
  <si>
    <t>regionA1T_chain1_33_corr G2-O-FWHM</t>
  </si>
  <si>
    <t>RegionE1_chain2_10_corr Bulk C</t>
  </si>
  <si>
    <t>RegionE1_chain2_10_corr.im</t>
  </si>
  <si>
    <t>RegionE1_chain2_10_corr Bulk O</t>
  </si>
  <si>
    <t>RegionE1_chain2_10_corr G1-C-FWHM</t>
  </si>
  <si>
    <t>RegionE1_chain2_10_corr G2-O-FWHM</t>
  </si>
  <si>
    <t>RegionE1_chain2_10_corr G3-O-FWHM</t>
  </si>
  <si>
    <t>RegionE1_chain2_10_corr G4-O-FWHM</t>
  </si>
  <si>
    <t>RegionE1_chain4_19_corr Bulk C</t>
  </si>
  <si>
    <t>RegionE1_chain4_19_corr.im</t>
  </si>
  <si>
    <t>RegionE1_chain4_19_corr Bulk O</t>
  </si>
  <si>
    <t>RegionE1_chain4_19_corr G1-O-FWHM</t>
  </si>
  <si>
    <t>RegionE1_chain4_47_corr Bulk C</t>
  </si>
  <si>
    <t>RegionE1_chain4_47_corr.im</t>
  </si>
  <si>
    <t>RegionE1_chain4_47_corr Bulk O</t>
  </si>
  <si>
    <t>RegionE1_chain4_47_corr G1-C-FWHM</t>
  </si>
  <si>
    <t>RegionE1_chain4_47_corr G2-O-FWHM</t>
  </si>
  <si>
    <t>regionF1_chain1_9_corr Bulk C</t>
  </si>
  <si>
    <t>regionF1_chain1_9_corr.im</t>
  </si>
  <si>
    <t>regionF1_chain1_9_corr Bulk O</t>
  </si>
  <si>
    <t>regionF1_chain1_9_corr G1-O-FWHM</t>
  </si>
  <si>
    <t>regionF1_chain1_22_corr Bulk C</t>
  </si>
  <si>
    <t>regionF1_chain1_22_corr.im</t>
  </si>
  <si>
    <t>regionF1_chain1_22_corr Bulk O</t>
  </si>
  <si>
    <t>regionF1_chain1_22_corr G1-O-FWHM</t>
  </si>
  <si>
    <t>regionF1_chain2_6_corr Bulk C</t>
  </si>
  <si>
    <t>regionF1_chain2_6_corr.im</t>
  </si>
  <si>
    <t>regionF1_chain2_6_corr Bulk O</t>
  </si>
  <si>
    <t>regionF1_chain2_6_corr G1-O-FWHM</t>
  </si>
  <si>
    <t>RegionK3_chain1_3_corr Bulk C</t>
  </si>
  <si>
    <t>RegionK3_chain1_3_corr.im</t>
  </si>
  <si>
    <t>RegionK3_chain1_3_corr Bulk O</t>
  </si>
  <si>
    <t>RegionK3_chain1_3_corr G1-O-FWHM</t>
  </si>
  <si>
    <t>Session</t>
  </si>
  <si>
    <t>Section</t>
  </si>
  <si>
    <t>sigmarat</t>
  </si>
  <si>
    <t>17O/16O</t>
  </si>
  <si>
    <t>ER-17O/16O</t>
  </si>
  <si>
    <t>18O/16O</t>
  </si>
  <si>
    <t>ER-18O/16O</t>
  </si>
  <si>
    <t>mpp</t>
  </si>
  <si>
    <t>Lithology</t>
  </si>
  <si>
    <t>Host</t>
  </si>
  <si>
    <t>Fall 2019</t>
  </si>
  <si>
    <t>B2.2</t>
  </si>
  <si>
    <t>Metal-rich</t>
  </si>
  <si>
    <t>FGR</t>
  </si>
  <si>
    <t>ICM</t>
  </si>
  <si>
    <t>Fall 2018</t>
  </si>
  <si>
    <t>MNHN1</t>
  </si>
  <si>
    <t>Metal-poor</t>
  </si>
  <si>
    <t>Winter 2019</t>
  </si>
  <si>
    <t>Clast</t>
  </si>
  <si>
    <t>RegionA1_chain2_2_corr A1_C2_2_FWHM</t>
  </si>
  <si>
    <t>RegionA1_chain3_1_corr A1_C3_1_FWHM</t>
  </si>
  <si>
    <t>RegionA1_chain3_6_corr A1_C3_6_FWHM</t>
  </si>
  <si>
    <t>RegionA1_chain4_10_corr A1_C4_10_FWHM</t>
  </si>
  <si>
    <t>regionA1T_chain1_14_corr A1T_C1_14_FWHM</t>
  </si>
  <si>
    <t>regionA1T_chain1_28_corr A1T_C1_28_FWHM</t>
  </si>
  <si>
    <t>regionA1T_chain1_30_corr A1T_C1_30_FWHM</t>
  </si>
  <si>
    <t>regionA1T_chain1_33_corr A1T_C1_33_FWHM_Crich</t>
  </si>
  <si>
    <t>regionA1T_chain1_40_corr A1T_C1_40_FWHM</t>
  </si>
  <si>
    <t>RegionE1_chain1_4_corr E1_C1_4_FWHM</t>
  </si>
  <si>
    <t>RegionE1_chain2_15_corr E1_C2_15_FWHM</t>
  </si>
  <si>
    <t>RegionE1_chain3_2_corr E1_C3_2_FWHM</t>
  </si>
  <si>
    <t>RegionE1_chain3_12_corr E1_C3_12_FWHM</t>
  </si>
  <si>
    <t xml:space="preserve">RegionE1_chain3_25_corr E1_C3_25_Defined on </t>
  </si>
  <si>
    <t>RegionE1_chain4_11_corr E1_C4_11_FWHM</t>
  </si>
  <si>
    <t>regionF1_chain3_16_corr F1_C3_16_FWHM</t>
  </si>
  <si>
    <t>RegionG1_chain10_9_corr G1_C10_9_FWHM</t>
  </si>
  <si>
    <t>RegionK3_chain1_3_corr K3_C1_3_FWHM</t>
  </si>
  <si>
    <t>R11_chain1_8_corr R11_C1_8_FWHM</t>
  </si>
  <si>
    <t>R11_chain1_9_corr R11_C1_9_FWHM</t>
  </si>
  <si>
    <t>R12_chain1_4_corr R12_C1_4_FWHM</t>
  </si>
  <si>
    <t>R1C1_15_corr R1_C1_15_FWHM</t>
  </si>
  <si>
    <t>R1C1_16_corr R1_C1_16_FWHM</t>
  </si>
  <si>
    <t>R23_chain1_3_corr R23_C1_3_G1_FWHM</t>
  </si>
  <si>
    <t>R23_chain1_3_corr R23_C1_3_G2_FWHM</t>
  </si>
  <si>
    <t>R23_chain1_19_corr R23_C1_19_FWHM</t>
  </si>
  <si>
    <t>R4_chain1_8_corr R4_C1_8_FWHM</t>
  </si>
  <si>
    <t>R19_chain1_14_corr R19C1-14_Crich</t>
  </si>
  <si>
    <t>R19_imagetest_1_corr R19_T_1_FWHM</t>
  </si>
  <si>
    <t>R23_chain1_8_corr R23_C1_8_FWHM</t>
  </si>
  <si>
    <t>R23_chain1_10_corr R23_C1_10_FWHM</t>
  </si>
  <si>
    <t>R26_chain1_1_corr R26_C1_1_FWHM</t>
  </si>
  <si>
    <t>R26_chain1_5_corr R26_C1_5_FWHM</t>
  </si>
  <si>
    <t>R29_chain1_5_corr R29_C1_5_FWHM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</si>
</sst>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1" fontId="1" fillId="0" borderId="0" xfId="0" applyNumberFormat="1" applyFont="1"/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 applyAlignment="1">
      <alignment horizontal="right"/>
    </xf>
    <xf numFmtId="17" fontId="2" fillId="0" borderId="0" xfId="0" applyNumberFormat="1" applyFont="1"/>
    <xf numFmtId="11" fontId="2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17"/>
  <sheetViews>
    <sheetView tabSelected="1" workbookViewId="0">
      <selection activeCell="B1" sqref="B1:E1048576"/>
    </sheetView>
  </sheetViews>
  <sheetFormatPr baseColWidth="10" defaultRowHeight="15" x14ac:dyDescent="0.25"/>
  <cols>
    <col min="1" max="1" width="53.42578125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25">
      <c r="A2" t="s">
        <v>51</v>
      </c>
      <c r="B2">
        <v>1</v>
      </c>
      <c r="C2">
        <v>-21657</v>
      </c>
      <c r="D2">
        <v>511</v>
      </c>
      <c r="E2">
        <v>1</v>
      </c>
      <c r="F2" t="s">
        <v>52</v>
      </c>
      <c r="G2">
        <v>18147.88</v>
      </c>
      <c r="H2">
        <v>191.3134</v>
      </c>
      <c r="I2">
        <v>374033</v>
      </c>
      <c r="J2">
        <v>150.17310000000001</v>
      </c>
      <c r="K2">
        <v>790.41030000000001</v>
      </c>
      <c r="L2">
        <v>140022.20000000001</v>
      </c>
      <c r="M2">
        <v>3657.7440000000001</v>
      </c>
      <c r="N2">
        <v>2891.7350000000001</v>
      </c>
      <c r="O2">
        <v>0</v>
      </c>
      <c r="P2">
        <v>2.1065360000000002</v>
      </c>
      <c r="Q2">
        <v>0.75172720000000004</v>
      </c>
      <c r="R2">
        <v>227728</v>
      </c>
      <c r="S2" s="1">
        <v>21602150</v>
      </c>
      <c r="T2">
        <v>1.054191E-2</v>
      </c>
      <c r="U2">
        <v>-0.47298010000000001</v>
      </c>
      <c r="V2">
        <v>2.365119</v>
      </c>
      <c r="W2">
        <v>0.83965429999999996</v>
      </c>
      <c r="X2">
        <v>178757</v>
      </c>
      <c r="Y2" s="1">
        <v>445226600</v>
      </c>
      <c r="Z2">
        <v>4.0168670000000002E-4</v>
      </c>
      <c r="AA2">
        <v>-1.8388</v>
      </c>
      <c r="AB2">
        <v>1.0310889999999999</v>
      </c>
      <c r="AC2">
        <v>1.9021440000000001</v>
      </c>
      <c r="AD2">
        <v>940857</v>
      </c>
      <c r="AE2" s="1">
        <v>445226600</v>
      </c>
      <c r="AF2">
        <v>2.117103E-3</v>
      </c>
      <c r="AG2">
        <v>9.7791990000000006E-3</v>
      </c>
      <c r="AH2" s="1">
        <v>4.709495E-6</v>
      </c>
      <c r="AI2">
        <v>287.66550000000001</v>
      </c>
      <c r="AJ2">
        <v>4353959</v>
      </c>
      <c r="AK2" s="1">
        <v>445226600</v>
      </c>
      <c r="AL2">
        <v>1</v>
      </c>
      <c r="AM2">
        <v>7.7312279999999997E-3</v>
      </c>
      <c r="AN2" s="1">
        <v>4.183175E-6</v>
      </c>
      <c r="AO2">
        <v>758.21469999999999</v>
      </c>
      <c r="AP2">
        <v>3442148</v>
      </c>
      <c r="AQ2" s="1">
        <v>445226600</v>
      </c>
      <c r="AR2">
        <v>1</v>
      </c>
      <c r="AS2">
        <v>33065</v>
      </c>
      <c r="AT2">
        <v>113.45910000000001</v>
      </c>
      <c r="AU2">
        <v>12.01918</v>
      </c>
      <c r="AV2">
        <v>134</v>
      </c>
      <c r="AW2">
        <v>123</v>
      </c>
      <c r="AX2">
        <v>-21656</v>
      </c>
      <c r="AY2">
        <v>511</v>
      </c>
    </row>
    <row r="3" spans="1:51" x14ac:dyDescent="0.25">
      <c r="A3" t="s">
        <v>53</v>
      </c>
      <c r="B3">
        <v>1</v>
      </c>
      <c r="C3">
        <v>-21657</v>
      </c>
      <c r="D3">
        <v>511</v>
      </c>
      <c r="E3">
        <v>2</v>
      </c>
      <c r="F3" t="s">
        <v>52</v>
      </c>
      <c r="G3">
        <v>11354.95</v>
      </c>
      <c r="H3">
        <v>119.8233</v>
      </c>
      <c r="I3">
        <v>381237.6</v>
      </c>
      <c r="J3">
        <v>153.13810000000001</v>
      </c>
      <c r="K3">
        <v>807.11900000000003</v>
      </c>
      <c r="L3">
        <v>124546.4</v>
      </c>
      <c r="M3">
        <v>3454.1379999999999</v>
      </c>
      <c r="N3">
        <v>2866.8820000000001</v>
      </c>
      <c r="O3">
        <v>1.005452</v>
      </c>
      <c r="P3">
        <v>1.978871</v>
      </c>
      <c r="Q3">
        <v>0.88298560000000004</v>
      </c>
      <c r="R3">
        <v>258581</v>
      </c>
      <c r="S3" s="1">
        <v>24504220</v>
      </c>
      <c r="T3">
        <v>1.054191E-2</v>
      </c>
      <c r="U3">
        <v>0</v>
      </c>
      <c r="V3">
        <v>1.7398750000000001</v>
      </c>
      <c r="W3">
        <v>0.79395720000000003</v>
      </c>
      <c r="X3">
        <v>330475</v>
      </c>
      <c r="Y3" s="1">
        <v>822718300</v>
      </c>
      <c r="Z3">
        <v>4.0168670000000002E-4</v>
      </c>
      <c r="AA3">
        <v>0</v>
      </c>
      <c r="AB3">
        <v>0.75851250000000003</v>
      </c>
      <c r="AC3">
        <v>2.0087470000000001</v>
      </c>
      <c r="AD3">
        <v>1741779</v>
      </c>
      <c r="AE3" s="1">
        <v>822718300</v>
      </c>
      <c r="AF3">
        <v>2.117103E-3</v>
      </c>
      <c r="AG3">
        <v>9.0603300000000001E-3</v>
      </c>
      <c r="AH3" s="1">
        <v>3.3335349999999998E-6</v>
      </c>
      <c r="AI3">
        <v>245.13200000000001</v>
      </c>
      <c r="AJ3">
        <v>7454099</v>
      </c>
      <c r="AK3" s="1">
        <v>822718300</v>
      </c>
      <c r="AL3">
        <v>1</v>
      </c>
      <c r="AM3">
        <v>7.5199359999999996E-3</v>
      </c>
      <c r="AN3" s="1">
        <v>3.0346480000000002E-6</v>
      </c>
      <c r="AO3">
        <v>962.09799999999996</v>
      </c>
      <c r="AP3">
        <v>6186789</v>
      </c>
      <c r="AQ3" s="1">
        <v>822718300</v>
      </c>
      <c r="AR3">
        <v>1</v>
      </c>
      <c r="AS3">
        <v>59945</v>
      </c>
      <c r="AT3">
        <v>205.6951</v>
      </c>
      <c r="AU3">
        <v>16.183299999999999</v>
      </c>
      <c r="AV3">
        <v>129</v>
      </c>
      <c r="AW3">
        <v>124</v>
      </c>
      <c r="AX3">
        <v>-21656</v>
      </c>
      <c r="AY3">
        <v>511</v>
      </c>
    </row>
    <row r="4" spans="1:51" x14ac:dyDescent="0.25">
      <c r="A4" t="s">
        <v>54</v>
      </c>
      <c r="B4">
        <v>1</v>
      </c>
      <c r="C4">
        <v>-21657</v>
      </c>
      <c r="D4">
        <v>511</v>
      </c>
      <c r="E4">
        <v>3</v>
      </c>
      <c r="F4" t="s">
        <v>52</v>
      </c>
      <c r="G4">
        <v>6258.3329999999996</v>
      </c>
      <c r="H4">
        <v>63.888890000000004</v>
      </c>
      <c r="I4">
        <v>451648.1</v>
      </c>
      <c r="J4">
        <v>290.7407</v>
      </c>
      <c r="K4">
        <v>908.33330000000001</v>
      </c>
      <c r="L4">
        <v>140388</v>
      </c>
      <c r="M4">
        <v>5057.4070000000002</v>
      </c>
      <c r="N4">
        <v>4298.1480000000001</v>
      </c>
      <c r="O4">
        <v>-31.61673</v>
      </c>
      <c r="P4">
        <v>119.05159999999999</v>
      </c>
      <c r="Q4">
        <v>1.0850770000000001</v>
      </c>
      <c r="R4">
        <v>69</v>
      </c>
      <c r="S4">
        <v>6759</v>
      </c>
      <c r="T4">
        <v>1.054191E-2</v>
      </c>
      <c r="U4">
        <v>602.57449999999994</v>
      </c>
      <c r="V4">
        <v>90.467609999999993</v>
      </c>
      <c r="W4">
        <v>0.90881820000000002</v>
      </c>
      <c r="X4">
        <v>314</v>
      </c>
      <c r="Y4">
        <v>487780</v>
      </c>
      <c r="Z4">
        <v>4.0168670000000002E-4</v>
      </c>
      <c r="AA4">
        <v>-50.044730000000001</v>
      </c>
      <c r="AB4">
        <v>31.148099999999999</v>
      </c>
      <c r="AC4">
        <v>1.249538</v>
      </c>
      <c r="AD4">
        <v>981</v>
      </c>
      <c r="AE4">
        <v>487780</v>
      </c>
      <c r="AF4">
        <v>2.117103E-3</v>
      </c>
      <c r="AG4">
        <v>1.119767E-2</v>
      </c>
      <c r="AH4">
        <v>1.5235960000000001E-4</v>
      </c>
      <c r="AI4">
        <v>1.723271</v>
      </c>
      <c r="AJ4">
        <v>5462</v>
      </c>
      <c r="AK4">
        <v>487780</v>
      </c>
      <c r="AL4">
        <v>1</v>
      </c>
      <c r="AM4">
        <v>9.5165860000000005E-3</v>
      </c>
      <c r="AN4">
        <v>1.403412E-4</v>
      </c>
      <c r="AO4">
        <v>1.6150899999999999</v>
      </c>
      <c r="AP4">
        <v>4642</v>
      </c>
      <c r="AQ4">
        <v>487780</v>
      </c>
      <c r="AR4">
        <v>1</v>
      </c>
      <c r="AS4">
        <v>30</v>
      </c>
      <c r="AT4">
        <v>0.1029419</v>
      </c>
      <c r="AU4">
        <v>0.36203550000000001</v>
      </c>
      <c r="AV4">
        <v>82</v>
      </c>
      <c r="AW4">
        <v>86</v>
      </c>
      <c r="AX4">
        <v>-21654</v>
      </c>
      <c r="AY4">
        <v>508</v>
      </c>
    </row>
    <row r="5" spans="1:51" x14ac:dyDescent="0.25">
      <c r="A5" t="s">
        <v>55</v>
      </c>
      <c r="B5">
        <v>2</v>
      </c>
      <c r="C5">
        <v>-21448</v>
      </c>
      <c r="D5">
        <v>492</v>
      </c>
      <c r="E5">
        <v>1</v>
      </c>
      <c r="F5" t="s">
        <v>56</v>
      </c>
      <c r="G5">
        <v>12008.24</v>
      </c>
      <c r="H5">
        <v>126.3938</v>
      </c>
      <c r="I5">
        <v>379896.3</v>
      </c>
      <c r="J5">
        <v>147.41999999999999</v>
      </c>
      <c r="K5">
        <v>782.28420000000006</v>
      </c>
      <c r="L5">
        <v>211183.3</v>
      </c>
      <c r="M5">
        <v>3137.4720000000002</v>
      </c>
      <c r="N5">
        <v>3129.3890000000001</v>
      </c>
      <c r="O5">
        <v>0.45305509999999999</v>
      </c>
      <c r="P5">
        <v>2.2633269999999999</v>
      </c>
      <c r="Q5">
        <v>1.4593510000000001</v>
      </c>
      <c r="R5">
        <v>197445</v>
      </c>
      <c r="S5" s="1">
        <v>18758580</v>
      </c>
      <c r="T5">
        <v>1.052081E-2</v>
      </c>
      <c r="U5">
        <v>2.016823</v>
      </c>
      <c r="V5">
        <v>2.0884339999999999</v>
      </c>
      <c r="W5">
        <v>1.35677</v>
      </c>
      <c r="X5">
        <v>230291</v>
      </c>
      <c r="Y5" s="1">
        <v>593451900</v>
      </c>
      <c r="Z5">
        <v>3.8727230000000002E-4</v>
      </c>
      <c r="AA5">
        <v>-0.69691879999999995</v>
      </c>
      <c r="AB5">
        <v>0.90521649999999998</v>
      </c>
      <c r="AC5">
        <v>1.33684</v>
      </c>
      <c r="AD5">
        <v>1222039</v>
      </c>
      <c r="AE5" s="1">
        <v>593451900</v>
      </c>
      <c r="AF5">
        <v>2.0606410000000002E-3</v>
      </c>
      <c r="AG5">
        <v>8.2587600000000004E-3</v>
      </c>
      <c r="AH5" s="1">
        <v>3.7458519999999999E-6</v>
      </c>
      <c r="AI5">
        <v>130.84989999999999</v>
      </c>
      <c r="AJ5">
        <v>4901177</v>
      </c>
      <c r="AK5" s="1">
        <v>593451900</v>
      </c>
      <c r="AL5">
        <v>1</v>
      </c>
      <c r="AM5">
        <v>8.2374830000000003E-3</v>
      </c>
      <c r="AN5" s="1">
        <v>3.7409850000000001E-6</v>
      </c>
      <c r="AO5">
        <v>314.16269999999997</v>
      </c>
      <c r="AP5">
        <v>4888550</v>
      </c>
      <c r="AQ5" s="1">
        <v>593451900</v>
      </c>
      <c r="AR5">
        <v>1</v>
      </c>
      <c r="AS5">
        <v>27406</v>
      </c>
      <c r="AT5">
        <v>94.040859999999995</v>
      </c>
      <c r="AU5">
        <v>10.94242</v>
      </c>
      <c r="AV5">
        <v>101</v>
      </c>
      <c r="AW5">
        <v>128</v>
      </c>
      <c r="AX5">
        <v>-21448</v>
      </c>
      <c r="AY5">
        <v>490</v>
      </c>
    </row>
    <row r="6" spans="1:51" x14ac:dyDescent="0.25">
      <c r="A6" t="s">
        <v>57</v>
      </c>
      <c r="B6">
        <v>2</v>
      </c>
      <c r="C6">
        <v>-21448</v>
      </c>
      <c r="D6">
        <v>492</v>
      </c>
      <c r="E6">
        <v>2</v>
      </c>
      <c r="F6" t="s">
        <v>56</v>
      </c>
      <c r="G6">
        <v>6200.2120000000004</v>
      </c>
      <c r="H6">
        <v>65.380529999999993</v>
      </c>
      <c r="I6">
        <v>393581.6</v>
      </c>
      <c r="J6">
        <v>152.42699999999999</v>
      </c>
      <c r="K6">
        <v>811.03499999999997</v>
      </c>
      <c r="L6">
        <v>192930.7</v>
      </c>
      <c r="M6">
        <v>3040.78</v>
      </c>
      <c r="N6">
        <v>3132.7919999999999</v>
      </c>
      <c r="O6">
        <v>2.2879369999999999</v>
      </c>
      <c r="P6">
        <v>2.1234220000000001</v>
      </c>
      <c r="Q6">
        <v>1.75793</v>
      </c>
      <c r="R6">
        <v>225148</v>
      </c>
      <c r="S6" s="1">
        <v>21351390</v>
      </c>
      <c r="T6">
        <v>1.052081E-2</v>
      </c>
      <c r="U6">
        <v>2.457432E-2</v>
      </c>
      <c r="V6">
        <v>1.3805559999999999</v>
      </c>
      <c r="W6">
        <v>1.45719</v>
      </c>
      <c r="X6">
        <v>524906</v>
      </c>
      <c r="Y6" s="1">
        <v>1355359000</v>
      </c>
      <c r="Z6">
        <v>3.8727230000000002E-4</v>
      </c>
      <c r="AA6">
        <v>5.8754510000000003E-3</v>
      </c>
      <c r="AB6">
        <v>0.59899049999999998</v>
      </c>
      <c r="AC6">
        <v>0.7586195</v>
      </c>
      <c r="AD6">
        <v>2792925</v>
      </c>
      <c r="AE6" s="1">
        <v>1355359000</v>
      </c>
      <c r="AF6">
        <v>2.0606410000000002E-3</v>
      </c>
      <c r="AG6">
        <v>7.7259210000000002E-3</v>
      </c>
      <c r="AH6" s="1">
        <v>2.3967299999999998E-6</v>
      </c>
      <c r="AI6">
        <v>160.72059999999999</v>
      </c>
      <c r="AJ6" s="1">
        <v>10471400</v>
      </c>
      <c r="AK6" s="1">
        <v>1355359000</v>
      </c>
      <c r="AL6">
        <v>1</v>
      </c>
      <c r="AM6">
        <v>7.9597000000000001E-3</v>
      </c>
      <c r="AN6" s="1">
        <v>2.4330039999999999E-6</v>
      </c>
      <c r="AO6">
        <v>407.68869999999998</v>
      </c>
      <c r="AP6" s="1">
        <v>10788250</v>
      </c>
      <c r="AQ6" s="1">
        <v>1355359000</v>
      </c>
      <c r="AR6">
        <v>1</v>
      </c>
      <c r="AS6">
        <v>60415</v>
      </c>
      <c r="AT6">
        <v>207.30779999999999</v>
      </c>
      <c r="AU6">
        <v>16.24662</v>
      </c>
      <c r="AV6">
        <v>127</v>
      </c>
      <c r="AW6">
        <v>130</v>
      </c>
      <c r="AX6">
        <v>-21448</v>
      </c>
      <c r="AY6">
        <v>491</v>
      </c>
    </row>
    <row r="7" spans="1:51" x14ac:dyDescent="0.25">
      <c r="A7" t="s">
        <v>58</v>
      </c>
      <c r="B7">
        <v>2</v>
      </c>
      <c r="C7">
        <v>-21448</v>
      </c>
      <c r="D7">
        <v>492</v>
      </c>
      <c r="E7">
        <v>3</v>
      </c>
      <c r="F7" t="s">
        <v>56</v>
      </c>
      <c r="G7">
        <v>2805.848</v>
      </c>
      <c r="H7">
        <v>33.918129999999998</v>
      </c>
      <c r="I7">
        <v>681184.8</v>
      </c>
      <c r="J7">
        <v>267.83620000000002</v>
      </c>
      <c r="K7">
        <v>1596.491</v>
      </c>
      <c r="L7">
        <v>289754.40000000002</v>
      </c>
      <c r="M7">
        <v>3985.9650000000001</v>
      </c>
      <c r="N7">
        <v>7633.9179999999997</v>
      </c>
      <c r="O7">
        <v>148.9957</v>
      </c>
      <c r="P7">
        <v>214.6489</v>
      </c>
      <c r="Q7">
        <v>0.71647830000000001</v>
      </c>
      <c r="R7">
        <v>29</v>
      </c>
      <c r="S7">
        <v>2399</v>
      </c>
      <c r="T7">
        <v>1.052081E-2</v>
      </c>
      <c r="U7">
        <v>15.285</v>
      </c>
      <c r="V7">
        <v>67.105119999999999</v>
      </c>
      <c r="W7">
        <v>0.51525030000000005</v>
      </c>
      <c r="X7">
        <v>229</v>
      </c>
      <c r="Y7">
        <v>582413</v>
      </c>
      <c r="Z7">
        <v>3.8727230000000002E-4</v>
      </c>
      <c r="AA7">
        <v>137.36349999999999</v>
      </c>
      <c r="AB7">
        <v>30.820620000000002</v>
      </c>
      <c r="AC7">
        <v>0.98578580000000005</v>
      </c>
      <c r="AD7">
        <v>1365</v>
      </c>
      <c r="AE7">
        <v>582413</v>
      </c>
      <c r="AF7">
        <v>2.0606410000000002E-3</v>
      </c>
      <c r="AG7">
        <v>5.851518E-3</v>
      </c>
      <c r="AH7">
        <v>1.005277E-4</v>
      </c>
      <c r="AI7">
        <v>0.90767200000000003</v>
      </c>
      <c r="AJ7">
        <v>3408</v>
      </c>
      <c r="AK7">
        <v>582413</v>
      </c>
      <c r="AL7">
        <v>1</v>
      </c>
      <c r="AM7">
        <v>1.1206819999999999E-2</v>
      </c>
      <c r="AN7">
        <v>1.3949089999999999E-4</v>
      </c>
      <c r="AO7">
        <v>1.1302460000000001</v>
      </c>
      <c r="AP7">
        <v>6527</v>
      </c>
      <c r="AQ7">
        <v>582413</v>
      </c>
      <c r="AR7">
        <v>1</v>
      </c>
      <c r="AS7">
        <v>15</v>
      </c>
      <c r="AT7">
        <v>5.1470950000000001E-2</v>
      </c>
      <c r="AU7">
        <v>0.25599769999999999</v>
      </c>
      <c r="AV7">
        <v>88</v>
      </c>
      <c r="AW7">
        <v>216</v>
      </c>
      <c r="AX7">
        <v>-21453</v>
      </c>
      <c r="AY7">
        <v>489</v>
      </c>
    </row>
    <row r="8" spans="1:51" x14ac:dyDescent="0.25">
      <c r="A8" t="s">
        <v>59</v>
      </c>
      <c r="B8">
        <v>2</v>
      </c>
      <c r="C8">
        <v>-21448</v>
      </c>
      <c r="D8">
        <v>492</v>
      </c>
      <c r="E8">
        <v>4</v>
      </c>
      <c r="F8" t="s">
        <v>56</v>
      </c>
      <c r="G8">
        <v>9667.59</v>
      </c>
      <c r="H8">
        <v>83.102490000000003</v>
      </c>
      <c r="I8">
        <v>244416.4</v>
      </c>
      <c r="J8">
        <v>81.255769999999998</v>
      </c>
      <c r="K8">
        <v>385.9649</v>
      </c>
      <c r="L8">
        <v>172648.2</v>
      </c>
      <c r="M8">
        <v>2204.0630000000001</v>
      </c>
      <c r="N8">
        <v>1145.8910000000001</v>
      </c>
      <c r="O8">
        <v>-182.95410000000001</v>
      </c>
      <c r="P8">
        <v>95.614050000000006</v>
      </c>
      <c r="Q8">
        <v>1.3789929999999999</v>
      </c>
      <c r="R8">
        <v>90</v>
      </c>
      <c r="S8">
        <v>10470</v>
      </c>
      <c r="T8">
        <v>1.052081E-2</v>
      </c>
      <c r="U8">
        <v>-141.565</v>
      </c>
      <c r="V8">
        <v>98.781199999999998</v>
      </c>
      <c r="W8">
        <v>0.39467429999999998</v>
      </c>
      <c r="X8">
        <v>88</v>
      </c>
      <c r="Y8">
        <v>264703</v>
      </c>
      <c r="Z8">
        <v>3.8727230000000002E-4</v>
      </c>
      <c r="AA8">
        <v>-233.6712</v>
      </c>
      <c r="AB8">
        <v>42.843220000000002</v>
      </c>
      <c r="AC8">
        <v>0.59891570000000005</v>
      </c>
      <c r="AD8">
        <v>418</v>
      </c>
      <c r="AE8">
        <v>264703</v>
      </c>
      <c r="AF8">
        <v>2.0606410000000002E-3</v>
      </c>
      <c r="AG8">
        <v>9.0176539999999999E-3</v>
      </c>
      <c r="AH8">
        <v>1.85403E-4</v>
      </c>
      <c r="AI8">
        <v>1.4646189999999999</v>
      </c>
      <c r="AJ8">
        <v>2387</v>
      </c>
      <c r="AK8">
        <v>264703</v>
      </c>
      <c r="AL8">
        <v>1</v>
      </c>
      <c r="AM8">
        <v>4.6882729999999997E-3</v>
      </c>
      <c r="AN8">
        <v>1.3339600000000001E-4</v>
      </c>
      <c r="AO8">
        <v>1.357181</v>
      </c>
      <c r="AP8">
        <v>1241</v>
      </c>
      <c r="AQ8">
        <v>264703</v>
      </c>
      <c r="AR8">
        <v>1</v>
      </c>
      <c r="AS8">
        <v>19</v>
      </c>
      <c r="AT8">
        <v>6.5196539999999997E-2</v>
      </c>
      <c r="AU8">
        <v>0.28811589999999998</v>
      </c>
      <c r="AV8">
        <v>143</v>
      </c>
      <c r="AW8">
        <v>59</v>
      </c>
      <c r="AX8">
        <v>-21443</v>
      </c>
      <c r="AY8">
        <v>492</v>
      </c>
    </row>
    <row r="9" spans="1:51" x14ac:dyDescent="0.25">
      <c r="A9" t="s">
        <v>60</v>
      </c>
      <c r="B9">
        <v>2</v>
      </c>
      <c r="C9">
        <v>-21448</v>
      </c>
      <c r="D9">
        <v>492</v>
      </c>
      <c r="E9">
        <v>5</v>
      </c>
      <c r="F9" t="s">
        <v>56</v>
      </c>
      <c r="G9">
        <v>18809.939999999999</v>
      </c>
      <c r="H9">
        <v>179.3372</v>
      </c>
      <c r="I9">
        <v>399748.6</v>
      </c>
      <c r="J9">
        <v>141.32550000000001</v>
      </c>
      <c r="K9">
        <v>718.32360000000006</v>
      </c>
      <c r="L9">
        <v>250218.3</v>
      </c>
      <c r="M9">
        <v>3137.4270000000001</v>
      </c>
      <c r="N9">
        <v>3783.6260000000002</v>
      </c>
      <c r="O9">
        <v>-93.780010000000004</v>
      </c>
      <c r="P9">
        <v>70.481639999999999</v>
      </c>
      <c r="Q9">
        <v>0.80705059999999995</v>
      </c>
      <c r="R9">
        <v>184</v>
      </c>
      <c r="S9">
        <v>19299</v>
      </c>
      <c r="T9">
        <v>1.052081E-2</v>
      </c>
      <c r="U9">
        <v>-87.112350000000006</v>
      </c>
      <c r="V9">
        <v>79.358739999999997</v>
      </c>
      <c r="W9">
        <v>0.57418599999999997</v>
      </c>
      <c r="X9">
        <v>145</v>
      </c>
      <c r="Y9">
        <v>410142</v>
      </c>
      <c r="Z9">
        <v>3.8727230000000002E-4</v>
      </c>
      <c r="AA9">
        <v>-127.971</v>
      </c>
      <c r="AB9">
        <v>34.424819999999997</v>
      </c>
      <c r="AC9">
        <v>0.77617420000000004</v>
      </c>
      <c r="AD9">
        <v>737</v>
      </c>
      <c r="AE9">
        <v>410142</v>
      </c>
      <c r="AF9">
        <v>2.0606410000000002E-3</v>
      </c>
      <c r="AG9">
        <v>7.8485010000000008E-3</v>
      </c>
      <c r="AH9">
        <v>1.3887489999999999E-4</v>
      </c>
      <c r="AI9">
        <v>1.689317</v>
      </c>
      <c r="AJ9">
        <v>3219</v>
      </c>
      <c r="AK9">
        <v>410142</v>
      </c>
      <c r="AL9">
        <v>1</v>
      </c>
      <c r="AM9">
        <v>9.4650150000000002E-3</v>
      </c>
      <c r="AN9">
        <v>1.5262970000000001E-4</v>
      </c>
      <c r="AO9">
        <v>1.7536229999999999</v>
      </c>
      <c r="AP9">
        <v>3882</v>
      </c>
      <c r="AQ9">
        <v>410142</v>
      </c>
      <c r="AR9">
        <v>1</v>
      </c>
      <c r="AS9">
        <v>18</v>
      </c>
      <c r="AT9">
        <v>6.1765140000000003E-2</v>
      </c>
      <c r="AU9">
        <v>0.2804315</v>
      </c>
      <c r="AV9">
        <v>144</v>
      </c>
      <c r="AW9">
        <v>242</v>
      </c>
      <c r="AX9">
        <v>-21454</v>
      </c>
      <c r="AY9">
        <v>492</v>
      </c>
    </row>
    <row r="10" spans="1:51" x14ac:dyDescent="0.25">
      <c r="A10" t="s">
        <v>61</v>
      </c>
      <c r="B10">
        <v>3</v>
      </c>
      <c r="C10">
        <v>-20981</v>
      </c>
      <c r="D10">
        <v>-1786</v>
      </c>
      <c r="E10">
        <v>1</v>
      </c>
      <c r="F10" t="s">
        <v>62</v>
      </c>
      <c r="G10">
        <v>9972.0499999999993</v>
      </c>
      <c r="H10">
        <v>105.3158</v>
      </c>
      <c r="I10">
        <v>335084.5</v>
      </c>
      <c r="J10">
        <v>130.51310000000001</v>
      </c>
      <c r="K10">
        <v>685.58979999999997</v>
      </c>
      <c r="L10">
        <v>85253.32</v>
      </c>
      <c r="M10">
        <v>2596.4169999999999</v>
      </c>
      <c r="N10">
        <v>2781.4209999999998</v>
      </c>
      <c r="O10">
        <v>0</v>
      </c>
      <c r="P10">
        <v>3.1346699999999998</v>
      </c>
      <c r="Q10">
        <v>0.67304830000000004</v>
      </c>
      <c r="R10">
        <v>102844</v>
      </c>
      <c r="S10">
        <v>9738006</v>
      </c>
      <c r="T10">
        <v>1.056109E-2</v>
      </c>
      <c r="U10">
        <v>-1.680291</v>
      </c>
      <c r="V10">
        <v>2.799299</v>
      </c>
      <c r="W10">
        <v>0.57262469999999999</v>
      </c>
      <c r="X10">
        <v>127450</v>
      </c>
      <c r="Y10" s="1">
        <v>327220000</v>
      </c>
      <c r="Z10">
        <v>3.9014889999999997E-4</v>
      </c>
      <c r="AA10">
        <v>-0.74481390000000003</v>
      </c>
      <c r="AB10">
        <v>1.222944</v>
      </c>
      <c r="AC10">
        <v>1.5350729999999999</v>
      </c>
      <c r="AD10">
        <v>669499</v>
      </c>
      <c r="AE10" s="1">
        <v>327220000</v>
      </c>
      <c r="AF10">
        <v>2.0475459999999999E-3</v>
      </c>
      <c r="AG10">
        <v>7.7485449999999999E-3</v>
      </c>
      <c r="AH10" s="1">
        <v>4.8850190000000001E-6</v>
      </c>
      <c r="AI10">
        <v>291.99790000000002</v>
      </c>
      <c r="AJ10">
        <v>2535479</v>
      </c>
      <c r="AK10" s="1">
        <v>327220000</v>
      </c>
      <c r="AL10">
        <v>1</v>
      </c>
      <c r="AM10">
        <v>8.3006569999999995E-3</v>
      </c>
      <c r="AN10" s="1">
        <v>5.0574470000000003E-6</v>
      </c>
      <c r="AO10">
        <v>111.4836</v>
      </c>
      <c r="AP10">
        <v>2716141</v>
      </c>
      <c r="AQ10" s="1">
        <v>327220000</v>
      </c>
      <c r="AR10">
        <v>1</v>
      </c>
      <c r="AS10">
        <v>32551</v>
      </c>
      <c r="AT10">
        <v>111.69540000000001</v>
      </c>
      <c r="AU10">
        <v>11.92539</v>
      </c>
      <c r="AV10">
        <v>117</v>
      </c>
      <c r="AW10">
        <v>112</v>
      </c>
      <c r="AX10">
        <v>-20980</v>
      </c>
      <c r="AY10">
        <v>-1786</v>
      </c>
    </row>
    <row r="11" spans="1:51" x14ac:dyDescent="0.25">
      <c r="A11" t="s">
        <v>63</v>
      </c>
      <c r="B11">
        <v>3</v>
      </c>
      <c r="C11">
        <v>-20981</v>
      </c>
      <c r="D11">
        <v>-1786</v>
      </c>
      <c r="E11">
        <v>2</v>
      </c>
      <c r="F11" t="s">
        <v>62</v>
      </c>
      <c r="G11">
        <v>5432.2749999999996</v>
      </c>
      <c r="H11">
        <v>57.244419999999998</v>
      </c>
      <c r="I11">
        <v>354560.1</v>
      </c>
      <c r="J11">
        <v>138.3312</v>
      </c>
      <c r="K11">
        <v>725.97799999999995</v>
      </c>
      <c r="L11">
        <v>77996.87</v>
      </c>
      <c r="M11">
        <v>2666.6970000000001</v>
      </c>
      <c r="N11">
        <v>2813.7530000000002</v>
      </c>
      <c r="O11">
        <v>-2.2024029999999999</v>
      </c>
      <c r="P11">
        <v>3.2023869999999999</v>
      </c>
      <c r="Q11">
        <v>1.190523</v>
      </c>
      <c r="R11">
        <v>98319</v>
      </c>
      <c r="S11">
        <v>9330095</v>
      </c>
      <c r="T11">
        <v>1.056109E-2</v>
      </c>
      <c r="U11">
        <v>0</v>
      </c>
      <c r="V11">
        <v>2.0519769999999999</v>
      </c>
      <c r="W11">
        <v>1.3760030000000001</v>
      </c>
      <c r="X11">
        <v>237588</v>
      </c>
      <c r="Y11" s="1">
        <v>608967600</v>
      </c>
      <c r="Z11">
        <v>3.9014889999999997E-4</v>
      </c>
      <c r="AA11">
        <v>0</v>
      </c>
      <c r="AB11">
        <v>0.89645870000000005</v>
      </c>
      <c r="AC11">
        <v>1.606608</v>
      </c>
      <c r="AD11">
        <v>1246889</v>
      </c>
      <c r="AE11" s="1">
        <v>608967600</v>
      </c>
      <c r="AF11">
        <v>2.0475459999999999E-3</v>
      </c>
      <c r="AG11">
        <v>7.5211430000000001E-3</v>
      </c>
      <c r="AH11" s="1">
        <v>3.5275399999999999E-6</v>
      </c>
      <c r="AI11">
        <v>295.41989999999998</v>
      </c>
      <c r="AJ11">
        <v>4580132</v>
      </c>
      <c r="AK11" s="1">
        <v>608967600</v>
      </c>
      <c r="AL11">
        <v>1</v>
      </c>
      <c r="AM11">
        <v>7.9358999999999992E-3</v>
      </c>
      <c r="AN11" s="1">
        <v>3.6242439999999999E-6</v>
      </c>
      <c r="AO11">
        <v>125.3497</v>
      </c>
      <c r="AP11">
        <v>4832706</v>
      </c>
      <c r="AQ11" s="1">
        <v>608967600</v>
      </c>
      <c r="AR11">
        <v>1</v>
      </c>
      <c r="AS11">
        <v>57251</v>
      </c>
      <c r="AT11">
        <v>196.45089999999999</v>
      </c>
      <c r="AU11">
        <v>15.815469999999999</v>
      </c>
      <c r="AV11">
        <v>125</v>
      </c>
      <c r="AW11">
        <v>130</v>
      </c>
      <c r="AX11">
        <v>-20981</v>
      </c>
      <c r="AY11">
        <v>-1786</v>
      </c>
    </row>
    <row r="12" spans="1:51" x14ac:dyDescent="0.25">
      <c r="A12" t="s">
        <v>64</v>
      </c>
      <c r="B12">
        <v>3</v>
      </c>
      <c r="C12">
        <v>-20981</v>
      </c>
      <c r="D12">
        <v>-1786</v>
      </c>
      <c r="E12">
        <v>3</v>
      </c>
      <c r="F12" t="s">
        <v>62</v>
      </c>
      <c r="G12">
        <v>40132.32</v>
      </c>
      <c r="H12">
        <v>532.32320000000004</v>
      </c>
      <c r="I12">
        <v>147958.1</v>
      </c>
      <c r="J12">
        <v>54.545459999999999</v>
      </c>
      <c r="K12">
        <v>306.06060000000002</v>
      </c>
      <c r="L12">
        <v>89990.399999999994</v>
      </c>
      <c r="M12">
        <v>1030.3030000000001</v>
      </c>
      <c r="N12">
        <v>1078.788</v>
      </c>
      <c r="O12">
        <v>255.9495</v>
      </c>
      <c r="P12">
        <v>38.941549999999999</v>
      </c>
      <c r="Q12">
        <v>0.88373190000000001</v>
      </c>
      <c r="R12">
        <v>1054</v>
      </c>
      <c r="S12">
        <v>79462</v>
      </c>
      <c r="T12">
        <v>1.056109E-2</v>
      </c>
      <c r="U12">
        <v>-55.091999999999999</v>
      </c>
      <c r="V12">
        <v>93.553179999999998</v>
      </c>
      <c r="W12">
        <v>0.82260390000000005</v>
      </c>
      <c r="X12">
        <v>108</v>
      </c>
      <c r="Y12">
        <v>292957</v>
      </c>
      <c r="Z12">
        <v>3.9014889999999997E-4</v>
      </c>
      <c r="AA12">
        <v>10.26445</v>
      </c>
      <c r="AB12">
        <v>41.081609999999998</v>
      </c>
      <c r="AC12">
        <v>0.67827890000000002</v>
      </c>
      <c r="AD12">
        <v>606</v>
      </c>
      <c r="AE12">
        <v>292957</v>
      </c>
      <c r="AF12">
        <v>2.0475459999999999E-3</v>
      </c>
      <c r="AG12">
        <v>6.9634789999999998E-3</v>
      </c>
      <c r="AH12">
        <v>1.5470990000000001E-4</v>
      </c>
      <c r="AI12">
        <v>0.79615559999999996</v>
      </c>
      <c r="AJ12">
        <v>2040</v>
      </c>
      <c r="AK12">
        <v>292957</v>
      </c>
      <c r="AL12">
        <v>1</v>
      </c>
      <c r="AM12">
        <v>7.2911729999999998E-3</v>
      </c>
      <c r="AN12">
        <v>1.5833399999999999E-4</v>
      </c>
      <c r="AO12">
        <v>1.6070450000000001</v>
      </c>
      <c r="AP12">
        <v>2136</v>
      </c>
      <c r="AQ12">
        <v>292957</v>
      </c>
      <c r="AR12">
        <v>1</v>
      </c>
      <c r="AS12">
        <v>66</v>
      </c>
      <c r="AT12">
        <v>0.22647220000000001</v>
      </c>
      <c r="AU12">
        <v>0.53698539999999995</v>
      </c>
      <c r="AV12">
        <v>7</v>
      </c>
      <c r="AW12">
        <v>127</v>
      </c>
      <c r="AX12">
        <v>-20980</v>
      </c>
      <c r="AY12">
        <v>-1793</v>
      </c>
    </row>
    <row r="13" spans="1:51" x14ac:dyDescent="0.25">
      <c r="A13" t="s">
        <v>65</v>
      </c>
      <c r="B13">
        <v>4</v>
      </c>
      <c r="C13">
        <v>2518</v>
      </c>
      <c r="D13">
        <v>-20726</v>
      </c>
      <c r="E13">
        <v>1</v>
      </c>
      <c r="F13" t="s">
        <v>66</v>
      </c>
      <c r="G13">
        <v>11762.91</v>
      </c>
      <c r="H13">
        <v>125.1695</v>
      </c>
      <c r="I13">
        <v>120099</v>
      </c>
      <c r="J13">
        <v>45.007179999999998</v>
      </c>
      <c r="K13">
        <v>244.1738</v>
      </c>
      <c r="L13">
        <v>30425.26</v>
      </c>
      <c r="M13">
        <v>1326.481</v>
      </c>
      <c r="N13">
        <v>214.5891</v>
      </c>
      <c r="O13">
        <v>0</v>
      </c>
      <c r="P13">
        <v>3.405999</v>
      </c>
      <c r="Q13">
        <v>1.00779</v>
      </c>
      <c r="R13">
        <v>87118</v>
      </c>
      <c r="S13">
        <v>8186982</v>
      </c>
      <c r="T13">
        <v>1.0641039999999999E-2</v>
      </c>
      <c r="U13">
        <v>-2.496483</v>
      </c>
      <c r="V13">
        <v>5.644075</v>
      </c>
      <c r="W13">
        <v>0.92776449999999999</v>
      </c>
      <c r="X13">
        <v>31325</v>
      </c>
      <c r="Y13" s="1">
        <v>83588910</v>
      </c>
      <c r="Z13">
        <v>3.7568859999999999E-4</v>
      </c>
      <c r="AA13">
        <v>-9.8661670000000008</v>
      </c>
      <c r="AB13">
        <v>2.4161809999999999</v>
      </c>
      <c r="AC13">
        <v>0.55546079999999998</v>
      </c>
      <c r="AD13">
        <v>169945</v>
      </c>
      <c r="AE13" s="1">
        <v>83588910</v>
      </c>
      <c r="AF13">
        <v>2.0533629999999999E-3</v>
      </c>
      <c r="AG13">
        <v>1.10449E-2</v>
      </c>
      <c r="AH13" s="1">
        <v>1.155824E-5</v>
      </c>
      <c r="AI13">
        <v>42.169899999999998</v>
      </c>
      <c r="AJ13">
        <v>923231</v>
      </c>
      <c r="AK13" s="1">
        <v>83588910</v>
      </c>
      <c r="AL13">
        <v>1</v>
      </c>
      <c r="AM13">
        <v>1.786768E-3</v>
      </c>
      <c r="AN13" s="1">
        <v>4.62751E-6</v>
      </c>
      <c r="AO13">
        <v>1123.1030000000001</v>
      </c>
      <c r="AP13">
        <v>149354</v>
      </c>
      <c r="AQ13" s="1">
        <v>83588910</v>
      </c>
      <c r="AR13">
        <v>1</v>
      </c>
      <c r="AS13">
        <v>11600</v>
      </c>
      <c r="AT13">
        <v>39.804200000000002</v>
      </c>
      <c r="AU13">
        <v>7.1190090000000001</v>
      </c>
      <c r="AV13">
        <v>117</v>
      </c>
      <c r="AW13">
        <v>133</v>
      </c>
      <c r="AX13">
        <v>2517</v>
      </c>
      <c r="AY13">
        <v>-20726</v>
      </c>
    </row>
    <row r="14" spans="1:51" x14ac:dyDescent="0.25">
      <c r="A14" t="s">
        <v>67</v>
      </c>
      <c r="B14">
        <v>4</v>
      </c>
      <c r="C14">
        <v>2518</v>
      </c>
      <c r="D14">
        <v>-20726</v>
      </c>
      <c r="E14">
        <v>2</v>
      </c>
      <c r="F14" t="s">
        <v>66</v>
      </c>
      <c r="G14">
        <v>2786.915</v>
      </c>
      <c r="H14">
        <v>29.721209999999999</v>
      </c>
      <c r="I14">
        <v>94719.87</v>
      </c>
      <c r="J14">
        <v>35.585169999999998</v>
      </c>
      <c r="K14">
        <v>194.49430000000001</v>
      </c>
      <c r="L14">
        <v>23689.7</v>
      </c>
      <c r="M14">
        <v>1133.5160000000001</v>
      </c>
      <c r="N14">
        <v>109.9601</v>
      </c>
      <c r="O14">
        <v>2.2101869999999999</v>
      </c>
      <c r="P14">
        <v>3.0824020000000001</v>
      </c>
      <c r="Q14">
        <v>0.80465609999999999</v>
      </c>
      <c r="R14">
        <v>106843</v>
      </c>
      <c r="S14" s="1">
        <v>10018510</v>
      </c>
      <c r="T14">
        <v>1.0641039999999999E-2</v>
      </c>
      <c r="U14" s="1">
        <v>-1.1102230000000001E-13</v>
      </c>
      <c r="V14">
        <v>2.7964519999999999</v>
      </c>
      <c r="W14">
        <v>1.4302729999999999</v>
      </c>
      <c r="X14">
        <v>127923</v>
      </c>
      <c r="Y14" s="1">
        <v>340502800</v>
      </c>
      <c r="Z14">
        <v>3.7568859999999999E-4</v>
      </c>
      <c r="AA14">
        <v>0</v>
      </c>
      <c r="AB14">
        <v>1.19716</v>
      </c>
      <c r="AC14">
        <v>1.239487</v>
      </c>
      <c r="AD14">
        <v>699176</v>
      </c>
      <c r="AE14" s="1">
        <v>340502800</v>
      </c>
      <c r="AF14">
        <v>2.0533629999999999E-3</v>
      </c>
      <c r="AG14">
        <v>1.196703E-2</v>
      </c>
      <c r="AH14" s="1">
        <v>5.9637040000000003E-6</v>
      </c>
      <c r="AI14">
        <v>242.54759999999999</v>
      </c>
      <c r="AJ14">
        <v>4074807</v>
      </c>
      <c r="AK14" s="1">
        <v>340502800</v>
      </c>
      <c r="AL14">
        <v>1</v>
      </c>
      <c r="AM14">
        <v>1.1608980000000001E-3</v>
      </c>
      <c r="AN14" s="1">
        <v>1.847518E-6</v>
      </c>
      <c r="AO14">
        <v>1727.662</v>
      </c>
      <c r="AP14">
        <v>395289</v>
      </c>
      <c r="AQ14" s="1">
        <v>340502800</v>
      </c>
      <c r="AR14">
        <v>1</v>
      </c>
      <c r="AS14">
        <v>59914</v>
      </c>
      <c r="AT14">
        <v>205.58869999999999</v>
      </c>
      <c r="AU14">
        <v>16.179110000000001</v>
      </c>
      <c r="AV14">
        <v>127</v>
      </c>
      <c r="AW14">
        <v>122</v>
      </c>
      <c r="AX14">
        <v>2518</v>
      </c>
      <c r="AY14">
        <v>-20726</v>
      </c>
    </row>
    <row r="15" spans="1:51" x14ac:dyDescent="0.25">
      <c r="A15" t="s">
        <v>68</v>
      </c>
      <c r="B15">
        <v>4</v>
      </c>
      <c r="C15">
        <v>2518</v>
      </c>
      <c r="D15">
        <v>-20726</v>
      </c>
      <c r="E15">
        <v>3</v>
      </c>
      <c r="F15" t="s">
        <v>66</v>
      </c>
      <c r="G15">
        <v>3824.0740000000001</v>
      </c>
      <c r="H15">
        <v>40.740740000000002</v>
      </c>
      <c r="I15">
        <v>79153.240000000005</v>
      </c>
      <c r="J15">
        <v>99.537040000000005</v>
      </c>
      <c r="K15">
        <v>140.7407</v>
      </c>
      <c r="L15">
        <v>22521.3</v>
      </c>
      <c r="M15">
        <v>1019.907</v>
      </c>
      <c r="N15">
        <v>36.574069999999999</v>
      </c>
      <c r="O15">
        <v>1.19476</v>
      </c>
      <c r="P15">
        <v>107.29470000000001</v>
      </c>
      <c r="Q15">
        <v>1.18032</v>
      </c>
      <c r="R15">
        <v>88</v>
      </c>
      <c r="S15">
        <v>8260</v>
      </c>
      <c r="T15">
        <v>1.0641039999999999E-2</v>
      </c>
      <c r="U15">
        <v>2347.2489999999998</v>
      </c>
      <c r="V15">
        <v>228.42400000000001</v>
      </c>
      <c r="W15">
        <v>1.100204</v>
      </c>
      <c r="X15">
        <v>215</v>
      </c>
      <c r="Y15">
        <v>170971</v>
      </c>
      <c r="Z15">
        <v>3.7568859999999999E-4</v>
      </c>
      <c r="AA15">
        <v>-134.065</v>
      </c>
      <c r="AB15">
        <v>53.412140000000001</v>
      </c>
      <c r="AC15">
        <v>1.0785530000000001</v>
      </c>
      <c r="AD15">
        <v>304</v>
      </c>
      <c r="AE15">
        <v>170971</v>
      </c>
      <c r="AF15">
        <v>2.0533629999999999E-3</v>
      </c>
      <c r="AG15">
        <v>1.2885229999999999E-2</v>
      </c>
      <c r="AH15">
        <v>2.7628979999999999E-4</v>
      </c>
      <c r="AI15">
        <v>2.1477590000000002</v>
      </c>
      <c r="AJ15">
        <v>2203</v>
      </c>
      <c r="AK15">
        <v>170971</v>
      </c>
      <c r="AL15">
        <v>1</v>
      </c>
      <c r="AM15">
        <v>4.6206669999999999E-4</v>
      </c>
      <c r="AN15" s="1">
        <v>5.1998569999999998E-5</v>
      </c>
      <c r="AO15">
        <v>1.9492210000000001</v>
      </c>
      <c r="AP15">
        <v>79</v>
      </c>
      <c r="AQ15">
        <v>170971</v>
      </c>
      <c r="AR15">
        <v>1</v>
      </c>
      <c r="AS15">
        <v>36</v>
      </c>
      <c r="AT15">
        <v>0.1235303</v>
      </c>
      <c r="AU15">
        <v>0.39659</v>
      </c>
      <c r="AV15">
        <v>141</v>
      </c>
      <c r="AW15">
        <v>153</v>
      </c>
      <c r="AX15">
        <v>2516</v>
      </c>
      <c r="AY15">
        <v>-20725</v>
      </c>
    </row>
    <row r="16" spans="1:51" x14ac:dyDescent="0.25">
      <c r="A16" t="s">
        <v>69</v>
      </c>
      <c r="B16">
        <v>5</v>
      </c>
      <c r="C16">
        <v>2518</v>
      </c>
      <c r="D16">
        <v>-20688</v>
      </c>
      <c r="E16">
        <v>1</v>
      </c>
      <c r="F16" t="s">
        <v>70</v>
      </c>
      <c r="G16">
        <v>12955.91</v>
      </c>
      <c r="H16">
        <v>139.0401</v>
      </c>
      <c r="I16">
        <v>147262.6</v>
      </c>
      <c r="J16">
        <v>56.187370000000001</v>
      </c>
      <c r="K16">
        <v>302.7056</v>
      </c>
      <c r="L16">
        <v>28262.59</v>
      </c>
      <c r="M16">
        <v>1758.8520000000001</v>
      </c>
      <c r="N16">
        <v>307.51389999999998</v>
      </c>
      <c r="O16">
        <v>0</v>
      </c>
      <c r="P16">
        <v>3.5137550000000002</v>
      </c>
      <c r="Q16">
        <v>1.07884</v>
      </c>
      <c r="R16">
        <v>81864</v>
      </c>
      <c r="S16">
        <v>7628178</v>
      </c>
      <c r="T16">
        <v>1.073179E-2</v>
      </c>
      <c r="U16">
        <v>-3.1170740000000001</v>
      </c>
      <c r="V16">
        <v>5.4904609999999998</v>
      </c>
      <c r="W16">
        <v>1.1255250000000001</v>
      </c>
      <c r="X16">
        <v>33082</v>
      </c>
      <c r="Y16" s="1">
        <v>86705270</v>
      </c>
      <c r="Z16">
        <v>3.8273840000000001E-4</v>
      </c>
      <c r="AA16">
        <v>-5.4663469999999998</v>
      </c>
      <c r="AB16">
        <v>2.3646479999999999</v>
      </c>
      <c r="AC16">
        <v>0.81257360000000001</v>
      </c>
      <c r="AD16">
        <v>178227</v>
      </c>
      <c r="AE16" s="1">
        <v>86705270</v>
      </c>
      <c r="AF16">
        <v>2.066848E-3</v>
      </c>
      <c r="AG16">
        <v>1.194364E-2</v>
      </c>
      <c r="AH16" s="1">
        <v>1.1806569999999999E-5</v>
      </c>
      <c r="AI16">
        <v>264.44159999999999</v>
      </c>
      <c r="AJ16">
        <v>1035577</v>
      </c>
      <c r="AK16" s="1">
        <v>86705270</v>
      </c>
      <c r="AL16">
        <v>1</v>
      </c>
      <c r="AM16">
        <v>2.088201E-3</v>
      </c>
      <c r="AN16" s="1">
        <v>4.9126549999999998E-6</v>
      </c>
      <c r="AO16">
        <v>769.86699999999996</v>
      </c>
      <c r="AP16">
        <v>181058</v>
      </c>
      <c r="AQ16" s="1">
        <v>86705270</v>
      </c>
      <c r="AR16">
        <v>1</v>
      </c>
      <c r="AS16">
        <v>9813</v>
      </c>
      <c r="AT16">
        <v>33.6723</v>
      </c>
      <c r="AU16">
        <v>6.5477400000000001</v>
      </c>
      <c r="AV16">
        <v>88</v>
      </c>
      <c r="AW16">
        <v>132</v>
      </c>
      <c r="AX16">
        <v>2517</v>
      </c>
      <c r="AY16">
        <v>-20690</v>
      </c>
    </row>
    <row r="17" spans="1:51" x14ac:dyDescent="0.25">
      <c r="A17" t="s">
        <v>71</v>
      </c>
      <c r="B17">
        <v>5</v>
      </c>
      <c r="C17">
        <v>2518</v>
      </c>
      <c r="D17">
        <v>-20688</v>
      </c>
      <c r="E17">
        <v>2</v>
      </c>
      <c r="F17" t="s">
        <v>70</v>
      </c>
      <c r="G17">
        <v>2719.1390000000001</v>
      </c>
      <c r="H17">
        <v>29.177610000000001</v>
      </c>
      <c r="I17">
        <v>131862.29999999999</v>
      </c>
      <c r="J17">
        <v>50.468780000000002</v>
      </c>
      <c r="K17">
        <v>272.53930000000003</v>
      </c>
      <c r="L17">
        <v>24266.53</v>
      </c>
      <c r="M17">
        <v>1577.508</v>
      </c>
      <c r="N17">
        <v>196.56100000000001</v>
      </c>
      <c r="O17">
        <v>-0.1238374</v>
      </c>
      <c r="P17">
        <v>3.0600139999999998</v>
      </c>
      <c r="Q17">
        <v>1.019587</v>
      </c>
      <c r="R17">
        <v>107928</v>
      </c>
      <c r="S17" s="1">
        <v>10058100</v>
      </c>
      <c r="T17">
        <v>1.073179E-2</v>
      </c>
      <c r="U17">
        <v>0</v>
      </c>
      <c r="V17">
        <v>2.314886</v>
      </c>
      <c r="W17">
        <v>1.211659</v>
      </c>
      <c r="X17">
        <v>186684</v>
      </c>
      <c r="Y17" s="1">
        <v>487758700</v>
      </c>
      <c r="Z17">
        <v>3.8273840000000001E-4</v>
      </c>
      <c r="AA17">
        <v>0</v>
      </c>
      <c r="AB17">
        <v>0.99699190000000004</v>
      </c>
      <c r="AC17">
        <v>1.2944960000000001</v>
      </c>
      <c r="AD17">
        <v>1008123</v>
      </c>
      <c r="AE17" s="1">
        <v>487758700</v>
      </c>
      <c r="AF17">
        <v>2.066848E-3</v>
      </c>
      <c r="AG17">
        <v>1.19633E-2</v>
      </c>
      <c r="AH17" s="1">
        <v>4.9820190000000002E-6</v>
      </c>
      <c r="AI17">
        <v>521.81089999999995</v>
      </c>
      <c r="AJ17">
        <v>5835203</v>
      </c>
      <c r="AK17" s="1">
        <v>487758700</v>
      </c>
      <c r="AL17">
        <v>1</v>
      </c>
      <c r="AM17">
        <v>1.490653E-3</v>
      </c>
      <c r="AN17" s="1">
        <v>1.749481E-6</v>
      </c>
      <c r="AO17">
        <v>1007.15</v>
      </c>
      <c r="AP17">
        <v>727079</v>
      </c>
      <c r="AQ17" s="1">
        <v>487758700</v>
      </c>
      <c r="AR17">
        <v>1</v>
      </c>
      <c r="AS17">
        <v>61650</v>
      </c>
      <c r="AT17">
        <v>211.54560000000001</v>
      </c>
      <c r="AU17">
        <v>16.411829999999998</v>
      </c>
      <c r="AV17">
        <v>126</v>
      </c>
      <c r="AW17">
        <v>125</v>
      </c>
      <c r="AX17">
        <v>2518</v>
      </c>
      <c r="AY17">
        <v>-20688</v>
      </c>
    </row>
    <row r="18" spans="1:51" x14ac:dyDescent="0.25">
      <c r="A18" t="s">
        <v>72</v>
      </c>
      <c r="B18">
        <v>5</v>
      </c>
      <c r="C18">
        <v>2518</v>
      </c>
      <c r="D18">
        <v>-20688</v>
      </c>
      <c r="E18">
        <v>3</v>
      </c>
      <c r="F18" t="s">
        <v>70</v>
      </c>
      <c r="G18">
        <v>920.83339999999998</v>
      </c>
      <c r="H18">
        <v>8.3333329999999997</v>
      </c>
      <c r="I18">
        <v>164367.70000000001</v>
      </c>
      <c r="J18">
        <v>107.29170000000001</v>
      </c>
      <c r="K18">
        <v>321.875</v>
      </c>
      <c r="L18">
        <v>24751.040000000001</v>
      </c>
      <c r="M18">
        <v>1906.25</v>
      </c>
      <c r="N18">
        <v>190.625</v>
      </c>
      <c r="O18">
        <v>-156.732</v>
      </c>
      <c r="P18">
        <v>325.9033</v>
      </c>
      <c r="Q18">
        <v>0.9951103</v>
      </c>
      <c r="R18">
        <v>8</v>
      </c>
      <c r="S18">
        <v>884</v>
      </c>
      <c r="T18">
        <v>1.073179E-2</v>
      </c>
      <c r="U18">
        <v>705.48299999999995</v>
      </c>
      <c r="V18">
        <v>168.1011</v>
      </c>
      <c r="W18">
        <v>1.4415089999999999</v>
      </c>
      <c r="X18">
        <v>103</v>
      </c>
      <c r="Y18">
        <v>157793</v>
      </c>
      <c r="Z18">
        <v>3.8273840000000001E-4</v>
      </c>
      <c r="AA18">
        <v>-52.537080000000003</v>
      </c>
      <c r="AB18">
        <v>55.42483</v>
      </c>
      <c r="AC18">
        <v>1.4537089999999999</v>
      </c>
      <c r="AD18">
        <v>309</v>
      </c>
      <c r="AE18">
        <v>157793</v>
      </c>
      <c r="AF18">
        <v>2.066848E-3</v>
      </c>
      <c r="AG18">
        <v>1.159747E-2</v>
      </c>
      <c r="AH18">
        <v>2.7267269999999998E-4</v>
      </c>
      <c r="AI18">
        <v>1.5534079999999999</v>
      </c>
      <c r="AJ18">
        <v>1830</v>
      </c>
      <c r="AK18">
        <v>157793</v>
      </c>
      <c r="AL18">
        <v>1</v>
      </c>
      <c r="AM18">
        <v>1.159747E-3</v>
      </c>
      <c r="AN18" s="1">
        <v>8.5780670000000001E-5</v>
      </c>
      <c r="AO18">
        <v>1.1446730000000001</v>
      </c>
      <c r="AP18">
        <v>183</v>
      </c>
      <c r="AQ18">
        <v>157793</v>
      </c>
      <c r="AR18">
        <v>1</v>
      </c>
      <c r="AS18">
        <v>16</v>
      </c>
      <c r="AT18">
        <v>5.4902350000000003E-2</v>
      </c>
      <c r="AU18">
        <v>0.2643934</v>
      </c>
      <c r="AV18">
        <v>20</v>
      </c>
      <c r="AW18">
        <v>160</v>
      </c>
      <c r="AX18">
        <v>2516</v>
      </c>
      <c r="AY18">
        <v>-20694</v>
      </c>
    </row>
    <row r="19" spans="1:51" x14ac:dyDescent="0.25">
      <c r="A19" t="s">
        <v>73</v>
      </c>
      <c r="B19">
        <v>6</v>
      </c>
      <c r="C19">
        <v>2480</v>
      </c>
      <c r="D19">
        <v>-20650</v>
      </c>
      <c r="E19">
        <v>1</v>
      </c>
      <c r="F19" t="s">
        <v>74</v>
      </c>
      <c r="G19">
        <v>9566.1949999999997</v>
      </c>
      <c r="H19">
        <v>100.8516</v>
      </c>
      <c r="I19">
        <v>212124.9</v>
      </c>
      <c r="J19">
        <v>82.553229999999999</v>
      </c>
      <c r="K19">
        <v>435.4391</v>
      </c>
      <c r="L19">
        <v>24483.8</v>
      </c>
      <c r="M19">
        <v>1675.18</v>
      </c>
      <c r="N19">
        <v>706.28240000000005</v>
      </c>
      <c r="O19" s="1">
        <v>-1.1102230000000001E-13</v>
      </c>
      <c r="P19">
        <v>4.0825019999999999</v>
      </c>
      <c r="Q19">
        <v>0.49537769999999998</v>
      </c>
      <c r="R19">
        <v>60632</v>
      </c>
      <c r="S19">
        <v>5751197</v>
      </c>
      <c r="T19">
        <v>1.05425E-2</v>
      </c>
      <c r="U19">
        <v>8.5792649999999995</v>
      </c>
      <c r="V19">
        <v>4.5281209999999996</v>
      </c>
      <c r="W19">
        <v>0.54244539999999997</v>
      </c>
      <c r="X19">
        <v>49631</v>
      </c>
      <c r="Y19" s="1">
        <v>127529500</v>
      </c>
      <c r="Z19">
        <v>3.8586239999999997E-4</v>
      </c>
      <c r="AA19">
        <v>-2.3595329999999999</v>
      </c>
      <c r="AB19">
        <v>1.954151</v>
      </c>
      <c r="AC19">
        <v>1.1125259999999999</v>
      </c>
      <c r="AD19">
        <v>261786</v>
      </c>
      <c r="AE19" s="1">
        <v>127529500</v>
      </c>
      <c r="AF19">
        <v>2.0576040000000002E-3</v>
      </c>
      <c r="AG19">
        <v>7.8971400000000004E-3</v>
      </c>
      <c r="AH19" s="1">
        <v>7.9001930000000002E-6</v>
      </c>
      <c r="AI19">
        <v>47.604320000000001</v>
      </c>
      <c r="AJ19">
        <v>1007118</v>
      </c>
      <c r="AK19" s="1">
        <v>127529500</v>
      </c>
      <c r="AL19">
        <v>1</v>
      </c>
      <c r="AM19">
        <v>3.3295600000000001E-3</v>
      </c>
      <c r="AN19" s="1">
        <v>5.1181129999999999E-6</v>
      </c>
      <c r="AO19">
        <v>7.8549030000000002</v>
      </c>
      <c r="AP19">
        <v>424617</v>
      </c>
      <c r="AQ19" s="1">
        <v>127529500</v>
      </c>
      <c r="AR19">
        <v>1</v>
      </c>
      <c r="AS19">
        <v>10020</v>
      </c>
      <c r="AT19">
        <v>34.382599999999996</v>
      </c>
      <c r="AU19">
        <v>6.6164399999999999</v>
      </c>
      <c r="AV19">
        <v>82</v>
      </c>
      <c r="AW19">
        <v>139</v>
      </c>
      <c r="AX19">
        <v>2479</v>
      </c>
      <c r="AY19">
        <v>-20652</v>
      </c>
    </row>
    <row r="20" spans="1:51" x14ac:dyDescent="0.25">
      <c r="A20" t="s">
        <v>75</v>
      </c>
      <c r="B20">
        <v>6</v>
      </c>
      <c r="C20">
        <v>2480</v>
      </c>
      <c r="D20">
        <v>-20650</v>
      </c>
      <c r="E20">
        <v>2</v>
      </c>
      <c r="F20" t="s">
        <v>74</v>
      </c>
      <c r="G20">
        <v>1880.07</v>
      </c>
      <c r="H20">
        <v>19.888960000000001</v>
      </c>
      <c r="I20">
        <v>142333.5</v>
      </c>
      <c r="J20">
        <v>54.921140000000001</v>
      </c>
      <c r="K20">
        <v>292.86599999999999</v>
      </c>
      <c r="L20">
        <v>12434.77</v>
      </c>
      <c r="M20">
        <v>1336.7750000000001</v>
      </c>
      <c r="N20">
        <v>337.49430000000001</v>
      </c>
      <c r="O20">
        <v>3.4468429999999999</v>
      </c>
      <c r="P20">
        <v>3.6734460000000002</v>
      </c>
      <c r="Q20">
        <v>0.44956740000000001</v>
      </c>
      <c r="R20">
        <v>75407</v>
      </c>
      <c r="S20">
        <v>7128098</v>
      </c>
      <c r="T20">
        <v>1.05425E-2</v>
      </c>
      <c r="U20">
        <v>0</v>
      </c>
      <c r="V20">
        <v>2.1918669999999998</v>
      </c>
      <c r="W20">
        <v>0.93623400000000001</v>
      </c>
      <c r="X20">
        <v>208228</v>
      </c>
      <c r="Y20" s="1">
        <v>539643200</v>
      </c>
      <c r="Z20">
        <v>3.8586239999999997E-4</v>
      </c>
      <c r="AA20">
        <v>0</v>
      </c>
      <c r="AB20">
        <v>0.94997480000000001</v>
      </c>
      <c r="AC20">
        <v>1.1378029999999999</v>
      </c>
      <c r="AD20">
        <v>1110372</v>
      </c>
      <c r="AE20" s="1">
        <v>539643200</v>
      </c>
      <c r="AF20">
        <v>2.0576040000000002E-3</v>
      </c>
      <c r="AG20">
        <v>9.3918479999999995E-3</v>
      </c>
      <c r="AH20" s="1">
        <v>4.191332E-6</v>
      </c>
      <c r="AI20">
        <v>45.896450000000002</v>
      </c>
      <c r="AJ20">
        <v>5068247</v>
      </c>
      <c r="AK20" s="1">
        <v>539643200</v>
      </c>
      <c r="AL20">
        <v>1</v>
      </c>
      <c r="AM20">
        <v>2.3711520000000001E-3</v>
      </c>
      <c r="AN20" s="1">
        <v>2.0986530000000001E-6</v>
      </c>
      <c r="AO20">
        <v>40.096209999999999</v>
      </c>
      <c r="AP20">
        <v>1279576</v>
      </c>
      <c r="AQ20" s="1">
        <v>539643200</v>
      </c>
      <c r="AR20">
        <v>1</v>
      </c>
      <c r="AS20">
        <v>63190</v>
      </c>
      <c r="AT20">
        <v>216.83</v>
      </c>
      <c r="AU20">
        <v>16.615549999999999</v>
      </c>
      <c r="AV20">
        <v>127</v>
      </c>
      <c r="AW20">
        <v>127</v>
      </c>
      <c r="AX20">
        <v>2480</v>
      </c>
      <c r="AY20">
        <v>-20650</v>
      </c>
    </row>
    <row r="21" spans="1:51" x14ac:dyDescent="0.25">
      <c r="A21" t="s">
        <v>76</v>
      </c>
      <c r="B21">
        <v>6</v>
      </c>
      <c r="C21">
        <v>2480</v>
      </c>
      <c r="D21">
        <v>-20650</v>
      </c>
      <c r="E21">
        <v>3</v>
      </c>
      <c r="F21" t="s">
        <v>74</v>
      </c>
      <c r="G21">
        <v>18511.11</v>
      </c>
      <c r="H21">
        <v>202.22219999999999</v>
      </c>
      <c r="I21">
        <v>307414.40000000002</v>
      </c>
      <c r="J21">
        <v>128.88890000000001</v>
      </c>
      <c r="K21">
        <v>757.77779999999996</v>
      </c>
      <c r="L21">
        <v>40312.22</v>
      </c>
      <c r="M21">
        <v>2256.6669999999999</v>
      </c>
      <c r="N21">
        <v>1200</v>
      </c>
      <c r="O21">
        <v>36.221890000000002</v>
      </c>
      <c r="P21">
        <v>77.228290000000001</v>
      </c>
      <c r="Q21">
        <v>0.94152199999999997</v>
      </c>
      <c r="R21">
        <v>182</v>
      </c>
      <c r="S21">
        <v>16660</v>
      </c>
      <c r="T21">
        <v>1.05425E-2</v>
      </c>
      <c r="U21">
        <v>86.572689999999994</v>
      </c>
      <c r="V21">
        <v>100.90689999999999</v>
      </c>
      <c r="W21">
        <v>1.030313</v>
      </c>
      <c r="X21">
        <v>116</v>
      </c>
      <c r="Y21">
        <v>276673</v>
      </c>
      <c r="Z21">
        <v>3.8586239999999997E-4</v>
      </c>
      <c r="AA21">
        <v>197.99719999999999</v>
      </c>
      <c r="AB21">
        <v>45.930190000000003</v>
      </c>
      <c r="AC21">
        <v>1.05331</v>
      </c>
      <c r="AD21">
        <v>682</v>
      </c>
      <c r="AE21">
        <v>276673</v>
      </c>
      <c r="AF21">
        <v>2.0576040000000002E-3</v>
      </c>
      <c r="AG21">
        <v>7.3407960000000001E-3</v>
      </c>
      <c r="AH21">
        <v>1.6348440000000001E-4</v>
      </c>
      <c r="AI21">
        <v>1.3551500000000001</v>
      </c>
      <c r="AJ21">
        <v>2031</v>
      </c>
      <c r="AK21">
        <v>276673</v>
      </c>
      <c r="AL21">
        <v>1</v>
      </c>
      <c r="AM21">
        <v>3.9035250000000001E-3</v>
      </c>
      <c r="AN21">
        <v>1.190121E-4</v>
      </c>
      <c r="AO21">
        <v>0.94630119999999995</v>
      </c>
      <c r="AP21">
        <v>1080</v>
      </c>
      <c r="AQ21">
        <v>276673</v>
      </c>
      <c r="AR21">
        <v>1</v>
      </c>
      <c r="AS21">
        <v>15</v>
      </c>
      <c r="AT21">
        <v>5.1470950000000001E-2</v>
      </c>
      <c r="AU21">
        <v>0.25599769999999999</v>
      </c>
      <c r="AV21">
        <v>45</v>
      </c>
      <c r="AW21">
        <v>240</v>
      </c>
      <c r="AX21">
        <v>2473</v>
      </c>
      <c r="AY21">
        <v>-20654</v>
      </c>
    </row>
    <row r="22" spans="1:51" x14ac:dyDescent="0.25">
      <c r="A22" t="s">
        <v>77</v>
      </c>
      <c r="B22">
        <v>7</v>
      </c>
      <c r="C22">
        <v>-13380</v>
      </c>
      <c r="D22">
        <v>2742</v>
      </c>
      <c r="E22">
        <v>1</v>
      </c>
      <c r="F22" t="s">
        <v>78</v>
      </c>
      <c r="G22">
        <v>29277.279999999999</v>
      </c>
      <c r="H22">
        <v>310.64499999999998</v>
      </c>
      <c r="I22">
        <v>438453.7</v>
      </c>
      <c r="J22">
        <v>176.86600000000001</v>
      </c>
      <c r="K22">
        <v>947.65449999999998</v>
      </c>
      <c r="L22">
        <v>156536.5</v>
      </c>
      <c r="M22">
        <v>7249.1350000000002</v>
      </c>
      <c r="N22">
        <v>2850.701</v>
      </c>
      <c r="O22">
        <v>0</v>
      </c>
      <c r="P22">
        <v>1.874519</v>
      </c>
      <c r="Q22">
        <v>1.717875</v>
      </c>
      <c r="R22">
        <v>287610</v>
      </c>
      <c r="S22" s="1">
        <v>27106310</v>
      </c>
      <c r="T22">
        <v>1.061044E-2</v>
      </c>
      <c r="U22">
        <v>-3.279201</v>
      </c>
      <c r="V22">
        <v>2.467641</v>
      </c>
      <c r="W22">
        <v>1.226345</v>
      </c>
      <c r="X22">
        <v>163751</v>
      </c>
      <c r="Y22" s="1">
        <v>405941500</v>
      </c>
      <c r="Z22">
        <v>4.047128E-4</v>
      </c>
      <c r="AA22">
        <v>-8.4252789999999997</v>
      </c>
      <c r="AB22">
        <v>1.0642229999999999</v>
      </c>
      <c r="AC22">
        <v>1.035134</v>
      </c>
      <c r="AD22">
        <v>877384</v>
      </c>
      <c r="AE22" s="1">
        <v>405941500</v>
      </c>
      <c r="AF22">
        <v>2.17972E-3</v>
      </c>
      <c r="AG22">
        <v>1.6533409999999998E-2</v>
      </c>
      <c r="AH22" s="1">
        <v>6.434433E-6</v>
      </c>
      <c r="AI22">
        <v>4519.4449999999997</v>
      </c>
      <c r="AJ22">
        <v>6711597</v>
      </c>
      <c r="AK22" s="1">
        <v>405941500</v>
      </c>
      <c r="AL22">
        <v>1</v>
      </c>
      <c r="AM22">
        <v>6.5017149999999999E-3</v>
      </c>
      <c r="AN22" s="1">
        <v>4.0150359999999998E-6</v>
      </c>
      <c r="AO22">
        <v>472.43099999999998</v>
      </c>
      <c r="AP22">
        <v>2639316</v>
      </c>
      <c r="AQ22" s="1">
        <v>405941500</v>
      </c>
      <c r="AR22">
        <v>1</v>
      </c>
      <c r="AS22">
        <v>22044</v>
      </c>
      <c r="AT22">
        <v>75.641710000000003</v>
      </c>
      <c r="AU22">
        <v>9.8137659999999993</v>
      </c>
      <c r="AV22">
        <v>139</v>
      </c>
      <c r="AW22">
        <v>110</v>
      </c>
      <c r="AX22">
        <v>-13378</v>
      </c>
      <c r="AY22">
        <v>2742</v>
      </c>
    </row>
    <row r="23" spans="1:51" x14ac:dyDescent="0.25">
      <c r="A23" t="s">
        <v>79</v>
      </c>
      <c r="B23">
        <v>7</v>
      </c>
      <c r="C23">
        <v>-13380</v>
      </c>
      <c r="D23">
        <v>2742</v>
      </c>
      <c r="E23">
        <v>2</v>
      </c>
      <c r="F23" t="s">
        <v>78</v>
      </c>
      <c r="G23">
        <v>11792.7</v>
      </c>
      <c r="H23">
        <v>125.205</v>
      </c>
      <c r="I23">
        <v>461640.8</v>
      </c>
      <c r="J23">
        <v>186.83199999999999</v>
      </c>
      <c r="K23">
        <v>1006.248</v>
      </c>
      <c r="L23">
        <v>110649.4</v>
      </c>
      <c r="M23">
        <v>6013.5209999999997</v>
      </c>
      <c r="N23">
        <v>2857.027</v>
      </c>
      <c r="O23">
        <v>0.63320270000000001</v>
      </c>
      <c r="P23">
        <v>1.7791079999999999</v>
      </c>
      <c r="Q23">
        <v>1.332587</v>
      </c>
      <c r="R23">
        <v>319692</v>
      </c>
      <c r="S23" s="1">
        <v>30110870</v>
      </c>
      <c r="T23">
        <v>1.061044E-2</v>
      </c>
      <c r="U23">
        <v>0</v>
      </c>
      <c r="V23">
        <v>1.448129</v>
      </c>
      <c r="W23">
        <v>4.031981</v>
      </c>
      <c r="X23">
        <v>477047</v>
      </c>
      <c r="Y23" s="1">
        <v>1178730000</v>
      </c>
      <c r="Z23">
        <v>4.047128E-4</v>
      </c>
      <c r="AA23">
        <v>0</v>
      </c>
      <c r="AB23">
        <v>0.62454730000000003</v>
      </c>
      <c r="AC23">
        <v>1.164328</v>
      </c>
      <c r="AD23">
        <v>2569301</v>
      </c>
      <c r="AE23" s="1">
        <v>1178730000</v>
      </c>
      <c r="AF23">
        <v>2.17972E-3</v>
      </c>
      <c r="AG23">
        <v>1.302641E-2</v>
      </c>
      <c r="AH23" s="1">
        <v>3.3459200000000001E-6</v>
      </c>
      <c r="AI23">
        <v>1908.057</v>
      </c>
      <c r="AJ23" s="1">
        <v>15354610</v>
      </c>
      <c r="AK23" s="1">
        <v>1178730000</v>
      </c>
      <c r="AL23">
        <v>1</v>
      </c>
      <c r="AM23">
        <v>6.1888510000000004E-3</v>
      </c>
      <c r="AN23" s="1">
        <v>2.298464E-6</v>
      </c>
      <c r="AO23">
        <v>714.73360000000002</v>
      </c>
      <c r="AP23">
        <v>7294983</v>
      </c>
      <c r="AQ23" s="1">
        <v>1178730000</v>
      </c>
      <c r="AR23">
        <v>1</v>
      </c>
      <c r="AS23">
        <v>60794</v>
      </c>
      <c r="AT23">
        <v>208.60830000000001</v>
      </c>
      <c r="AU23">
        <v>16.29749</v>
      </c>
      <c r="AV23">
        <v>125</v>
      </c>
      <c r="AW23">
        <v>126</v>
      </c>
      <c r="AX23">
        <v>-13379</v>
      </c>
      <c r="AY23">
        <v>2741</v>
      </c>
    </row>
    <row r="24" spans="1:51" x14ac:dyDescent="0.25">
      <c r="A24" t="s">
        <v>80</v>
      </c>
      <c r="B24">
        <v>7</v>
      </c>
      <c r="C24">
        <v>-13380</v>
      </c>
      <c r="D24">
        <v>2742</v>
      </c>
      <c r="E24">
        <v>3</v>
      </c>
      <c r="F24" t="s">
        <v>78</v>
      </c>
      <c r="G24">
        <v>7696.4290000000001</v>
      </c>
      <c r="H24">
        <v>80.357140000000001</v>
      </c>
      <c r="I24">
        <v>362104.2</v>
      </c>
      <c r="J24">
        <v>204.36510000000001</v>
      </c>
      <c r="K24">
        <v>570.43650000000002</v>
      </c>
      <c r="L24">
        <v>335877</v>
      </c>
      <c r="M24">
        <v>4747.0240000000003</v>
      </c>
      <c r="N24">
        <v>2038.691</v>
      </c>
      <c r="O24">
        <v>-15.98499</v>
      </c>
      <c r="P24">
        <v>110.7842</v>
      </c>
      <c r="Q24">
        <v>1.168965</v>
      </c>
      <c r="R24">
        <v>81</v>
      </c>
      <c r="S24">
        <v>7758</v>
      </c>
      <c r="T24">
        <v>1.061044E-2</v>
      </c>
      <c r="U24">
        <v>394.5247</v>
      </c>
      <c r="V24">
        <v>97.188559999999995</v>
      </c>
      <c r="W24">
        <v>0.95996590000000004</v>
      </c>
      <c r="X24">
        <v>206</v>
      </c>
      <c r="Y24">
        <v>365001</v>
      </c>
      <c r="Z24">
        <v>4.047128E-4</v>
      </c>
      <c r="AA24">
        <v>-277.27510000000001</v>
      </c>
      <c r="AB24">
        <v>35.473140000000001</v>
      </c>
      <c r="AC24">
        <v>0.62043570000000003</v>
      </c>
      <c r="AD24">
        <v>575</v>
      </c>
      <c r="AE24">
        <v>365001</v>
      </c>
      <c r="AF24">
        <v>2.17972E-3</v>
      </c>
      <c r="AG24">
        <v>1.3109549999999999E-2</v>
      </c>
      <c r="AH24">
        <v>1.907546E-4</v>
      </c>
      <c r="AI24">
        <v>1.966404</v>
      </c>
      <c r="AJ24">
        <v>4785</v>
      </c>
      <c r="AK24">
        <v>365001</v>
      </c>
      <c r="AL24">
        <v>1</v>
      </c>
      <c r="AM24">
        <v>5.6301220000000004E-3</v>
      </c>
      <c r="AN24">
        <v>1.245463E-4</v>
      </c>
      <c r="AO24">
        <v>1.803399</v>
      </c>
      <c r="AP24">
        <v>2055</v>
      </c>
      <c r="AQ24">
        <v>365001</v>
      </c>
      <c r="AR24">
        <v>1</v>
      </c>
      <c r="AS24">
        <v>24</v>
      </c>
      <c r="AT24">
        <v>8.235352E-2</v>
      </c>
      <c r="AU24">
        <v>0.3238144</v>
      </c>
      <c r="AV24">
        <v>161</v>
      </c>
      <c r="AW24">
        <v>82</v>
      </c>
      <c r="AX24">
        <v>-13377</v>
      </c>
      <c r="AY24">
        <v>2743</v>
      </c>
    </row>
    <row r="25" spans="1:51" x14ac:dyDescent="0.25">
      <c r="A25" t="s">
        <v>81</v>
      </c>
      <c r="B25">
        <v>8</v>
      </c>
      <c r="C25">
        <v>-13267</v>
      </c>
      <c r="D25">
        <v>3039</v>
      </c>
      <c r="E25">
        <v>1</v>
      </c>
      <c r="F25" t="s">
        <v>82</v>
      </c>
      <c r="G25">
        <v>25618.62</v>
      </c>
      <c r="H25">
        <v>271.2457</v>
      </c>
      <c r="I25">
        <v>360728.5</v>
      </c>
      <c r="J25">
        <v>159.4068</v>
      </c>
      <c r="K25">
        <v>860.22709999999995</v>
      </c>
      <c r="L25">
        <v>114430.7</v>
      </c>
      <c r="M25">
        <v>5067.0609999999997</v>
      </c>
      <c r="N25">
        <v>2106.5540000000001</v>
      </c>
      <c r="O25">
        <v>0</v>
      </c>
      <c r="P25">
        <v>1.2609319999999999</v>
      </c>
      <c r="Q25">
        <v>1.2497780000000001</v>
      </c>
      <c r="R25">
        <v>635610</v>
      </c>
      <c r="S25" s="1">
        <v>60032120</v>
      </c>
      <c r="T25">
        <v>1.0587829999999999E-2</v>
      </c>
      <c r="U25">
        <v>2.5629200000000001</v>
      </c>
      <c r="V25">
        <v>1.6407419999999999</v>
      </c>
      <c r="W25">
        <v>0.84000540000000001</v>
      </c>
      <c r="X25">
        <v>373538</v>
      </c>
      <c r="Y25" s="1">
        <v>845295200</v>
      </c>
      <c r="Z25">
        <v>4.407727E-4</v>
      </c>
      <c r="AA25">
        <v>-1.5319910000000001</v>
      </c>
      <c r="AB25">
        <v>0.70463299999999995</v>
      </c>
      <c r="AC25">
        <v>1.9774620000000001</v>
      </c>
      <c r="AD25">
        <v>2015770</v>
      </c>
      <c r="AE25" s="1">
        <v>845295200</v>
      </c>
      <c r="AF25">
        <v>2.3883519999999998E-3</v>
      </c>
      <c r="AG25">
        <v>1.404674E-2</v>
      </c>
      <c r="AH25" s="1">
        <v>4.1049939999999999E-6</v>
      </c>
      <c r="AI25">
        <v>423.45400000000001</v>
      </c>
      <c r="AJ25" s="1">
        <v>11873640</v>
      </c>
      <c r="AK25" s="1">
        <v>845295200</v>
      </c>
      <c r="AL25">
        <v>1</v>
      </c>
      <c r="AM25">
        <v>5.8397220000000003E-3</v>
      </c>
      <c r="AN25" s="1">
        <v>2.636066E-6</v>
      </c>
      <c r="AO25">
        <v>1682.8520000000001</v>
      </c>
      <c r="AP25">
        <v>4936289</v>
      </c>
      <c r="AQ25" s="1">
        <v>845295200</v>
      </c>
      <c r="AR25">
        <v>1</v>
      </c>
      <c r="AS25">
        <v>39055</v>
      </c>
      <c r="AT25">
        <v>134.01320000000001</v>
      </c>
      <c r="AU25">
        <v>13.062580000000001</v>
      </c>
      <c r="AV25">
        <v>136</v>
      </c>
      <c r="AW25">
        <v>127</v>
      </c>
      <c r="AX25">
        <v>-13266</v>
      </c>
      <c r="AY25">
        <v>3039</v>
      </c>
    </row>
    <row r="26" spans="1:51" x14ac:dyDescent="0.25">
      <c r="A26" t="s">
        <v>83</v>
      </c>
      <c r="B26">
        <v>8</v>
      </c>
      <c r="C26">
        <v>-13267</v>
      </c>
      <c r="D26">
        <v>3039</v>
      </c>
      <c r="E26">
        <v>2</v>
      </c>
      <c r="F26" t="s">
        <v>82</v>
      </c>
      <c r="G26">
        <v>16925.72</v>
      </c>
      <c r="H26">
        <v>179.37039999999999</v>
      </c>
      <c r="I26">
        <v>340195.7</v>
      </c>
      <c r="J26">
        <v>149.94900000000001</v>
      </c>
      <c r="K26">
        <v>812.50710000000004</v>
      </c>
      <c r="L26">
        <v>90582.91</v>
      </c>
      <c r="M26">
        <v>4823.9960000000001</v>
      </c>
      <c r="N26">
        <v>1705.8620000000001</v>
      </c>
      <c r="O26">
        <v>0.91383300000000001</v>
      </c>
      <c r="P26">
        <v>1.221603</v>
      </c>
      <c r="Q26">
        <v>1.334389</v>
      </c>
      <c r="R26">
        <v>678440</v>
      </c>
      <c r="S26" s="1">
        <v>64018830</v>
      </c>
      <c r="T26">
        <v>1.0587829999999999E-2</v>
      </c>
      <c r="U26">
        <v>0</v>
      </c>
      <c r="V26">
        <v>1.328139</v>
      </c>
      <c r="W26">
        <v>0.9136415</v>
      </c>
      <c r="X26">
        <v>567158</v>
      </c>
      <c r="Y26" s="1">
        <v>1286736000</v>
      </c>
      <c r="Z26">
        <v>4.407727E-4</v>
      </c>
      <c r="AA26">
        <v>0</v>
      </c>
      <c r="AB26">
        <v>0.5711157</v>
      </c>
      <c r="AC26">
        <v>1.753558</v>
      </c>
      <c r="AD26">
        <v>3073178</v>
      </c>
      <c r="AE26" s="1">
        <v>1286736000</v>
      </c>
      <c r="AF26">
        <v>2.3883519999999998E-3</v>
      </c>
      <c r="AG26">
        <v>1.418006E-2</v>
      </c>
      <c r="AH26" s="1">
        <v>3.3431199999999999E-6</v>
      </c>
      <c r="AI26">
        <v>362.98950000000002</v>
      </c>
      <c r="AJ26" s="1">
        <v>18245990</v>
      </c>
      <c r="AK26" s="1">
        <v>1286736000</v>
      </c>
      <c r="AL26">
        <v>1</v>
      </c>
      <c r="AM26">
        <v>5.0143549999999999E-3</v>
      </c>
      <c r="AN26" s="1">
        <v>1.9790149999999998E-6</v>
      </c>
      <c r="AO26">
        <v>2141.63</v>
      </c>
      <c r="AP26">
        <v>6452149</v>
      </c>
      <c r="AQ26" s="1">
        <v>1286736000</v>
      </c>
      <c r="AR26">
        <v>1</v>
      </c>
      <c r="AS26">
        <v>63039</v>
      </c>
      <c r="AT26">
        <v>216.31180000000001</v>
      </c>
      <c r="AU26">
        <v>16.595690000000001</v>
      </c>
      <c r="AV26">
        <v>127</v>
      </c>
      <c r="AW26">
        <v>127</v>
      </c>
      <c r="AX26">
        <v>-13266</v>
      </c>
      <c r="AY26">
        <v>3038</v>
      </c>
    </row>
    <row r="27" spans="1:51" x14ac:dyDescent="0.25">
      <c r="A27" t="s">
        <v>84</v>
      </c>
      <c r="B27">
        <v>8</v>
      </c>
      <c r="C27">
        <v>-13267</v>
      </c>
      <c r="D27">
        <v>3039</v>
      </c>
      <c r="E27">
        <v>3</v>
      </c>
      <c r="F27" t="s">
        <v>82</v>
      </c>
      <c r="G27">
        <v>31525.93</v>
      </c>
      <c r="H27">
        <v>346.29629999999997</v>
      </c>
      <c r="I27">
        <v>461144.5</v>
      </c>
      <c r="J27">
        <v>350.92590000000001</v>
      </c>
      <c r="K27">
        <v>1077.778</v>
      </c>
      <c r="L27">
        <v>134948.20000000001</v>
      </c>
      <c r="M27">
        <v>10418.52</v>
      </c>
      <c r="N27">
        <v>3549.0740000000001</v>
      </c>
      <c r="O27">
        <v>37.463810000000002</v>
      </c>
      <c r="P27">
        <v>53.939799999999998</v>
      </c>
      <c r="Q27">
        <v>1.3198840000000001</v>
      </c>
      <c r="R27">
        <v>374</v>
      </c>
      <c r="S27">
        <v>34048</v>
      </c>
      <c r="T27">
        <v>1.0587829999999999E-2</v>
      </c>
      <c r="U27">
        <v>726.48869999999999</v>
      </c>
      <c r="V27">
        <v>88.717500000000001</v>
      </c>
      <c r="W27">
        <v>0.76424780000000003</v>
      </c>
      <c r="X27">
        <v>379</v>
      </c>
      <c r="Y27">
        <v>498036</v>
      </c>
      <c r="Z27">
        <v>4.407727E-4</v>
      </c>
      <c r="AA27">
        <v>-21.425550000000001</v>
      </c>
      <c r="AB27">
        <v>29.02796</v>
      </c>
      <c r="AC27">
        <v>0.52566329999999994</v>
      </c>
      <c r="AD27">
        <v>1164</v>
      </c>
      <c r="AE27">
        <v>498036</v>
      </c>
      <c r="AF27">
        <v>2.3883519999999998E-3</v>
      </c>
      <c r="AG27">
        <v>2.259274E-2</v>
      </c>
      <c r="AH27">
        <v>2.1537999999999999E-4</v>
      </c>
      <c r="AI27">
        <v>41.376640000000002</v>
      </c>
      <c r="AJ27">
        <v>11252</v>
      </c>
      <c r="AK27">
        <v>498036</v>
      </c>
      <c r="AL27">
        <v>1</v>
      </c>
      <c r="AM27">
        <v>7.6962310000000004E-3</v>
      </c>
      <c r="AN27">
        <v>1.2478820000000001E-4</v>
      </c>
      <c r="AO27">
        <v>8.3336649999999999</v>
      </c>
      <c r="AP27">
        <v>3833</v>
      </c>
      <c r="AQ27">
        <v>498036</v>
      </c>
      <c r="AR27">
        <v>1</v>
      </c>
      <c r="AS27">
        <v>18</v>
      </c>
      <c r="AT27">
        <v>6.1765140000000003E-2</v>
      </c>
      <c r="AU27">
        <v>0.2804315</v>
      </c>
      <c r="AV27">
        <v>161</v>
      </c>
      <c r="AW27">
        <v>3</v>
      </c>
      <c r="AX27">
        <v>-13259</v>
      </c>
      <c r="AY27">
        <v>3040</v>
      </c>
    </row>
    <row r="28" spans="1:51" x14ac:dyDescent="0.25">
      <c r="A28" t="s">
        <v>85</v>
      </c>
      <c r="B28">
        <v>9</v>
      </c>
      <c r="C28">
        <v>-7127</v>
      </c>
      <c r="D28">
        <v>-11411</v>
      </c>
      <c r="E28">
        <v>1</v>
      </c>
      <c r="F28" t="s">
        <v>86</v>
      </c>
      <c r="G28">
        <v>11561.67</v>
      </c>
      <c r="H28">
        <v>121.92610000000001</v>
      </c>
      <c r="I28">
        <v>227455.8</v>
      </c>
      <c r="J28">
        <v>86.646600000000007</v>
      </c>
      <c r="K28">
        <v>464.15629999999999</v>
      </c>
      <c r="L28">
        <v>33218.86</v>
      </c>
      <c r="M28">
        <v>2387.627</v>
      </c>
      <c r="N28">
        <v>767.01890000000003</v>
      </c>
      <c r="O28" s="1">
        <v>2.2204460000000001E-13</v>
      </c>
      <c r="P28">
        <v>2.4117959999999998</v>
      </c>
      <c r="Q28">
        <v>1.4448019999999999</v>
      </c>
      <c r="R28">
        <v>173730</v>
      </c>
      <c r="S28" s="1">
        <v>16473990</v>
      </c>
      <c r="T28">
        <v>1.054572E-2</v>
      </c>
      <c r="U28">
        <v>1.342857</v>
      </c>
      <c r="V28">
        <v>2.8503660000000002</v>
      </c>
      <c r="W28">
        <v>0.9085337</v>
      </c>
      <c r="X28">
        <v>123461</v>
      </c>
      <c r="Y28" s="1">
        <v>324097200</v>
      </c>
      <c r="Z28">
        <v>3.8042730000000002E-4</v>
      </c>
      <c r="AA28">
        <v>-0.78641970000000005</v>
      </c>
      <c r="AB28">
        <v>1.2304109999999999</v>
      </c>
      <c r="AC28">
        <v>1.0095050000000001</v>
      </c>
      <c r="AD28">
        <v>661367</v>
      </c>
      <c r="AE28" s="1">
        <v>324097200</v>
      </c>
      <c r="AF28">
        <v>2.0422499999999998E-3</v>
      </c>
      <c r="AG28">
        <v>1.0497100000000001E-2</v>
      </c>
      <c r="AH28" s="1">
        <v>5.7209039999999998E-6</v>
      </c>
      <c r="AI28">
        <v>226.78989999999999</v>
      </c>
      <c r="AJ28">
        <v>3402082</v>
      </c>
      <c r="AK28" s="1">
        <v>324097200</v>
      </c>
      <c r="AL28">
        <v>1</v>
      </c>
      <c r="AM28">
        <v>3.3721670000000001E-3</v>
      </c>
      <c r="AN28" s="1">
        <v>3.2310819999999998E-6</v>
      </c>
      <c r="AO28">
        <v>1582.5250000000001</v>
      </c>
      <c r="AP28">
        <v>1092910</v>
      </c>
      <c r="AQ28" s="1">
        <v>324097200</v>
      </c>
      <c r="AR28">
        <v>1</v>
      </c>
      <c r="AS28">
        <v>31664</v>
      </c>
      <c r="AT28">
        <v>108.65170000000001</v>
      </c>
      <c r="AU28">
        <v>11.76179</v>
      </c>
      <c r="AV28">
        <v>118</v>
      </c>
      <c r="AW28">
        <v>129</v>
      </c>
      <c r="AX28">
        <v>-7127</v>
      </c>
      <c r="AY28">
        <v>-11411</v>
      </c>
    </row>
    <row r="29" spans="1:51" x14ac:dyDescent="0.25">
      <c r="A29" t="s">
        <v>87</v>
      </c>
      <c r="B29">
        <v>9</v>
      </c>
      <c r="C29">
        <v>-7127</v>
      </c>
      <c r="D29">
        <v>-11411</v>
      </c>
      <c r="E29">
        <v>2</v>
      </c>
      <c r="F29" t="s">
        <v>86</v>
      </c>
      <c r="G29">
        <v>6993.5659999999998</v>
      </c>
      <c r="H29">
        <v>73.942210000000003</v>
      </c>
      <c r="I29">
        <v>219454</v>
      </c>
      <c r="J29">
        <v>83.486320000000006</v>
      </c>
      <c r="K29">
        <v>448.18009999999998</v>
      </c>
      <c r="L29">
        <v>30420.09</v>
      </c>
      <c r="M29">
        <v>2325.6799999999998</v>
      </c>
      <c r="N29">
        <v>729.97199999999998</v>
      </c>
      <c r="O29">
        <v>2.5767929999999999</v>
      </c>
      <c r="P29">
        <v>2.246356</v>
      </c>
      <c r="Q29">
        <v>1.31521</v>
      </c>
      <c r="R29">
        <v>201301</v>
      </c>
      <c r="S29" s="1">
        <v>19039350</v>
      </c>
      <c r="T29">
        <v>1.054572E-2</v>
      </c>
      <c r="U29">
        <v>0</v>
      </c>
      <c r="V29">
        <v>2.0979649999999999</v>
      </c>
      <c r="W29">
        <v>0.79483680000000001</v>
      </c>
      <c r="X29">
        <v>227284</v>
      </c>
      <c r="Y29" s="1">
        <v>597443900</v>
      </c>
      <c r="Z29">
        <v>3.8042730000000002E-4</v>
      </c>
      <c r="AA29">
        <v>0</v>
      </c>
      <c r="AB29">
        <v>0.90623330000000002</v>
      </c>
      <c r="AC29">
        <v>1.2740880000000001</v>
      </c>
      <c r="AD29">
        <v>1220130</v>
      </c>
      <c r="AE29" s="1">
        <v>597443900</v>
      </c>
      <c r="AF29">
        <v>2.0422499999999998E-3</v>
      </c>
      <c r="AG29">
        <v>1.0597570000000001E-2</v>
      </c>
      <c r="AH29" s="1">
        <v>4.233931E-6</v>
      </c>
      <c r="AI29">
        <v>442.63060000000002</v>
      </c>
      <c r="AJ29">
        <v>6331454</v>
      </c>
      <c r="AK29" s="1">
        <v>597443900</v>
      </c>
      <c r="AL29">
        <v>1</v>
      </c>
      <c r="AM29">
        <v>3.3263089999999999E-3</v>
      </c>
      <c r="AN29" s="1">
        <v>2.36349E-6</v>
      </c>
      <c r="AO29">
        <v>1880.915</v>
      </c>
      <c r="AP29">
        <v>1987283</v>
      </c>
      <c r="AQ29" s="1">
        <v>597443900</v>
      </c>
      <c r="AR29">
        <v>1</v>
      </c>
      <c r="AS29">
        <v>60498</v>
      </c>
      <c r="AT29">
        <v>207.5926</v>
      </c>
      <c r="AU29">
        <v>16.257770000000001</v>
      </c>
      <c r="AV29">
        <v>125</v>
      </c>
      <c r="AW29">
        <v>126</v>
      </c>
      <c r="AX29">
        <v>-7126</v>
      </c>
      <c r="AY29">
        <v>-11411</v>
      </c>
    </row>
    <row r="30" spans="1:51" x14ac:dyDescent="0.25">
      <c r="A30" t="s">
        <v>88</v>
      </c>
      <c r="B30">
        <v>9</v>
      </c>
      <c r="C30">
        <v>-7127</v>
      </c>
      <c r="D30">
        <v>-11411</v>
      </c>
      <c r="E30">
        <v>3</v>
      </c>
      <c r="F30" t="s">
        <v>86</v>
      </c>
      <c r="G30">
        <v>3476.768</v>
      </c>
      <c r="H30">
        <v>40.404040000000002</v>
      </c>
      <c r="I30">
        <v>172177.8</v>
      </c>
      <c r="J30">
        <v>121.61620000000001</v>
      </c>
      <c r="K30">
        <v>355.95960000000002</v>
      </c>
      <c r="L30">
        <v>21360.81</v>
      </c>
      <c r="M30">
        <v>1913.9390000000001</v>
      </c>
      <c r="N30">
        <v>343.03030000000001</v>
      </c>
      <c r="O30">
        <v>101.9783</v>
      </c>
      <c r="P30">
        <v>110.83629999999999</v>
      </c>
      <c r="Q30">
        <v>1.0159229999999999</v>
      </c>
      <c r="R30">
        <v>100</v>
      </c>
      <c r="S30">
        <v>8605</v>
      </c>
      <c r="T30">
        <v>1.054572E-2</v>
      </c>
      <c r="U30">
        <v>856.70320000000004</v>
      </c>
      <c r="V30">
        <v>107.0564</v>
      </c>
      <c r="W30">
        <v>1.040759</v>
      </c>
      <c r="X30">
        <v>301</v>
      </c>
      <c r="Y30">
        <v>426140</v>
      </c>
      <c r="Z30">
        <v>3.8042730000000002E-4</v>
      </c>
      <c r="AA30">
        <v>12.31263</v>
      </c>
      <c r="AB30">
        <v>34.140909999999998</v>
      </c>
      <c r="AC30">
        <v>2.3223090000000002</v>
      </c>
      <c r="AD30">
        <v>881</v>
      </c>
      <c r="AE30">
        <v>426140</v>
      </c>
      <c r="AF30">
        <v>2.0422499999999998E-3</v>
      </c>
      <c r="AG30">
        <v>1.111607E-2</v>
      </c>
      <c r="AH30">
        <v>1.624052E-4</v>
      </c>
      <c r="AI30">
        <v>0.7521852</v>
      </c>
      <c r="AJ30">
        <v>4737</v>
      </c>
      <c r="AK30">
        <v>426140</v>
      </c>
      <c r="AL30">
        <v>1</v>
      </c>
      <c r="AM30">
        <v>1.992303E-3</v>
      </c>
      <c r="AN30" s="1">
        <v>6.8443740000000006E-5</v>
      </c>
      <c r="AO30">
        <v>11.751329999999999</v>
      </c>
      <c r="AP30">
        <v>849</v>
      </c>
      <c r="AQ30">
        <v>426140</v>
      </c>
      <c r="AR30">
        <v>1</v>
      </c>
      <c r="AS30">
        <v>55</v>
      </c>
      <c r="AT30">
        <v>0.1887268</v>
      </c>
      <c r="AU30">
        <v>0.49019839999999998</v>
      </c>
      <c r="AV30">
        <v>204</v>
      </c>
      <c r="AW30">
        <v>12</v>
      </c>
      <c r="AX30">
        <v>-7120</v>
      </c>
      <c r="AY30">
        <v>-11406</v>
      </c>
    </row>
    <row r="31" spans="1:51" x14ac:dyDescent="0.25">
      <c r="A31" t="s">
        <v>89</v>
      </c>
      <c r="B31">
        <v>10</v>
      </c>
      <c r="C31">
        <v>-7108</v>
      </c>
      <c r="D31">
        <v>-11411</v>
      </c>
      <c r="E31">
        <v>1</v>
      </c>
      <c r="F31" t="s">
        <v>90</v>
      </c>
      <c r="G31">
        <v>8771.4930000000004</v>
      </c>
      <c r="H31">
        <v>92.728039999999993</v>
      </c>
      <c r="I31">
        <v>206392</v>
      </c>
      <c r="J31">
        <v>77.993309999999994</v>
      </c>
      <c r="K31">
        <v>421.70929999999998</v>
      </c>
      <c r="L31">
        <v>34869.9</v>
      </c>
      <c r="M31">
        <v>2197.0949999999998</v>
      </c>
      <c r="N31">
        <v>557.69129999999996</v>
      </c>
      <c r="O31">
        <v>0</v>
      </c>
      <c r="P31">
        <v>2.1865060000000001</v>
      </c>
      <c r="Q31">
        <v>1.2254210000000001</v>
      </c>
      <c r="R31">
        <v>211381</v>
      </c>
      <c r="S31" s="1">
        <v>19995320</v>
      </c>
      <c r="T31">
        <v>1.0571519999999999E-2</v>
      </c>
      <c r="U31">
        <v>0.57441319999999996</v>
      </c>
      <c r="V31">
        <v>2.373424</v>
      </c>
      <c r="W31">
        <v>1.0904780000000001</v>
      </c>
      <c r="X31">
        <v>177792</v>
      </c>
      <c r="Y31" s="1">
        <v>470487100</v>
      </c>
      <c r="Z31">
        <v>3.7767230000000001E-4</v>
      </c>
      <c r="AA31">
        <v>-0.93318840000000003</v>
      </c>
      <c r="AB31">
        <v>1.0204839999999999</v>
      </c>
      <c r="AC31">
        <v>0.92390879999999997</v>
      </c>
      <c r="AD31">
        <v>961320</v>
      </c>
      <c r="AE31" s="1">
        <v>470487100</v>
      </c>
      <c r="AF31">
        <v>2.0451530000000001E-3</v>
      </c>
      <c r="AG31">
        <v>1.064525E-2</v>
      </c>
      <c r="AH31" s="1">
        <v>4.7819340000000004E-6</v>
      </c>
      <c r="AI31">
        <v>313.28309999999999</v>
      </c>
      <c r="AJ31">
        <v>5008455</v>
      </c>
      <c r="AK31" s="1">
        <v>470487100</v>
      </c>
      <c r="AL31">
        <v>1</v>
      </c>
      <c r="AM31">
        <v>2.7020970000000001E-3</v>
      </c>
      <c r="AN31" s="1">
        <v>2.3997309999999999E-6</v>
      </c>
      <c r="AO31">
        <v>1153.8520000000001</v>
      </c>
      <c r="AP31">
        <v>1271302</v>
      </c>
      <c r="AQ31" s="1">
        <v>470487100</v>
      </c>
      <c r="AR31">
        <v>1</v>
      </c>
      <c r="AS31">
        <v>37993</v>
      </c>
      <c r="AT31">
        <v>130.3691</v>
      </c>
      <c r="AU31">
        <v>12.883749999999999</v>
      </c>
      <c r="AV31">
        <v>121</v>
      </c>
      <c r="AW31">
        <v>127</v>
      </c>
      <c r="AX31">
        <v>-7107</v>
      </c>
      <c r="AY31">
        <v>-11411</v>
      </c>
    </row>
    <row r="32" spans="1:51" x14ac:dyDescent="0.25">
      <c r="A32" t="s">
        <v>91</v>
      </c>
      <c r="B32">
        <v>10</v>
      </c>
      <c r="C32">
        <v>-7108</v>
      </c>
      <c r="D32">
        <v>-11411</v>
      </c>
      <c r="E32">
        <v>2</v>
      </c>
      <c r="F32" t="s">
        <v>90</v>
      </c>
      <c r="G32">
        <v>5874.9110000000001</v>
      </c>
      <c r="H32">
        <v>62.205730000000003</v>
      </c>
      <c r="I32">
        <v>192079.5</v>
      </c>
      <c r="J32">
        <v>72.543099999999995</v>
      </c>
      <c r="K32">
        <v>392.83190000000002</v>
      </c>
      <c r="L32">
        <v>31713.35</v>
      </c>
      <c r="M32">
        <v>2121.5970000000002</v>
      </c>
      <c r="N32">
        <v>456.63810000000001</v>
      </c>
      <c r="O32">
        <v>1.59368</v>
      </c>
      <c r="P32">
        <v>2.0720939999999999</v>
      </c>
      <c r="Q32">
        <v>1.2654700000000001</v>
      </c>
      <c r="R32">
        <v>236123</v>
      </c>
      <c r="S32" s="1">
        <v>22300220</v>
      </c>
      <c r="T32">
        <v>1.0571519999999999E-2</v>
      </c>
      <c r="U32">
        <v>0</v>
      </c>
      <c r="V32">
        <v>1.906031</v>
      </c>
      <c r="W32">
        <v>0.78153799999999995</v>
      </c>
      <c r="X32">
        <v>275362</v>
      </c>
      <c r="Y32" s="1">
        <v>729103000</v>
      </c>
      <c r="Z32">
        <v>3.7767230000000001E-4</v>
      </c>
      <c r="AA32">
        <v>0</v>
      </c>
      <c r="AB32">
        <v>0.81975920000000002</v>
      </c>
      <c r="AC32">
        <v>0.5470737</v>
      </c>
      <c r="AD32">
        <v>1491127</v>
      </c>
      <c r="AE32" s="1">
        <v>729103000</v>
      </c>
      <c r="AF32">
        <v>2.0451530000000001E-3</v>
      </c>
      <c r="AG32">
        <v>1.104541E-2</v>
      </c>
      <c r="AH32" s="1">
        <v>3.913649E-6</v>
      </c>
      <c r="AI32">
        <v>455.85250000000002</v>
      </c>
      <c r="AJ32">
        <v>8053244</v>
      </c>
      <c r="AK32" s="1">
        <v>729103000</v>
      </c>
      <c r="AL32">
        <v>1</v>
      </c>
      <c r="AM32">
        <v>2.377339E-3</v>
      </c>
      <c r="AN32" s="1">
        <v>1.8078680000000001E-6</v>
      </c>
      <c r="AO32">
        <v>1478.8119999999999</v>
      </c>
      <c r="AP32">
        <v>1733325</v>
      </c>
      <c r="AQ32" s="1">
        <v>729103000</v>
      </c>
      <c r="AR32">
        <v>1</v>
      </c>
      <c r="AS32">
        <v>63264</v>
      </c>
      <c r="AT32">
        <v>217.0839</v>
      </c>
      <c r="AU32">
        <v>16.62527</v>
      </c>
      <c r="AV32">
        <v>126</v>
      </c>
      <c r="AW32">
        <v>126</v>
      </c>
      <c r="AX32">
        <v>-7107</v>
      </c>
      <c r="AY32">
        <v>-11411</v>
      </c>
    </row>
    <row r="33" spans="1:51" x14ac:dyDescent="0.25">
      <c r="A33" t="s">
        <v>92</v>
      </c>
      <c r="B33">
        <v>10</v>
      </c>
      <c r="C33">
        <v>-7108</v>
      </c>
      <c r="D33">
        <v>-11411</v>
      </c>
      <c r="E33">
        <v>3</v>
      </c>
      <c r="F33" t="s">
        <v>90</v>
      </c>
      <c r="G33">
        <v>25825</v>
      </c>
      <c r="H33">
        <v>375</v>
      </c>
      <c r="I33">
        <v>60691.66</v>
      </c>
      <c r="J33">
        <v>16.66667</v>
      </c>
      <c r="K33">
        <v>123.61109999999999</v>
      </c>
      <c r="L33">
        <v>26600</v>
      </c>
      <c r="M33">
        <v>331.94439999999997</v>
      </c>
      <c r="N33">
        <v>147.22219999999999</v>
      </c>
      <c r="O33">
        <v>373.57810000000001</v>
      </c>
      <c r="P33">
        <v>84.198040000000006</v>
      </c>
      <c r="Q33">
        <v>1.7069540000000001</v>
      </c>
      <c r="R33">
        <v>270</v>
      </c>
      <c r="S33">
        <v>18594</v>
      </c>
      <c r="T33">
        <v>1.0571519999999999E-2</v>
      </c>
      <c r="U33">
        <v>-272.88249999999999</v>
      </c>
      <c r="V33">
        <v>246.18129999999999</v>
      </c>
      <c r="W33">
        <v>0.50670199999999999</v>
      </c>
      <c r="X33">
        <v>12</v>
      </c>
      <c r="Y33">
        <v>43698</v>
      </c>
      <c r="Z33">
        <v>3.7767230000000001E-4</v>
      </c>
      <c r="AA33">
        <v>-4.1298450000000004</v>
      </c>
      <c r="AB33">
        <v>105.8879</v>
      </c>
      <c r="AC33">
        <v>0.94146960000000002</v>
      </c>
      <c r="AD33">
        <v>89</v>
      </c>
      <c r="AE33">
        <v>43698</v>
      </c>
      <c r="AF33">
        <v>2.0451530000000001E-3</v>
      </c>
      <c r="AG33">
        <v>5.4693579999999997E-3</v>
      </c>
      <c r="AH33">
        <v>3.5474950000000002E-4</v>
      </c>
      <c r="AI33">
        <v>1.380749</v>
      </c>
      <c r="AJ33">
        <v>239</v>
      </c>
      <c r="AK33">
        <v>43698</v>
      </c>
      <c r="AL33">
        <v>1</v>
      </c>
      <c r="AM33">
        <v>2.42574E-3</v>
      </c>
      <c r="AN33">
        <v>2.358943E-4</v>
      </c>
      <c r="AO33">
        <v>2.961598</v>
      </c>
      <c r="AP33">
        <v>106</v>
      </c>
      <c r="AQ33">
        <v>43698</v>
      </c>
      <c r="AR33">
        <v>1</v>
      </c>
      <c r="AS33">
        <v>12</v>
      </c>
      <c r="AT33">
        <v>4.117676E-2</v>
      </c>
      <c r="AU33">
        <v>0.22897129999999999</v>
      </c>
      <c r="AV33">
        <v>99</v>
      </c>
      <c r="AW33">
        <v>22</v>
      </c>
      <c r="AX33">
        <v>-7101</v>
      </c>
      <c r="AY33">
        <v>-11412</v>
      </c>
    </row>
    <row r="34" spans="1:51" x14ac:dyDescent="0.25">
      <c r="A34" t="s">
        <v>93</v>
      </c>
      <c r="B34">
        <v>11</v>
      </c>
      <c r="C34">
        <v>-7089</v>
      </c>
      <c r="D34">
        <v>-11430</v>
      </c>
      <c r="E34">
        <v>1</v>
      </c>
      <c r="F34" t="s">
        <v>94</v>
      </c>
      <c r="G34">
        <v>6236.0240000000003</v>
      </c>
      <c r="H34">
        <v>66.125529999999998</v>
      </c>
      <c r="I34">
        <v>188804.8</v>
      </c>
      <c r="J34">
        <v>71.571209999999994</v>
      </c>
      <c r="K34">
        <v>386.0532</v>
      </c>
      <c r="L34">
        <v>34488.53</v>
      </c>
      <c r="M34">
        <v>2061.6089999999999</v>
      </c>
      <c r="N34">
        <v>462.25940000000003</v>
      </c>
      <c r="O34">
        <v>0</v>
      </c>
      <c r="P34">
        <v>2.457843</v>
      </c>
      <c r="Q34">
        <v>0.88346530000000001</v>
      </c>
      <c r="R34">
        <v>167291</v>
      </c>
      <c r="S34" s="1">
        <v>15776520</v>
      </c>
      <c r="T34">
        <v>1.06038E-2</v>
      </c>
      <c r="U34">
        <v>0.35229510000000003</v>
      </c>
      <c r="V34">
        <v>2.351334</v>
      </c>
      <c r="W34">
        <v>1.0614509999999999</v>
      </c>
      <c r="X34">
        <v>181068</v>
      </c>
      <c r="Y34" s="1">
        <v>477657300</v>
      </c>
      <c r="Z34">
        <v>3.7894159999999998E-4</v>
      </c>
      <c r="AA34">
        <v>-1.2431559999999999</v>
      </c>
      <c r="AB34">
        <v>1.012273</v>
      </c>
      <c r="AC34">
        <v>1.455465</v>
      </c>
      <c r="AD34">
        <v>976676</v>
      </c>
      <c r="AE34" s="1">
        <v>477657300</v>
      </c>
      <c r="AF34">
        <v>2.0472659999999998E-3</v>
      </c>
      <c r="AG34">
        <v>1.091926E-2</v>
      </c>
      <c r="AH34" s="1">
        <v>4.807248E-6</v>
      </c>
      <c r="AI34">
        <v>381.99610000000001</v>
      </c>
      <c r="AJ34">
        <v>5215664</v>
      </c>
      <c r="AK34" s="1">
        <v>477657300</v>
      </c>
      <c r="AL34">
        <v>1</v>
      </c>
      <c r="AM34">
        <v>2.4483450000000002E-3</v>
      </c>
      <c r="AN34" s="1">
        <v>2.2667790000000001E-6</v>
      </c>
      <c r="AO34">
        <v>1142.422</v>
      </c>
      <c r="AP34">
        <v>1169470</v>
      </c>
      <c r="AQ34" s="1">
        <v>477657300</v>
      </c>
      <c r="AR34">
        <v>1</v>
      </c>
      <c r="AS34">
        <v>42165</v>
      </c>
      <c r="AT34">
        <v>144.6848</v>
      </c>
      <c r="AU34">
        <v>13.572710000000001</v>
      </c>
      <c r="AV34">
        <v>123</v>
      </c>
      <c r="AW34">
        <v>120</v>
      </c>
      <c r="AX34">
        <v>-7088</v>
      </c>
      <c r="AY34">
        <v>-11430</v>
      </c>
    </row>
    <row r="35" spans="1:51" x14ac:dyDescent="0.25">
      <c r="A35" t="s">
        <v>95</v>
      </c>
      <c r="B35">
        <v>11</v>
      </c>
      <c r="C35">
        <v>-7089</v>
      </c>
      <c r="D35">
        <v>-11430</v>
      </c>
      <c r="E35">
        <v>2</v>
      </c>
      <c r="F35" t="s">
        <v>94</v>
      </c>
      <c r="G35">
        <v>4359.0950000000003</v>
      </c>
      <c r="H35">
        <v>46.278309999999998</v>
      </c>
      <c r="I35">
        <v>165274.5</v>
      </c>
      <c r="J35">
        <v>62.629379999999998</v>
      </c>
      <c r="K35">
        <v>338.36090000000002</v>
      </c>
      <c r="L35">
        <v>30958.560000000001</v>
      </c>
      <c r="M35">
        <v>1882.9770000000001</v>
      </c>
      <c r="N35">
        <v>357.01940000000002</v>
      </c>
      <c r="O35">
        <v>1.1973750000000001</v>
      </c>
      <c r="P35">
        <v>2.4084270000000001</v>
      </c>
      <c r="Q35">
        <v>0.90759769999999995</v>
      </c>
      <c r="R35">
        <v>174646</v>
      </c>
      <c r="S35" s="1">
        <v>16450440</v>
      </c>
      <c r="T35">
        <v>1.06038E-2</v>
      </c>
      <c r="U35">
        <v>0</v>
      </c>
      <c r="V35">
        <v>2.0573239999999999</v>
      </c>
      <c r="W35">
        <v>1.380781</v>
      </c>
      <c r="X35">
        <v>236352</v>
      </c>
      <c r="Y35" s="1">
        <v>623716200</v>
      </c>
      <c r="Z35">
        <v>3.7894159999999998E-4</v>
      </c>
      <c r="AA35">
        <v>0</v>
      </c>
      <c r="AB35">
        <v>0.88585659999999999</v>
      </c>
      <c r="AC35">
        <v>1.1621189999999999</v>
      </c>
      <c r="AD35">
        <v>1276913</v>
      </c>
      <c r="AE35" s="1">
        <v>623716200</v>
      </c>
      <c r="AF35">
        <v>2.0472659999999998E-3</v>
      </c>
      <c r="AG35">
        <v>1.139303E-2</v>
      </c>
      <c r="AH35" s="1">
        <v>4.298194E-6</v>
      </c>
      <c r="AI35">
        <v>404.85610000000003</v>
      </c>
      <c r="AJ35">
        <v>7106016</v>
      </c>
      <c r="AK35" s="1">
        <v>623716200</v>
      </c>
      <c r="AL35">
        <v>1</v>
      </c>
      <c r="AM35">
        <v>2.1601609999999999E-3</v>
      </c>
      <c r="AN35" s="1">
        <v>1.863022E-6</v>
      </c>
      <c r="AO35">
        <v>1190.83</v>
      </c>
      <c r="AP35">
        <v>1347327</v>
      </c>
      <c r="AQ35" s="1">
        <v>623716200</v>
      </c>
      <c r="AR35">
        <v>1</v>
      </c>
      <c r="AS35">
        <v>62897</v>
      </c>
      <c r="AT35">
        <v>215.8246</v>
      </c>
      <c r="AU35">
        <v>16.576979999999999</v>
      </c>
      <c r="AV35">
        <v>126</v>
      </c>
      <c r="AW35">
        <v>126</v>
      </c>
      <c r="AX35">
        <v>-7088</v>
      </c>
      <c r="AY35">
        <v>-11430</v>
      </c>
    </row>
    <row r="36" spans="1:51" x14ac:dyDescent="0.25">
      <c r="A36" t="s">
        <v>96</v>
      </c>
      <c r="B36">
        <v>11</v>
      </c>
      <c r="C36">
        <v>-7089</v>
      </c>
      <c r="D36">
        <v>-11430</v>
      </c>
      <c r="E36">
        <v>3</v>
      </c>
      <c r="F36" t="s">
        <v>94</v>
      </c>
      <c r="G36">
        <v>988</v>
      </c>
      <c r="H36">
        <v>12.66667</v>
      </c>
      <c r="I36">
        <v>194990.7</v>
      </c>
      <c r="J36">
        <v>112.66670000000001</v>
      </c>
      <c r="K36">
        <v>410</v>
      </c>
      <c r="L36">
        <v>27644.67</v>
      </c>
      <c r="M36">
        <v>2405.3330000000001</v>
      </c>
      <c r="N36">
        <v>302.66669999999999</v>
      </c>
      <c r="O36">
        <v>209.04920000000001</v>
      </c>
      <c r="P36">
        <v>279.14729999999997</v>
      </c>
      <c r="Q36">
        <v>0.85966419999999999</v>
      </c>
      <c r="R36">
        <v>19</v>
      </c>
      <c r="S36">
        <v>1482</v>
      </c>
      <c r="T36">
        <v>1.06038E-2</v>
      </c>
      <c r="U36">
        <v>524.7876</v>
      </c>
      <c r="V36">
        <v>117.3252</v>
      </c>
      <c r="W36">
        <v>0.74431449999999999</v>
      </c>
      <c r="X36">
        <v>169</v>
      </c>
      <c r="Y36">
        <v>292486</v>
      </c>
      <c r="Z36">
        <v>3.7894159999999998E-4</v>
      </c>
      <c r="AA36">
        <v>27.05977</v>
      </c>
      <c r="AB36">
        <v>41.458570000000002</v>
      </c>
      <c r="AC36">
        <v>1.284068</v>
      </c>
      <c r="AD36">
        <v>615</v>
      </c>
      <c r="AE36">
        <v>292486</v>
      </c>
      <c r="AF36">
        <v>2.0472659999999998E-3</v>
      </c>
      <c r="AG36">
        <v>1.233563E-2</v>
      </c>
      <c r="AH36">
        <v>2.066286E-4</v>
      </c>
      <c r="AI36">
        <v>0.60695750000000004</v>
      </c>
      <c r="AJ36">
        <v>3608</v>
      </c>
      <c r="AK36">
        <v>292486</v>
      </c>
      <c r="AL36">
        <v>1</v>
      </c>
      <c r="AM36">
        <v>1.552211E-3</v>
      </c>
      <c r="AN36" s="1">
        <v>7.2905389999999994E-5</v>
      </c>
      <c r="AO36">
        <v>0.9459938</v>
      </c>
      <c r="AP36">
        <v>454</v>
      </c>
      <c r="AQ36">
        <v>292486</v>
      </c>
      <c r="AR36">
        <v>1</v>
      </c>
      <c r="AS36">
        <v>25</v>
      </c>
      <c r="AT36">
        <v>8.5784920000000001E-2</v>
      </c>
      <c r="AU36">
        <v>0.3304917</v>
      </c>
      <c r="AV36">
        <v>219</v>
      </c>
      <c r="AW36">
        <v>130</v>
      </c>
      <c r="AX36">
        <v>-7089</v>
      </c>
      <c r="AY36">
        <v>-11424</v>
      </c>
    </row>
    <row r="37" spans="1:51" x14ac:dyDescent="0.25">
      <c r="A37" t="s">
        <v>97</v>
      </c>
      <c r="B37">
        <v>12</v>
      </c>
      <c r="C37">
        <v>-7165</v>
      </c>
      <c r="D37">
        <v>-11430</v>
      </c>
      <c r="E37">
        <v>1</v>
      </c>
      <c r="F37" t="s">
        <v>98</v>
      </c>
      <c r="G37">
        <v>7649.8329999999996</v>
      </c>
      <c r="H37">
        <v>81.329530000000005</v>
      </c>
      <c r="I37">
        <v>232548.9</v>
      </c>
      <c r="J37">
        <v>89.280270000000002</v>
      </c>
      <c r="K37">
        <v>475.69580000000002</v>
      </c>
      <c r="L37">
        <v>28188.54</v>
      </c>
      <c r="M37">
        <v>2155.7559999999999</v>
      </c>
      <c r="N37">
        <v>687.19110000000001</v>
      </c>
      <c r="O37">
        <v>0</v>
      </c>
      <c r="P37">
        <v>2.7624330000000001</v>
      </c>
      <c r="Q37">
        <v>0.34142410000000001</v>
      </c>
      <c r="R37">
        <v>132437</v>
      </c>
      <c r="S37" s="1">
        <v>12456990</v>
      </c>
      <c r="T37">
        <v>1.063154E-2</v>
      </c>
      <c r="U37">
        <v>3.7925469999999999</v>
      </c>
      <c r="V37">
        <v>2.6331099999999998</v>
      </c>
      <c r="W37">
        <v>1.4724159999999999</v>
      </c>
      <c r="X37">
        <v>145384</v>
      </c>
      <c r="Y37" s="1">
        <v>378682700</v>
      </c>
      <c r="Z37">
        <v>3.8246990000000001E-4</v>
      </c>
      <c r="AA37">
        <v>-0.77441190000000004</v>
      </c>
      <c r="AB37">
        <v>1.1369199999999999</v>
      </c>
      <c r="AC37">
        <v>0.90833580000000003</v>
      </c>
      <c r="AD37">
        <v>774623</v>
      </c>
      <c r="AE37" s="1">
        <v>378682700</v>
      </c>
      <c r="AF37">
        <v>2.0471579999999999E-3</v>
      </c>
      <c r="AG37">
        <v>9.2701190000000003E-3</v>
      </c>
      <c r="AH37" s="1">
        <v>4.9705979999999998E-6</v>
      </c>
      <c r="AI37">
        <v>85.425349999999995</v>
      </c>
      <c r="AJ37">
        <v>3510433</v>
      </c>
      <c r="AK37" s="1">
        <v>378682700</v>
      </c>
      <c r="AL37">
        <v>1</v>
      </c>
      <c r="AM37">
        <v>2.955039E-3</v>
      </c>
      <c r="AN37" s="1">
        <v>2.797594E-6</v>
      </c>
      <c r="AO37">
        <v>54.025680000000001</v>
      </c>
      <c r="AP37">
        <v>1119022</v>
      </c>
      <c r="AQ37" s="1">
        <v>378682700</v>
      </c>
      <c r="AR37">
        <v>1</v>
      </c>
      <c r="AS37">
        <v>33925</v>
      </c>
      <c r="AT37">
        <v>116.4101</v>
      </c>
      <c r="AU37">
        <v>12.174480000000001</v>
      </c>
      <c r="AV37">
        <v>130</v>
      </c>
      <c r="AW37">
        <v>130</v>
      </c>
      <c r="AX37">
        <v>-7165</v>
      </c>
      <c r="AY37">
        <v>-11429</v>
      </c>
    </row>
    <row r="38" spans="1:51" x14ac:dyDescent="0.25">
      <c r="A38" t="s">
        <v>99</v>
      </c>
      <c r="B38">
        <v>12</v>
      </c>
      <c r="C38">
        <v>-7165</v>
      </c>
      <c r="D38">
        <v>-11430</v>
      </c>
      <c r="E38">
        <v>2</v>
      </c>
      <c r="F38" t="s">
        <v>98</v>
      </c>
      <c r="G38">
        <v>4560.2330000000002</v>
      </c>
      <c r="H38">
        <v>48.572589999999998</v>
      </c>
      <c r="I38">
        <v>226966.2</v>
      </c>
      <c r="J38">
        <v>86.807749999999999</v>
      </c>
      <c r="K38">
        <v>464.63580000000002</v>
      </c>
      <c r="L38">
        <v>25396.81</v>
      </c>
      <c r="M38">
        <v>2105.511</v>
      </c>
      <c r="N38">
        <v>650.32429999999999</v>
      </c>
      <c r="O38">
        <v>1.862025</v>
      </c>
      <c r="P38">
        <v>2.6882229999999998</v>
      </c>
      <c r="Q38">
        <v>0.4800122</v>
      </c>
      <c r="R38">
        <v>140374</v>
      </c>
      <c r="S38" s="1">
        <v>13179000</v>
      </c>
      <c r="T38">
        <v>1.063154E-2</v>
      </c>
      <c r="U38">
        <v>0</v>
      </c>
      <c r="V38">
        <v>1.996899</v>
      </c>
      <c r="W38">
        <v>1.209287</v>
      </c>
      <c r="X38">
        <v>250873</v>
      </c>
      <c r="Y38" s="1">
        <v>655928800</v>
      </c>
      <c r="Z38">
        <v>3.8246990000000001E-4</v>
      </c>
      <c r="AA38">
        <v>0</v>
      </c>
      <c r="AB38">
        <v>0.86385330000000005</v>
      </c>
      <c r="AC38">
        <v>1.0888930000000001</v>
      </c>
      <c r="AD38">
        <v>1342790</v>
      </c>
      <c r="AE38" s="1">
        <v>655928800</v>
      </c>
      <c r="AF38">
        <v>2.0471579999999999E-3</v>
      </c>
      <c r="AG38">
        <v>9.2767590000000007E-3</v>
      </c>
      <c r="AH38" s="1">
        <v>3.778113E-6</v>
      </c>
      <c r="AI38">
        <v>97.085089999999994</v>
      </c>
      <c r="AJ38">
        <v>6084893</v>
      </c>
      <c r="AK38" s="1">
        <v>655928800</v>
      </c>
      <c r="AL38">
        <v>1</v>
      </c>
      <c r="AM38">
        <v>2.8652909999999998E-3</v>
      </c>
      <c r="AN38" s="1">
        <v>2.0930390000000001E-6</v>
      </c>
      <c r="AO38">
        <v>110.5517</v>
      </c>
      <c r="AP38">
        <v>1879427</v>
      </c>
      <c r="AQ38" s="1">
        <v>655928800</v>
      </c>
      <c r="AR38">
        <v>1</v>
      </c>
      <c r="AS38">
        <v>60208</v>
      </c>
      <c r="AT38">
        <v>206.5975</v>
      </c>
      <c r="AU38">
        <v>16.21876</v>
      </c>
      <c r="AV38">
        <v>127</v>
      </c>
      <c r="AW38">
        <v>126</v>
      </c>
      <c r="AX38">
        <v>-7164</v>
      </c>
      <c r="AY38">
        <v>-11430</v>
      </c>
    </row>
    <row r="39" spans="1:51" x14ac:dyDescent="0.25">
      <c r="A39" t="s">
        <v>100</v>
      </c>
      <c r="B39">
        <v>12</v>
      </c>
      <c r="C39">
        <v>-7165</v>
      </c>
      <c r="D39">
        <v>-11430</v>
      </c>
      <c r="E39">
        <v>3</v>
      </c>
      <c r="F39" t="s">
        <v>98</v>
      </c>
      <c r="G39">
        <v>15302.08</v>
      </c>
      <c r="H39">
        <v>153.64580000000001</v>
      </c>
      <c r="I39">
        <v>303031.3</v>
      </c>
      <c r="J39">
        <v>119.79170000000001</v>
      </c>
      <c r="K39">
        <v>828.125</v>
      </c>
      <c r="L39">
        <v>51403.64</v>
      </c>
      <c r="M39">
        <v>2692.7080000000001</v>
      </c>
      <c r="N39">
        <v>796.875</v>
      </c>
      <c r="O39">
        <v>-55.560890000000001</v>
      </c>
      <c r="P39">
        <v>127.119</v>
      </c>
      <c r="Q39">
        <v>0.84980230000000001</v>
      </c>
      <c r="R39">
        <v>59</v>
      </c>
      <c r="S39">
        <v>5876</v>
      </c>
      <c r="T39">
        <v>1.063154E-2</v>
      </c>
      <c r="U39">
        <v>33.574919999999999</v>
      </c>
      <c r="V39">
        <v>152.42240000000001</v>
      </c>
      <c r="W39">
        <v>0.95948909999999998</v>
      </c>
      <c r="X39">
        <v>46</v>
      </c>
      <c r="Y39">
        <v>116364</v>
      </c>
      <c r="Z39">
        <v>3.8246990000000001E-4</v>
      </c>
      <c r="AA39">
        <v>334.92559999999997</v>
      </c>
      <c r="AB39">
        <v>74.961129999999997</v>
      </c>
      <c r="AC39">
        <v>1.540284</v>
      </c>
      <c r="AD39">
        <v>318</v>
      </c>
      <c r="AE39">
        <v>116364</v>
      </c>
      <c r="AF39">
        <v>2.0471579999999999E-3</v>
      </c>
      <c r="AG39">
        <v>8.8859100000000003E-3</v>
      </c>
      <c r="AH39">
        <v>2.7756370000000001E-4</v>
      </c>
      <c r="AI39">
        <v>0.7200742</v>
      </c>
      <c r="AJ39">
        <v>1034</v>
      </c>
      <c r="AK39">
        <v>116364</v>
      </c>
      <c r="AL39">
        <v>1</v>
      </c>
      <c r="AM39">
        <v>2.6296789999999998E-3</v>
      </c>
      <c r="AN39">
        <v>1.505263E-4</v>
      </c>
      <c r="AO39">
        <v>1.131051</v>
      </c>
      <c r="AP39">
        <v>306</v>
      </c>
      <c r="AQ39">
        <v>116364</v>
      </c>
      <c r="AR39">
        <v>1</v>
      </c>
      <c r="AS39">
        <v>8</v>
      </c>
      <c r="AT39">
        <v>2.745117E-2</v>
      </c>
      <c r="AU39">
        <v>0.18695429999999999</v>
      </c>
      <c r="AV39">
        <v>11</v>
      </c>
      <c r="AW39">
        <v>161</v>
      </c>
      <c r="AX39">
        <v>-7166</v>
      </c>
      <c r="AY39">
        <v>-11436</v>
      </c>
    </row>
    <row r="40" spans="1:51" x14ac:dyDescent="0.25">
      <c r="A40" t="s">
        <v>101</v>
      </c>
      <c r="B40">
        <v>13</v>
      </c>
      <c r="C40">
        <v>-9306</v>
      </c>
      <c r="D40">
        <v>-9783</v>
      </c>
      <c r="E40">
        <v>1</v>
      </c>
      <c r="F40" t="s">
        <v>102</v>
      </c>
      <c r="G40">
        <v>13302.96</v>
      </c>
      <c r="H40">
        <v>141.07490000000001</v>
      </c>
      <c r="I40">
        <v>140856.1</v>
      </c>
      <c r="J40">
        <v>53.226959999999998</v>
      </c>
      <c r="K40">
        <v>286.64699999999999</v>
      </c>
      <c r="L40">
        <v>40763.61</v>
      </c>
      <c r="M40">
        <v>1708.213</v>
      </c>
      <c r="N40">
        <v>415.20609999999999</v>
      </c>
      <c r="O40">
        <v>0</v>
      </c>
      <c r="P40">
        <v>2.1947589999999999</v>
      </c>
      <c r="Q40">
        <v>0.59688059999999998</v>
      </c>
      <c r="R40">
        <v>209801</v>
      </c>
      <c r="S40" s="1">
        <v>19783630</v>
      </c>
      <c r="T40">
        <v>1.0604779999999999E-2</v>
      </c>
      <c r="U40">
        <v>3.378695</v>
      </c>
      <c r="V40">
        <v>3.5669930000000001</v>
      </c>
      <c r="W40">
        <v>1.2597780000000001</v>
      </c>
      <c r="X40">
        <v>79157</v>
      </c>
      <c r="Y40" s="1">
        <v>209475500</v>
      </c>
      <c r="Z40">
        <v>3.7660949999999998E-4</v>
      </c>
      <c r="AA40">
        <v>-1.42513</v>
      </c>
      <c r="AB40">
        <v>1.53207</v>
      </c>
      <c r="AC40">
        <v>1.3516729999999999</v>
      </c>
      <c r="AD40">
        <v>426290</v>
      </c>
      <c r="AE40" s="1">
        <v>209475500</v>
      </c>
      <c r="AF40">
        <v>2.0379399999999998E-3</v>
      </c>
      <c r="AG40">
        <v>1.212737E-2</v>
      </c>
      <c r="AH40" s="1">
        <v>7.6548070000000008E-6</v>
      </c>
      <c r="AI40">
        <v>56.904220000000002</v>
      </c>
      <c r="AJ40">
        <v>2540386</v>
      </c>
      <c r="AK40" s="1">
        <v>209475500</v>
      </c>
      <c r="AL40">
        <v>1</v>
      </c>
      <c r="AM40">
        <v>2.947734E-3</v>
      </c>
      <c r="AN40" s="1">
        <v>3.7567879999999999E-6</v>
      </c>
      <c r="AO40">
        <v>934.09670000000006</v>
      </c>
      <c r="AP40">
        <v>617478</v>
      </c>
      <c r="AQ40" s="1">
        <v>209475500</v>
      </c>
      <c r="AR40">
        <v>1</v>
      </c>
      <c r="AS40">
        <v>29160</v>
      </c>
      <c r="AT40">
        <v>100.0595</v>
      </c>
      <c r="AU40">
        <v>11.28715</v>
      </c>
      <c r="AV40">
        <v>136</v>
      </c>
      <c r="AW40">
        <v>147</v>
      </c>
      <c r="AX40">
        <v>-9307</v>
      </c>
      <c r="AY40">
        <v>-9782</v>
      </c>
    </row>
    <row r="41" spans="1:51" x14ac:dyDescent="0.25">
      <c r="A41" t="s">
        <v>103</v>
      </c>
      <c r="B41">
        <v>13</v>
      </c>
      <c r="C41">
        <v>-9306</v>
      </c>
      <c r="D41">
        <v>-9783</v>
      </c>
      <c r="E41">
        <v>2</v>
      </c>
      <c r="F41" t="s">
        <v>102</v>
      </c>
      <c r="G41">
        <v>6949.9229999999998</v>
      </c>
      <c r="H41">
        <v>73.757400000000004</v>
      </c>
      <c r="I41">
        <v>129818.4</v>
      </c>
      <c r="J41">
        <v>48.890830000000001</v>
      </c>
      <c r="K41">
        <v>264.56200000000001</v>
      </c>
      <c r="L41">
        <v>33989.519999999997</v>
      </c>
      <c r="M41">
        <v>1638.337</v>
      </c>
      <c r="N41">
        <v>304.66250000000002</v>
      </c>
      <c r="O41">
        <v>0.74656670000000003</v>
      </c>
      <c r="P41">
        <v>2.143761</v>
      </c>
      <c r="Q41">
        <v>0.73189110000000002</v>
      </c>
      <c r="R41">
        <v>220232</v>
      </c>
      <c r="S41" s="1">
        <v>20751750</v>
      </c>
      <c r="T41">
        <v>1.0604779999999999E-2</v>
      </c>
      <c r="U41" s="1">
        <v>2.2204460000000001E-13</v>
      </c>
      <c r="V41">
        <v>2.6177640000000002</v>
      </c>
      <c r="W41">
        <v>0.98473599999999994</v>
      </c>
      <c r="X41">
        <v>145983</v>
      </c>
      <c r="Y41" s="1">
        <v>387624400</v>
      </c>
      <c r="Z41">
        <v>3.7660949999999998E-4</v>
      </c>
      <c r="AA41">
        <v>0</v>
      </c>
      <c r="AB41">
        <v>1.126266</v>
      </c>
      <c r="AC41">
        <v>1.4093979999999999</v>
      </c>
      <c r="AD41">
        <v>789955</v>
      </c>
      <c r="AE41" s="1">
        <v>387624400</v>
      </c>
      <c r="AF41">
        <v>2.0379399999999998E-3</v>
      </c>
      <c r="AG41">
        <v>1.262022E-2</v>
      </c>
      <c r="AH41" s="1">
        <v>5.7418429999999999E-6</v>
      </c>
      <c r="AI41">
        <v>60.494799999999998</v>
      </c>
      <c r="AJ41">
        <v>4891906</v>
      </c>
      <c r="AK41" s="1">
        <v>387624400</v>
      </c>
      <c r="AL41">
        <v>1</v>
      </c>
      <c r="AM41">
        <v>2.3468360000000001E-3</v>
      </c>
      <c r="AN41" s="1">
        <v>2.4634559999999998E-6</v>
      </c>
      <c r="AO41">
        <v>1285.0719999999999</v>
      </c>
      <c r="AP41">
        <v>909691</v>
      </c>
      <c r="AQ41" s="1">
        <v>387624400</v>
      </c>
      <c r="AR41">
        <v>1</v>
      </c>
      <c r="AS41">
        <v>58547</v>
      </c>
      <c r="AT41">
        <v>200.898</v>
      </c>
      <c r="AU41">
        <v>15.99348</v>
      </c>
      <c r="AV41">
        <v>128</v>
      </c>
      <c r="AW41">
        <v>133</v>
      </c>
      <c r="AX41">
        <v>-9306</v>
      </c>
      <c r="AY41">
        <v>-9782</v>
      </c>
    </row>
    <row r="42" spans="1:51" x14ac:dyDescent="0.25">
      <c r="A42" t="s">
        <v>104</v>
      </c>
      <c r="B42">
        <v>13</v>
      </c>
      <c r="C42">
        <v>-9306</v>
      </c>
      <c r="D42">
        <v>-9783</v>
      </c>
      <c r="E42">
        <v>3</v>
      </c>
      <c r="F42" t="s">
        <v>102</v>
      </c>
      <c r="G42">
        <v>878.94290000000001</v>
      </c>
      <c r="H42">
        <v>14.492749999999999</v>
      </c>
      <c r="I42">
        <v>69907.08</v>
      </c>
      <c r="J42">
        <v>57.971020000000003</v>
      </c>
      <c r="K42">
        <v>134.69739999999999</v>
      </c>
      <c r="L42">
        <v>23296.68</v>
      </c>
      <c r="M42">
        <v>1008.525</v>
      </c>
      <c r="N42">
        <v>32.395569999999999</v>
      </c>
      <c r="O42">
        <v>554.85080000000005</v>
      </c>
      <c r="P42">
        <v>380.20299999999997</v>
      </c>
      <c r="Q42">
        <v>0.55837639999999999</v>
      </c>
      <c r="R42">
        <v>17</v>
      </c>
      <c r="S42">
        <v>1031</v>
      </c>
      <c r="T42">
        <v>1.0604779999999999E-2</v>
      </c>
      <c r="U42">
        <v>1201.905</v>
      </c>
      <c r="V42">
        <v>267.1309</v>
      </c>
      <c r="W42">
        <v>0.9106514</v>
      </c>
      <c r="X42">
        <v>68</v>
      </c>
      <c r="Y42">
        <v>82001</v>
      </c>
      <c r="Z42">
        <v>3.7660949999999998E-4</v>
      </c>
      <c r="AA42">
        <v>-54.532420000000002</v>
      </c>
      <c r="AB42">
        <v>77.426569999999998</v>
      </c>
      <c r="AC42">
        <v>0.50047529999999996</v>
      </c>
      <c r="AD42">
        <v>158</v>
      </c>
      <c r="AE42">
        <v>82001</v>
      </c>
      <c r="AF42">
        <v>2.0379399999999998E-3</v>
      </c>
      <c r="AG42">
        <v>1.4426649999999999E-2</v>
      </c>
      <c r="AH42">
        <v>4.2245800000000001E-4</v>
      </c>
      <c r="AI42">
        <v>1.071342</v>
      </c>
      <c r="AJ42">
        <v>1183</v>
      </c>
      <c r="AK42">
        <v>82001</v>
      </c>
      <c r="AL42">
        <v>1</v>
      </c>
      <c r="AM42">
        <v>4.6340900000000002E-4</v>
      </c>
      <c r="AN42" s="1">
        <v>7.519228E-5</v>
      </c>
      <c r="AO42">
        <v>0.99938890000000002</v>
      </c>
      <c r="AP42">
        <v>38</v>
      </c>
      <c r="AQ42">
        <v>82001</v>
      </c>
      <c r="AR42">
        <v>1</v>
      </c>
      <c r="AS42">
        <v>23</v>
      </c>
      <c r="AT42">
        <v>7.8922119999999998E-2</v>
      </c>
      <c r="AU42">
        <v>0.31699650000000001</v>
      </c>
      <c r="AV42">
        <v>174</v>
      </c>
      <c r="AW42">
        <v>24</v>
      </c>
      <c r="AX42">
        <v>-9299</v>
      </c>
      <c r="AY42">
        <v>-9780</v>
      </c>
    </row>
    <row r="43" spans="1:51" x14ac:dyDescent="0.25">
      <c r="A43" t="s">
        <v>105</v>
      </c>
      <c r="B43">
        <v>14</v>
      </c>
      <c r="C43">
        <v>-9306</v>
      </c>
      <c r="D43">
        <v>-9745</v>
      </c>
      <c r="E43">
        <v>1</v>
      </c>
      <c r="F43" t="s">
        <v>106</v>
      </c>
      <c r="G43">
        <v>9535.5229999999992</v>
      </c>
      <c r="H43">
        <v>101.2186</v>
      </c>
      <c r="I43">
        <v>149654</v>
      </c>
      <c r="J43">
        <v>56.233890000000002</v>
      </c>
      <c r="K43">
        <v>304.52289999999999</v>
      </c>
      <c r="L43">
        <v>33384.1</v>
      </c>
      <c r="M43">
        <v>1942.8309999999999</v>
      </c>
      <c r="N43">
        <v>525.57759999999996</v>
      </c>
      <c r="O43" s="1">
        <v>2.2204460000000001E-13</v>
      </c>
      <c r="P43">
        <v>3.1861619999999999</v>
      </c>
      <c r="Q43">
        <v>0.59247119999999998</v>
      </c>
      <c r="R43">
        <v>99552</v>
      </c>
      <c r="S43">
        <v>9378521</v>
      </c>
      <c r="T43">
        <v>1.061489E-2</v>
      </c>
      <c r="U43">
        <v>-3.0181290000000001</v>
      </c>
      <c r="V43">
        <v>4.246499</v>
      </c>
      <c r="W43">
        <v>0.93748399999999998</v>
      </c>
      <c r="X43">
        <v>55308</v>
      </c>
      <c r="Y43" s="1">
        <v>147190000</v>
      </c>
      <c r="Z43">
        <v>3.7689679999999999E-4</v>
      </c>
      <c r="AA43">
        <v>-2.878323</v>
      </c>
      <c r="AB43">
        <v>1.8264560000000001</v>
      </c>
      <c r="AC43">
        <v>0.9273711</v>
      </c>
      <c r="AD43">
        <v>299509</v>
      </c>
      <c r="AE43" s="1">
        <v>147190000</v>
      </c>
      <c r="AF43">
        <v>2.0407200000000002E-3</v>
      </c>
      <c r="AG43">
        <v>1.298215E-2</v>
      </c>
      <c r="AH43" s="1">
        <v>9.4522469999999993E-6</v>
      </c>
      <c r="AI43">
        <v>132.64769999999999</v>
      </c>
      <c r="AJ43">
        <v>1910842</v>
      </c>
      <c r="AK43" s="1">
        <v>147190000</v>
      </c>
      <c r="AL43">
        <v>1</v>
      </c>
      <c r="AM43">
        <v>3.5119510000000001E-3</v>
      </c>
      <c r="AN43" s="1">
        <v>4.8932379999999998E-6</v>
      </c>
      <c r="AO43">
        <v>910.14369999999997</v>
      </c>
      <c r="AP43">
        <v>516924</v>
      </c>
      <c r="AQ43" s="1">
        <v>147190000</v>
      </c>
      <c r="AR43">
        <v>1</v>
      </c>
      <c r="AS43">
        <v>19285</v>
      </c>
      <c r="AT43">
        <v>66.174480000000003</v>
      </c>
      <c r="AU43">
        <v>9.1791049999999998</v>
      </c>
      <c r="AV43">
        <v>93</v>
      </c>
      <c r="AW43">
        <v>122</v>
      </c>
      <c r="AX43">
        <v>-9305</v>
      </c>
      <c r="AY43">
        <v>-9747</v>
      </c>
    </row>
    <row r="44" spans="1:51" x14ac:dyDescent="0.25">
      <c r="A44" t="s">
        <v>107</v>
      </c>
      <c r="B44">
        <v>14</v>
      </c>
      <c r="C44">
        <v>-9306</v>
      </c>
      <c r="D44">
        <v>-9745</v>
      </c>
      <c r="E44">
        <v>2</v>
      </c>
      <c r="F44" t="s">
        <v>106</v>
      </c>
      <c r="G44">
        <v>3675.0450000000001</v>
      </c>
      <c r="H44">
        <v>39.050600000000003</v>
      </c>
      <c r="I44">
        <v>112629.2</v>
      </c>
      <c r="J44">
        <v>42.449579999999997</v>
      </c>
      <c r="K44">
        <v>229.84469999999999</v>
      </c>
      <c r="L44">
        <v>28361.62</v>
      </c>
      <c r="M44">
        <v>1470.509</v>
      </c>
      <c r="N44">
        <v>289.18959999999998</v>
      </c>
      <c r="O44">
        <v>1.035301</v>
      </c>
      <c r="P44">
        <v>2.8945189999999998</v>
      </c>
      <c r="Q44">
        <v>0.68246810000000002</v>
      </c>
      <c r="R44">
        <v>120875</v>
      </c>
      <c r="S44" s="1">
        <v>11375530</v>
      </c>
      <c r="T44">
        <v>1.061489E-2</v>
      </c>
      <c r="U44">
        <v>0</v>
      </c>
      <c r="V44">
        <v>2.7592479999999999</v>
      </c>
      <c r="W44">
        <v>0.64159129999999998</v>
      </c>
      <c r="X44">
        <v>131396</v>
      </c>
      <c r="Y44" s="1">
        <v>348625900</v>
      </c>
      <c r="Z44">
        <v>3.7689679999999999E-4</v>
      </c>
      <c r="AA44">
        <v>0</v>
      </c>
      <c r="AB44">
        <v>1.186782</v>
      </c>
      <c r="AC44">
        <v>1.6559809999999999</v>
      </c>
      <c r="AD44">
        <v>711448</v>
      </c>
      <c r="AE44" s="1">
        <v>348625900</v>
      </c>
      <c r="AF44">
        <v>2.0407200000000002E-3</v>
      </c>
      <c r="AG44">
        <v>1.30562E-2</v>
      </c>
      <c r="AH44" s="1">
        <v>6.1594970000000002E-6</v>
      </c>
      <c r="AI44">
        <v>87.104680000000002</v>
      </c>
      <c r="AJ44">
        <v>4551728</v>
      </c>
      <c r="AK44" s="1">
        <v>348625900</v>
      </c>
      <c r="AL44">
        <v>1</v>
      </c>
      <c r="AM44">
        <v>2.5676259999999999E-3</v>
      </c>
      <c r="AN44" s="1">
        <v>2.7173330000000001E-6</v>
      </c>
      <c r="AO44">
        <v>974.20650000000001</v>
      </c>
      <c r="AP44">
        <v>895141</v>
      </c>
      <c r="AQ44" s="1">
        <v>348625900</v>
      </c>
      <c r="AR44">
        <v>1</v>
      </c>
      <c r="AS44">
        <v>60693</v>
      </c>
      <c r="AT44">
        <v>208.26179999999999</v>
      </c>
      <c r="AU44">
        <v>16.283950000000001</v>
      </c>
      <c r="AV44">
        <v>128</v>
      </c>
      <c r="AW44">
        <v>124</v>
      </c>
      <c r="AX44">
        <v>-9305</v>
      </c>
      <c r="AY44">
        <v>-9744</v>
      </c>
    </row>
    <row r="45" spans="1:51" x14ac:dyDescent="0.25">
      <c r="A45" t="s">
        <v>108</v>
      </c>
      <c r="B45">
        <v>14</v>
      </c>
      <c r="C45">
        <v>-9306</v>
      </c>
      <c r="D45">
        <v>-9745</v>
      </c>
      <c r="E45">
        <v>3</v>
      </c>
      <c r="F45" t="s">
        <v>106</v>
      </c>
      <c r="G45">
        <v>5575.63</v>
      </c>
      <c r="H45">
        <v>62.324930000000002</v>
      </c>
      <c r="I45">
        <v>202914.6</v>
      </c>
      <c r="J45">
        <v>41.316519999999997</v>
      </c>
      <c r="K45">
        <v>405.4622</v>
      </c>
      <c r="L45">
        <v>34017.51</v>
      </c>
      <c r="M45">
        <v>2402.6610000000001</v>
      </c>
      <c r="N45">
        <v>995.79830000000004</v>
      </c>
      <c r="O45">
        <v>53.057749999999999</v>
      </c>
      <c r="P45">
        <v>112.246</v>
      </c>
      <c r="Q45">
        <v>0.87236519999999995</v>
      </c>
      <c r="R45">
        <v>89</v>
      </c>
      <c r="S45">
        <v>7962</v>
      </c>
      <c r="T45">
        <v>1.061489E-2</v>
      </c>
      <c r="U45">
        <v>-459.75830000000002</v>
      </c>
      <c r="V45">
        <v>95.695589999999996</v>
      </c>
      <c r="W45">
        <v>0.74045589999999994</v>
      </c>
      <c r="X45">
        <v>59</v>
      </c>
      <c r="Y45">
        <v>289762</v>
      </c>
      <c r="Z45">
        <v>3.7689679999999999E-4</v>
      </c>
      <c r="AA45">
        <v>-20.84</v>
      </c>
      <c r="AB45">
        <v>41.163469999999997</v>
      </c>
      <c r="AC45">
        <v>1.277684</v>
      </c>
      <c r="AD45">
        <v>579</v>
      </c>
      <c r="AE45">
        <v>289762</v>
      </c>
      <c r="AF45">
        <v>2.0407200000000002E-3</v>
      </c>
      <c r="AG45">
        <v>1.1840750000000001E-2</v>
      </c>
      <c r="AH45">
        <v>2.03341E-4</v>
      </c>
      <c r="AI45">
        <v>0.80841839999999998</v>
      </c>
      <c r="AJ45">
        <v>3431</v>
      </c>
      <c r="AK45">
        <v>289762</v>
      </c>
      <c r="AL45">
        <v>1</v>
      </c>
      <c r="AM45">
        <v>4.907476E-3</v>
      </c>
      <c r="AN45">
        <v>1.304582E-4</v>
      </c>
      <c r="AO45">
        <v>7.2723120000000003</v>
      </c>
      <c r="AP45">
        <v>1422</v>
      </c>
      <c r="AQ45">
        <v>289762</v>
      </c>
      <c r="AR45">
        <v>1</v>
      </c>
      <c r="AS45">
        <v>28</v>
      </c>
      <c r="AT45">
        <v>9.6079109999999995E-2</v>
      </c>
      <c r="AU45">
        <v>0.3497595</v>
      </c>
      <c r="AV45">
        <v>15</v>
      </c>
      <c r="AW45">
        <v>65</v>
      </c>
      <c r="AX45">
        <v>-9302</v>
      </c>
      <c r="AY45">
        <v>-9751</v>
      </c>
    </row>
    <row r="46" spans="1:51" x14ac:dyDescent="0.25">
      <c r="A46" t="s">
        <v>109</v>
      </c>
      <c r="B46">
        <v>15</v>
      </c>
      <c r="C46">
        <v>-9871</v>
      </c>
      <c r="D46">
        <v>745</v>
      </c>
      <c r="E46">
        <v>1</v>
      </c>
      <c r="F46" t="s">
        <v>110</v>
      </c>
      <c r="G46">
        <v>8884.27</v>
      </c>
      <c r="H46">
        <v>93.700010000000006</v>
      </c>
      <c r="I46">
        <v>266823.59999999998</v>
      </c>
      <c r="J46">
        <v>103.0656</v>
      </c>
      <c r="K46">
        <v>547.64980000000003</v>
      </c>
      <c r="L46">
        <v>60565.39</v>
      </c>
      <c r="M46">
        <v>2446.3049999999998</v>
      </c>
      <c r="N46">
        <v>1425.0129999999999</v>
      </c>
      <c r="O46">
        <v>0</v>
      </c>
      <c r="P46">
        <v>2.399591</v>
      </c>
      <c r="Q46">
        <v>0.77414689999999997</v>
      </c>
      <c r="R46">
        <v>175502</v>
      </c>
      <c r="S46" s="1">
        <v>16640410</v>
      </c>
      <c r="T46">
        <v>1.0546730000000001E-2</v>
      </c>
      <c r="U46">
        <v>2.4861819999999999</v>
      </c>
      <c r="V46">
        <v>2.2820969999999998</v>
      </c>
      <c r="W46">
        <v>1.0502720000000001</v>
      </c>
      <c r="X46">
        <v>193044</v>
      </c>
      <c r="Y46" s="1">
        <v>499766100</v>
      </c>
      <c r="Z46">
        <v>3.8531079999999998E-4</v>
      </c>
      <c r="AA46">
        <v>-0.30142940000000001</v>
      </c>
      <c r="AB46">
        <v>0.98822759999999998</v>
      </c>
      <c r="AC46">
        <v>1.243296</v>
      </c>
      <c r="AD46">
        <v>1025759</v>
      </c>
      <c r="AE46" s="1">
        <v>499766100</v>
      </c>
      <c r="AF46">
        <v>2.0530969999999998E-3</v>
      </c>
      <c r="AG46">
        <v>9.1682480000000004E-3</v>
      </c>
      <c r="AH46" s="1">
        <v>4.3027049999999998E-6</v>
      </c>
      <c r="AI46">
        <v>496.9572</v>
      </c>
      <c r="AJ46">
        <v>4581979</v>
      </c>
      <c r="AK46" s="1">
        <v>499766100</v>
      </c>
      <c r="AL46">
        <v>1</v>
      </c>
      <c r="AM46">
        <v>5.3406540000000002E-3</v>
      </c>
      <c r="AN46" s="1">
        <v>3.2777099999999998E-6</v>
      </c>
      <c r="AO46">
        <v>709.81679999999994</v>
      </c>
      <c r="AP46">
        <v>2669078</v>
      </c>
      <c r="AQ46" s="1">
        <v>499766100</v>
      </c>
      <c r="AR46">
        <v>1</v>
      </c>
      <c r="AS46">
        <v>31217</v>
      </c>
      <c r="AT46">
        <v>107.11790000000001</v>
      </c>
      <c r="AU46">
        <v>11.678470000000001</v>
      </c>
      <c r="AV46">
        <v>122</v>
      </c>
      <c r="AW46">
        <v>129</v>
      </c>
      <c r="AX46">
        <v>-9871</v>
      </c>
      <c r="AY46">
        <v>744</v>
      </c>
    </row>
    <row r="47" spans="1:51" x14ac:dyDescent="0.25">
      <c r="A47" t="s">
        <v>111</v>
      </c>
      <c r="B47">
        <v>15</v>
      </c>
      <c r="C47">
        <v>-9871</v>
      </c>
      <c r="D47">
        <v>745</v>
      </c>
      <c r="E47">
        <v>2</v>
      </c>
      <c r="F47" t="s">
        <v>110</v>
      </c>
      <c r="G47">
        <v>5056.4859999999999</v>
      </c>
      <c r="H47">
        <v>53.448090000000001</v>
      </c>
      <c r="I47">
        <v>249234</v>
      </c>
      <c r="J47">
        <v>96.032550000000001</v>
      </c>
      <c r="K47">
        <v>511.70170000000002</v>
      </c>
      <c r="L47">
        <v>49248.13</v>
      </c>
      <c r="M47">
        <v>2295.9949999999999</v>
      </c>
      <c r="N47">
        <v>1250.395</v>
      </c>
      <c r="O47">
        <v>2.225447</v>
      </c>
      <c r="P47">
        <v>2.239322</v>
      </c>
      <c r="Q47">
        <v>0.79185329999999998</v>
      </c>
      <c r="R47">
        <v>202425</v>
      </c>
      <c r="S47" s="1">
        <v>19150530</v>
      </c>
      <c r="T47">
        <v>1.0546730000000001E-2</v>
      </c>
      <c r="U47">
        <v>0</v>
      </c>
      <c r="V47">
        <v>1.6584730000000001</v>
      </c>
      <c r="W47">
        <v>1.035998</v>
      </c>
      <c r="X47">
        <v>363706</v>
      </c>
      <c r="Y47" s="1">
        <v>943929000</v>
      </c>
      <c r="Z47">
        <v>3.8531079999999998E-4</v>
      </c>
      <c r="AA47">
        <v>0</v>
      </c>
      <c r="AB47">
        <v>0.71906970000000003</v>
      </c>
      <c r="AC47">
        <v>0.99791649999999998</v>
      </c>
      <c r="AD47">
        <v>1937978</v>
      </c>
      <c r="AE47" s="1">
        <v>943929000</v>
      </c>
      <c r="AF47">
        <v>2.0530969999999998E-3</v>
      </c>
      <c r="AG47">
        <v>9.2122039999999999E-3</v>
      </c>
      <c r="AH47" s="1">
        <v>3.1383640000000002E-6</v>
      </c>
      <c r="AI47">
        <v>789.33439999999996</v>
      </c>
      <c r="AJ47">
        <v>8695667</v>
      </c>
      <c r="AK47" s="1">
        <v>943929000</v>
      </c>
      <c r="AL47">
        <v>1</v>
      </c>
      <c r="AM47">
        <v>5.0169519999999999E-3</v>
      </c>
      <c r="AN47" s="1">
        <v>2.3111970000000001E-6</v>
      </c>
      <c r="AO47">
        <v>858.90030000000002</v>
      </c>
      <c r="AP47">
        <v>4735647</v>
      </c>
      <c r="AQ47" s="1">
        <v>943929000</v>
      </c>
      <c r="AR47">
        <v>1</v>
      </c>
      <c r="AS47">
        <v>63122</v>
      </c>
      <c r="AT47">
        <v>216.5966</v>
      </c>
      <c r="AU47">
        <v>16.60661</v>
      </c>
      <c r="AV47">
        <v>127</v>
      </c>
      <c r="AW47">
        <v>126</v>
      </c>
      <c r="AX47">
        <v>-9870</v>
      </c>
      <c r="AY47">
        <v>744</v>
      </c>
    </row>
    <row r="48" spans="1:51" x14ac:dyDescent="0.25">
      <c r="A48" t="s">
        <v>112</v>
      </c>
      <c r="B48">
        <v>15</v>
      </c>
      <c r="C48">
        <v>-9871</v>
      </c>
      <c r="D48">
        <v>745</v>
      </c>
      <c r="E48">
        <v>3</v>
      </c>
      <c r="F48" t="s">
        <v>110</v>
      </c>
      <c r="G48">
        <v>10715</v>
      </c>
      <c r="H48">
        <v>117.2222</v>
      </c>
      <c r="I48">
        <v>269670</v>
      </c>
      <c r="J48">
        <v>155.5556</v>
      </c>
      <c r="K48">
        <v>542.77779999999996</v>
      </c>
      <c r="L48">
        <v>40092.22</v>
      </c>
      <c r="M48">
        <v>2707.2220000000002</v>
      </c>
      <c r="N48">
        <v>1107.778</v>
      </c>
      <c r="O48">
        <v>37.289169999999999</v>
      </c>
      <c r="P48">
        <v>71.799480000000003</v>
      </c>
      <c r="Q48">
        <v>0.94355719999999998</v>
      </c>
      <c r="R48">
        <v>211</v>
      </c>
      <c r="S48">
        <v>19287</v>
      </c>
      <c r="T48">
        <v>1.0546730000000001E-2</v>
      </c>
      <c r="U48">
        <v>497.06869999999998</v>
      </c>
      <c r="V48">
        <v>89.492769999999993</v>
      </c>
      <c r="W48">
        <v>1.3822460000000001</v>
      </c>
      <c r="X48">
        <v>280</v>
      </c>
      <c r="Y48">
        <v>485406</v>
      </c>
      <c r="Z48">
        <v>3.8531079999999998E-4</v>
      </c>
      <c r="AA48">
        <v>-19.65279</v>
      </c>
      <c r="AB48">
        <v>31.70814</v>
      </c>
      <c r="AC48">
        <v>0.78799739999999996</v>
      </c>
      <c r="AD48">
        <v>977</v>
      </c>
      <c r="AE48">
        <v>485406</v>
      </c>
      <c r="AF48">
        <v>2.0530969999999998E-3</v>
      </c>
      <c r="AG48">
        <v>1.0039019999999999E-2</v>
      </c>
      <c r="AH48">
        <v>1.4453139999999999E-4</v>
      </c>
      <c r="AI48">
        <v>0.40578350000000002</v>
      </c>
      <c r="AJ48">
        <v>4873</v>
      </c>
      <c r="AK48">
        <v>485406</v>
      </c>
      <c r="AL48">
        <v>1</v>
      </c>
      <c r="AM48">
        <v>4.1079009999999997E-3</v>
      </c>
      <c r="AN48" s="1">
        <v>9.2182320000000001E-5</v>
      </c>
      <c r="AO48">
        <v>2.8061180000000001</v>
      </c>
      <c r="AP48">
        <v>1994</v>
      </c>
      <c r="AQ48">
        <v>485406</v>
      </c>
      <c r="AR48">
        <v>1</v>
      </c>
      <c r="AS48">
        <v>30</v>
      </c>
      <c r="AT48">
        <v>0.1029419</v>
      </c>
      <c r="AU48">
        <v>0.36203550000000001</v>
      </c>
      <c r="AV48">
        <v>101</v>
      </c>
      <c r="AW48">
        <v>22</v>
      </c>
      <c r="AX48">
        <v>-9864</v>
      </c>
      <c r="AY48">
        <v>743</v>
      </c>
    </row>
    <row r="49" spans="1:51" x14ac:dyDescent="0.25">
      <c r="A49" t="s">
        <v>113</v>
      </c>
      <c r="B49">
        <v>16</v>
      </c>
      <c r="C49">
        <v>-9871</v>
      </c>
      <c r="D49">
        <v>726</v>
      </c>
      <c r="E49">
        <v>1</v>
      </c>
      <c r="F49" t="s">
        <v>114</v>
      </c>
      <c r="G49">
        <v>9965.8080000000009</v>
      </c>
      <c r="H49">
        <v>104.7122</v>
      </c>
      <c r="I49">
        <v>265805.90000000002</v>
      </c>
      <c r="J49">
        <v>101.8753</v>
      </c>
      <c r="K49">
        <v>543.7405</v>
      </c>
      <c r="L49">
        <v>53876.59</v>
      </c>
      <c r="M49">
        <v>2653.8679999999999</v>
      </c>
      <c r="N49">
        <v>1175.9960000000001</v>
      </c>
      <c r="O49">
        <v>0</v>
      </c>
      <c r="P49">
        <v>2.379534</v>
      </c>
      <c r="Q49">
        <v>1.4090290000000001</v>
      </c>
      <c r="R49">
        <v>178466</v>
      </c>
      <c r="S49" s="1">
        <v>16985200</v>
      </c>
      <c r="T49">
        <v>1.050714E-2</v>
      </c>
      <c r="U49">
        <v>-0.51981299999999997</v>
      </c>
      <c r="V49">
        <v>2.3996979999999999</v>
      </c>
      <c r="W49">
        <v>0.89876219999999996</v>
      </c>
      <c r="X49">
        <v>173631</v>
      </c>
      <c r="Y49" s="1">
        <v>453025800</v>
      </c>
      <c r="Z49">
        <v>3.8346890000000002E-4</v>
      </c>
      <c r="AA49">
        <v>0.1726926</v>
      </c>
      <c r="AB49">
        <v>1.040025</v>
      </c>
      <c r="AC49">
        <v>1.0268189999999999</v>
      </c>
      <c r="AD49">
        <v>926723</v>
      </c>
      <c r="AE49" s="1">
        <v>453025800</v>
      </c>
      <c r="AF49">
        <v>2.0452769999999999E-3</v>
      </c>
      <c r="AG49">
        <v>9.9842330000000003E-3</v>
      </c>
      <c r="AH49" s="1">
        <v>4.717949E-6</v>
      </c>
      <c r="AI49">
        <v>404.12619999999998</v>
      </c>
      <c r="AJ49">
        <v>4523115</v>
      </c>
      <c r="AK49" s="1">
        <v>453025800</v>
      </c>
      <c r="AL49">
        <v>1</v>
      </c>
      <c r="AM49">
        <v>4.424267E-3</v>
      </c>
      <c r="AN49" s="1">
        <v>3.1319719999999999E-6</v>
      </c>
      <c r="AO49">
        <v>713.8723</v>
      </c>
      <c r="AP49">
        <v>2004307</v>
      </c>
      <c r="AQ49" s="1">
        <v>453025800</v>
      </c>
      <c r="AR49">
        <v>1</v>
      </c>
      <c r="AS49">
        <v>31562</v>
      </c>
      <c r="AT49">
        <v>108.3017</v>
      </c>
      <c r="AU49">
        <v>11.74283</v>
      </c>
      <c r="AV49">
        <v>138</v>
      </c>
      <c r="AW49">
        <v>107</v>
      </c>
      <c r="AX49">
        <v>-9869</v>
      </c>
      <c r="AY49">
        <v>726</v>
      </c>
    </row>
    <row r="50" spans="1:51" x14ac:dyDescent="0.25">
      <c r="A50" t="s">
        <v>115</v>
      </c>
      <c r="B50">
        <v>16</v>
      </c>
      <c r="C50">
        <v>-9871</v>
      </c>
      <c r="D50">
        <v>726</v>
      </c>
      <c r="E50">
        <v>2</v>
      </c>
      <c r="F50" t="s">
        <v>114</v>
      </c>
      <c r="G50">
        <v>5726.5039999999999</v>
      </c>
      <c r="H50">
        <v>60.326680000000003</v>
      </c>
      <c r="I50">
        <v>255138.8</v>
      </c>
      <c r="J50">
        <v>97.837810000000005</v>
      </c>
      <c r="K50">
        <v>521.82939999999996</v>
      </c>
      <c r="L50">
        <v>52362.81</v>
      </c>
      <c r="M50">
        <v>2395.7559999999999</v>
      </c>
      <c r="N50">
        <v>1233.2280000000001</v>
      </c>
      <c r="O50">
        <v>2.6173639999999998</v>
      </c>
      <c r="P50">
        <v>2.2274250000000002</v>
      </c>
      <c r="Q50">
        <v>1.5198689999999999</v>
      </c>
      <c r="R50">
        <v>204746</v>
      </c>
      <c r="S50" s="1">
        <v>19435490</v>
      </c>
      <c r="T50">
        <v>1.050714E-2</v>
      </c>
      <c r="U50">
        <v>0</v>
      </c>
      <c r="V50">
        <v>1.7357089999999999</v>
      </c>
      <c r="W50">
        <v>1.306862</v>
      </c>
      <c r="X50">
        <v>332057</v>
      </c>
      <c r="Y50" s="1">
        <v>865929300</v>
      </c>
      <c r="Z50">
        <v>3.8346890000000002E-4</v>
      </c>
      <c r="AA50">
        <v>0</v>
      </c>
      <c r="AB50">
        <v>0.75218810000000003</v>
      </c>
      <c r="AC50">
        <v>1.4709719999999999</v>
      </c>
      <c r="AD50">
        <v>1771065</v>
      </c>
      <c r="AE50" s="1">
        <v>865929300</v>
      </c>
      <c r="AF50">
        <v>2.0452769999999999E-3</v>
      </c>
      <c r="AG50">
        <v>9.3900100000000007E-3</v>
      </c>
      <c r="AH50" s="1">
        <v>3.308425E-6</v>
      </c>
      <c r="AI50">
        <v>588.68060000000003</v>
      </c>
      <c r="AJ50">
        <v>8131086</v>
      </c>
      <c r="AK50" s="1">
        <v>865929300</v>
      </c>
      <c r="AL50">
        <v>1</v>
      </c>
      <c r="AM50">
        <v>4.8335569999999996E-3</v>
      </c>
      <c r="AN50" s="1">
        <v>2.3683139999999998E-6</v>
      </c>
      <c r="AO50">
        <v>857.83010000000002</v>
      </c>
      <c r="AP50">
        <v>4185519</v>
      </c>
      <c r="AQ50" s="1">
        <v>865929300</v>
      </c>
      <c r="AR50">
        <v>1</v>
      </c>
      <c r="AS50">
        <v>62851</v>
      </c>
      <c r="AT50">
        <v>215.66669999999999</v>
      </c>
      <c r="AU50">
        <v>16.570920000000001</v>
      </c>
      <c r="AV50">
        <v>126</v>
      </c>
      <c r="AW50">
        <v>126</v>
      </c>
      <c r="AX50">
        <v>-9870</v>
      </c>
      <c r="AY50">
        <v>725</v>
      </c>
    </row>
    <row r="51" spans="1:51" x14ac:dyDescent="0.25">
      <c r="A51" t="s">
        <v>116</v>
      </c>
      <c r="B51">
        <v>16</v>
      </c>
      <c r="C51">
        <v>-9871</v>
      </c>
      <c r="D51">
        <v>726</v>
      </c>
      <c r="E51">
        <v>3</v>
      </c>
      <c r="F51" t="s">
        <v>114</v>
      </c>
      <c r="G51">
        <v>6380.4709999999995</v>
      </c>
      <c r="H51">
        <v>66.91919</v>
      </c>
      <c r="I51">
        <v>241129.60000000001</v>
      </c>
      <c r="J51">
        <v>148.1481</v>
      </c>
      <c r="K51">
        <v>394.3603</v>
      </c>
      <c r="L51">
        <v>37130.47</v>
      </c>
      <c r="M51">
        <v>3085.0169999999998</v>
      </c>
      <c r="N51">
        <v>450.33670000000001</v>
      </c>
      <c r="O51">
        <v>-1.8100579999999999</v>
      </c>
      <c r="P51">
        <v>79.647030000000001</v>
      </c>
      <c r="Q51">
        <v>0.76580680000000001</v>
      </c>
      <c r="R51">
        <v>159</v>
      </c>
      <c r="S51">
        <v>15160</v>
      </c>
      <c r="T51">
        <v>1.050714E-2</v>
      </c>
      <c r="U51">
        <v>602.19539999999995</v>
      </c>
      <c r="V51">
        <v>85.423540000000003</v>
      </c>
      <c r="W51">
        <v>0.7521738</v>
      </c>
      <c r="X51">
        <v>352</v>
      </c>
      <c r="Y51">
        <v>572924</v>
      </c>
      <c r="Z51">
        <v>3.8346890000000002E-4</v>
      </c>
      <c r="AA51">
        <v>-200.3673</v>
      </c>
      <c r="AB51">
        <v>29.232050000000001</v>
      </c>
      <c r="AC51">
        <v>0.73058129999999999</v>
      </c>
      <c r="AD51">
        <v>937</v>
      </c>
      <c r="AE51">
        <v>572924</v>
      </c>
      <c r="AF51">
        <v>2.0452769999999999E-3</v>
      </c>
      <c r="AG51">
        <v>1.279402E-2</v>
      </c>
      <c r="AH51">
        <v>1.503888E-4</v>
      </c>
      <c r="AI51">
        <v>0.77550609999999998</v>
      </c>
      <c r="AJ51">
        <v>7330</v>
      </c>
      <c r="AK51">
        <v>572924</v>
      </c>
      <c r="AL51">
        <v>1</v>
      </c>
      <c r="AM51">
        <v>1.867612E-3</v>
      </c>
      <c r="AN51" s="1">
        <v>5.714787E-5</v>
      </c>
      <c r="AO51">
        <v>2.247328</v>
      </c>
      <c r="AP51">
        <v>1070</v>
      </c>
      <c r="AQ51">
        <v>572924</v>
      </c>
      <c r="AR51">
        <v>1</v>
      </c>
      <c r="AS51">
        <v>44</v>
      </c>
      <c r="AT51">
        <v>0.15098149999999999</v>
      </c>
      <c r="AU51">
        <v>0.43844680000000003</v>
      </c>
      <c r="AV51">
        <v>200</v>
      </c>
      <c r="AW51">
        <v>207</v>
      </c>
      <c r="AX51">
        <v>-9875</v>
      </c>
      <c r="AY51">
        <v>730</v>
      </c>
    </row>
    <row r="52" spans="1:51" x14ac:dyDescent="0.25">
      <c r="A52" t="s">
        <v>117</v>
      </c>
      <c r="B52">
        <v>17</v>
      </c>
      <c r="C52">
        <v>-9871</v>
      </c>
      <c r="D52">
        <v>707</v>
      </c>
      <c r="E52">
        <v>1</v>
      </c>
      <c r="F52" t="s">
        <v>118</v>
      </c>
      <c r="G52">
        <v>9209.4490000000005</v>
      </c>
      <c r="H52">
        <v>96.630260000000007</v>
      </c>
      <c r="I52">
        <v>251684.5</v>
      </c>
      <c r="J52">
        <v>96.704939999999993</v>
      </c>
      <c r="K52">
        <v>515.89319999999998</v>
      </c>
      <c r="L52">
        <v>48159.05</v>
      </c>
      <c r="M52">
        <v>2501.9180000000001</v>
      </c>
      <c r="N52">
        <v>1031.5309999999999</v>
      </c>
      <c r="O52">
        <v>0</v>
      </c>
      <c r="P52">
        <v>2.5834459999999999</v>
      </c>
      <c r="Q52">
        <v>1.122573</v>
      </c>
      <c r="R52">
        <v>151403</v>
      </c>
      <c r="S52" s="1">
        <v>14429620</v>
      </c>
      <c r="T52">
        <v>1.049251E-2</v>
      </c>
      <c r="U52">
        <v>1.033101</v>
      </c>
      <c r="V52">
        <v>2.5721530000000001</v>
      </c>
      <c r="W52">
        <v>1.022043</v>
      </c>
      <c r="X52">
        <v>151520</v>
      </c>
      <c r="Y52" s="1">
        <v>394346400</v>
      </c>
      <c r="Z52">
        <v>3.8383420000000001E-4</v>
      </c>
      <c r="AA52">
        <v>-0.2057812</v>
      </c>
      <c r="AB52">
        <v>1.1132919999999999</v>
      </c>
      <c r="AC52">
        <v>0.70808179999999998</v>
      </c>
      <c r="AD52">
        <v>808316</v>
      </c>
      <c r="AE52" s="1">
        <v>394346400</v>
      </c>
      <c r="AF52">
        <v>2.0501830000000001E-3</v>
      </c>
      <c r="AG52">
        <v>9.9406900000000003E-3</v>
      </c>
      <c r="AH52" s="1">
        <v>5.0456520000000002E-6</v>
      </c>
      <c r="AI52">
        <v>361.14960000000002</v>
      </c>
      <c r="AJ52">
        <v>3920075</v>
      </c>
      <c r="AK52" s="1">
        <v>394346400</v>
      </c>
      <c r="AL52">
        <v>1</v>
      </c>
      <c r="AM52">
        <v>4.098506E-3</v>
      </c>
      <c r="AN52" s="1">
        <v>3.2304430000000001E-6</v>
      </c>
      <c r="AO52">
        <v>682.7568</v>
      </c>
      <c r="AP52">
        <v>1616231</v>
      </c>
      <c r="AQ52" s="1">
        <v>394346400</v>
      </c>
      <c r="AR52">
        <v>1</v>
      </c>
      <c r="AS52">
        <v>43523</v>
      </c>
      <c r="AT52">
        <v>149.34469999999999</v>
      </c>
      <c r="AU52">
        <v>13.78955</v>
      </c>
      <c r="AV52">
        <v>125</v>
      </c>
      <c r="AW52">
        <v>121</v>
      </c>
      <c r="AX52">
        <v>-9870</v>
      </c>
      <c r="AY52">
        <v>706</v>
      </c>
    </row>
    <row r="53" spans="1:51" x14ac:dyDescent="0.25">
      <c r="A53" t="s">
        <v>119</v>
      </c>
      <c r="B53">
        <v>17</v>
      </c>
      <c r="C53">
        <v>-9871</v>
      </c>
      <c r="D53">
        <v>707</v>
      </c>
      <c r="E53">
        <v>2</v>
      </c>
      <c r="F53" t="s">
        <v>118</v>
      </c>
      <c r="G53">
        <v>6818.1170000000002</v>
      </c>
      <c r="H53">
        <v>71.731520000000003</v>
      </c>
      <c r="I53">
        <v>246982.9</v>
      </c>
      <c r="J53">
        <v>94.800479999999993</v>
      </c>
      <c r="K53">
        <v>506.36020000000002</v>
      </c>
      <c r="L53">
        <v>43537.9</v>
      </c>
      <c r="M53">
        <v>2418.0970000000002</v>
      </c>
      <c r="N53">
        <v>1033.1310000000001</v>
      </c>
      <c r="O53">
        <v>2.68865</v>
      </c>
      <c r="P53">
        <v>2.5341770000000001</v>
      </c>
      <c r="Q53">
        <v>1.2659130000000001</v>
      </c>
      <c r="R53">
        <v>158199</v>
      </c>
      <c r="S53" s="1">
        <v>15036890</v>
      </c>
      <c r="T53">
        <v>1.049251E-2</v>
      </c>
      <c r="U53" s="1">
        <v>-1.1102230000000001E-13</v>
      </c>
      <c r="V53">
        <v>2.1874159999999998</v>
      </c>
      <c r="W53">
        <v>2.1442540000000001</v>
      </c>
      <c r="X53">
        <v>209076</v>
      </c>
      <c r="Y53" s="1">
        <v>544703900</v>
      </c>
      <c r="Z53">
        <v>3.8383420000000001E-4</v>
      </c>
      <c r="AA53">
        <v>0</v>
      </c>
      <c r="AB53">
        <v>0.94725769999999998</v>
      </c>
      <c r="AC53">
        <v>0.94223239999999997</v>
      </c>
      <c r="AD53">
        <v>1116743</v>
      </c>
      <c r="AE53" s="1">
        <v>544703900</v>
      </c>
      <c r="AF53">
        <v>2.0501830000000001E-3</v>
      </c>
      <c r="AG53">
        <v>9.7905460000000007E-3</v>
      </c>
      <c r="AH53" s="1">
        <v>4.260287E-6</v>
      </c>
      <c r="AI53">
        <v>428.24450000000002</v>
      </c>
      <c r="AJ53">
        <v>5332949</v>
      </c>
      <c r="AK53" s="1">
        <v>544703900</v>
      </c>
      <c r="AL53">
        <v>1</v>
      </c>
      <c r="AM53">
        <v>4.1830060000000004E-3</v>
      </c>
      <c r="AN53" s="1">
        <v>2.7769649999999999E-6</v>
      </c>
      <c r="AO53">
        <v>700.69920000000002</v>
      </c>
      <c r="AP53">
        <v>2278500</v>
      </c>
      <c r="AQ53" s="1">
        <v>544703900</v>
      </c>
      <c r="AR53">
        <v>1</v>
      </c>
      <c r="AS53">
        <v>61262</v>
      </c>
      <c r="AT53">
        <v>210.21420000000001</v>
      </c>
      <c r="AU53">
        <v>16.360109999999999</v>
      </c>
      <c r="AV53">
        <v>126</v>
      </c>
      <c r="AW53">
        <v>126</v>
      </c>
      <c r="AX53">
        <v>-9870</v>
      </c>
      <c r="AY53">
        <v>706</v>
      </c>
    </row>
    <row r="54" spans="1:51" x14ac:dyDescent="0.25">
      <c r="A54" t="s">
        <v>120</v>
      </c>
      <c r="B54">
        <v>17</v>
      </c>
      <c r="C54">
        <v>-9871</v>
      </c>
      <c r="D54">
        <v>707</v>
      </c>
      <c r="E54">
        <v>3</v>
      </c>
      <c r="F54" t="s">
        <v>118</v>
      </c>
      <c r="G54">
        <v>4217.0140000000001</v>
      </c>
      <c r="H54">
        <v>116.31950000000001</v>
      </c>
      <c r="I54">
        <v>263069.40000000002</v>
      </c>
      <c r="J54">
        <v>116.31950000000001</v>
      </c>
      <c r="K54">
        <v>555.55550000000005</v>
      </c>
      <c r="L54">
        <v>44756.94</v>
      </c>
      <c r="M54">
        <v>2163.1950000000002</v>
      </c>
      <c r="N54">
        <v>1279.5139999999999</v>
      </c>
      <c r="O54">
        <v>1628.8620000000001</v>
      </c>
      <c r="P54">
        <v>325.5659</v>
      </c>
      <c r="Q54">
        <v>1.849372</v>
      </c>
      <c r="R54">
        <v>67</v>
      </c>
      <c r="S54">
        <v>2429</v>
      </c>
      <c r="T54">
        <v>1.049251E-2</v>
      </c>
      <c r="U54">
        <v>151.9622</v>
      </c>
      <c r="V54">
        <v>140.76570000000001</v>
      </c>
      <c r="W54">
        <v>1.126701</v>
      </c>
      <c r="X54">
        <v>67</v>
      </c>
      <c r="Y54">
        <v>151528</v>
      </c>
      <c r="Z54">
        <v>3.8383420000000001E-4</v>
      </c>
      <c r="AA54">
        <v>30.06438</v>
      </c>
      <c r="AB54">
        <v>57.643120000000003</v>
      </c>
      <c r="AC54">
        <v>1.0902229999999999</v>
      </c>
      <c r="AD54">
        <v>320</v>
      </c>
      <c r="AE54">
        <v>151528</v>
      </c>
      <c r="AF54">
        <v>2.0501830000000001E-3</v>
      </c>
      <c r="AG54">
        <v>8.2229030000000002E-3</v>
      </c>
      <c r="AH54">
        <v>2.3390769999999999E-4</v>
      </c>
      <c r="AI54">
        <v>1.247193</v>
      </c>
      <c r="AJ54">
        <v>1246</v>
      </c>
      <c r="AK54">
        <v>151528</v>
      </c>
      <c r="AL54">
        <v>1</v>
      </c>
      <c r="AM54">
        <v>4.8637869999999996E-3</v>
      </c>
      <c r="AN54">
        <v>1.7959510000000001E-4</v>
      </c>
      <c r="AO54">
        <v>1.4974350000000001</v>
      </c>
      <c r="AP54">
        <v>737</v>
      </c>
      <c r="AQ54">
        <v>151528</v>
      </c>
      <c r="AR54">
        <v>1</v>
      </c>
      <c r="AS54">
        <v>16</v>
      </c>
      <c r="AT54">
        <v>5.4902350000000003E-2</v>
      </c>
      <c r="AU54">
        <v>0.2643934</v>
      </c>
      <c r="AV54">
        <v>35</v>
      </c>
      <c r="AW54">
        <v>201</v>
      </c>
      <c r="AX54">
        <v>-9875</v>
      </c>
      <c r="AY54">
        <v>701</v>
      </c>
    </row>
    <row r="55" spans="1:51" x14ac:dyDescent="0.25">
      <c r="A55" t="s">
        <v>121</v>
      </c>
      <c r="B55">
        <v>17</v>
      </c>
      <c r="C55">
        <v>-9871</v>
      </c>
      <c r="D55">
        <v>707</v>
      </c>
      <c r="E55">
        <v>4</v>
      </c>
      <c r="F55" t="s">
        <v>118</v>
      </c>
      <c r="G55">
        <v>7656.25</v>
      </c>
      <c r="H55">
        <v>163.1944</v>
      </c>
      <c r="I55">
        <v>279222.2</v>
      </c>
      <c r="J55">
        <v>114.58329999999999</v>
      </c>
      <c r="K55">
        <v>619.79169999999999</v>
      </c>
      <c r="L55">
        <v>56036.46</v>
      </c>
      <c r="M55">
        <v>4953.125</v>
      </c>
      <c r="N55">
        <v>1232.6389999999999</v>
      </c>
      <c r="O55">
        <v>1031.4670000000001</v>
      </c>
      <c r="P55">
        <v>211.75110000000001</v>
      </c>
      <c r="Q55">
        <v>1.055895</v>
      </c>
      <c r="R55">
        <v>94</v>
      </c>
      <c r="S55">
        <v>4410</v>
      </c>
      <c r="T55">
        <v>1.049251E-2</v>
      </c>
      <c r="U55">
        <v>69.123320000000007</v>
      </c>
      <c r="V55">
        <v>131.62700000000001</v>
      </c>
      <c r="W55">
        <v>1.1617</v>
      </c>
      <c r="X55">
        <v>66</v>
      </c>
      <c r="Y55">
        <v>160832</v>
      </c>
      <c r="Z55">
        <v>3.8383420000000001E-4</v>
      </c>
      <c r="AA55">
        <v>82.68723</v>
      </c>
      <c r="AB55">
        <v>57.36544</v>
      </c>
      <c r="AC55">
        <v>0.50039979999999995</v>
      </c>
      <c r="AD55">
        <v>357</v>
      </c>
      <c r="AE55">
        <v>160832</v>
      </c>
      <c r="AF55">
        <v>2.0501830000000001E-3</v>
      </c>
      <c r="AG55">
        <v>1.773901E-2</v>
      </c>
      <c r="AH55">
        <v>3.3503999999999999E-4</v>
      </c>
      <c r="AI55">
        <v>2.563815</v>
      </c>
      <c r="AJ55">
        <v>2853</v>
      </c>
      <c r="AK55">
        <v>160832</v>
      </c>
      <c r="AL55">
        <v>1</v>
      </c>
      <c r="AM55">
        <v>4.4145440000000003E-3</v>
      </c>
      <c r="AN55">
        <v>1.6604019999999999E-4</v>
      </c>
      <c r="AO55">
        <v>1.590889</v>
      </c>
      <c r="AP55">
        <v>710</v>
      </c>
      <c r="AQ55">
        <v>160832</v>
      </c>
      <c r="AR55">
        <v>1</v>
      </c>
      <c r="AS55">
        <v>16</v>
      </c>
      <c r="AT55">
        <v>5.4902350000000003E-2</v>
      </c>
      <c r="AU55">
        <v>0.2643934</v>
      </c>
      <c r="AV55">
        <v>76</v>
      </c>
      <c r="AW55">
        <v>66</v>
      </c>
      <c r="AX55">
        <v>-9867</v>
      </c>
      <c r="AY55">
        <v>703</v>
      </c>
    </row>
    <row r="56" spans="1:51" x14ac:dyDescent="0.25">
      <c r="A56" t="s">
        <v>122</v>
      </c>
      <c r="B56">
        <v>18</v>
      </c>
      <c r="C56">
        <v>-9833</v>
      </c>
      <c r="D56">
        <v>669</v>
      </c>
      <c r="E56">
        <v>1</v>
      </c>
      <c r="F56" t="s">
        <v>123</v>
      </c>
      <c r="G56">
        <v>10241.1</v>
      </c>
      <c r="H56">
        <v>107.9148</v>
      </c>
      <c r="I56">
        <v>264563.40000000002</v>
      </c>
      <c r="J56">
        <v>104.2247</v>
      </c>
      <c r="K56">
        <v>558.45339999999999</v>
      </c>
      <c r="L56">
        <v>66943.61</v>
      </c>
      <c r="M56">
        <v>2721.2620000000002</v>
      </c>
      <c r="N56">
        <v>1253.058</v>
      </c>
      <c r="O56">
        <v>0</v>
      </c>
      <c r="P56">
        <v>2.0215000000000001</v>
      </c>
      <c r="Q56">
        <v>1.196915</v>
      </c>
      <c r="R56">
        <v>247289</v>
      </c>
      <c r="S56" s="1">
        <v>23467690</v>
      </c>
      <c r="T56">
        <v>1.053743E-2</v>
      </c>
      <c r="U56">
        <v>0.29663030000000001</v>
      </c>
      <c r="V56">
        <v>2.0472329999999999</v>
      </c>
      <c r="W56">
        <v>0.95246549999999996</v>
      </c>
      <c r="X56">
        <v>238833</v>
      </c>
      <c r="Y56" s="1">
        <v>606252400</v>
      </c>
      <c r="Z56">
        <v>3.9383289999999997E-4</v>
      </c>
      <c r="AA56">
        <v>-0.83307770000000003</v>
      </c>
      <c r="AB56">
        <v>0.8845478</v>
      </c>
      <c r="AC56">
        <v>1.1108229999999999</v>
      </c>
      <c r="AD56">
        <v>1279707</v>
      </c>
      <c r="AE56" s="1">
        <v>606252400</v>
      </c>
      <c r="AF56">
        <v>2.1126080000000002E-3</v>
      </c>
      <c r="AG56">
        <v>1.0285860000000001E-2</v>
      </c>
      <c r="AH56" s="1">
        <v>4.1401460000000004E-6</v>
      </c>
      <c r="AI56">
        <v>482.72660000000002</v>
      </c>
      <c r="AJ56">
        <v>6235827</v>
      </c>
      <c r="AK56" s="1">
        <v>606252400</v>
      </c>
      <c r="AL56">
        <v>1</v>
      </c>
      <c r="AM56">
        <v>4.7363220000000003E-3</v>
      </c>
      <c r="AN56" s="1">
        <v>2.8016890000000001E-6</v>
      </c>
      <c r="AO56">
        <v>994.39390000000003</v>
      </c>
      <c r="AP56">
        <v>2871407</v>
      </c>
      <c r="AQ56" s="1">
        <v>606252400</v>
      </c>
      <c r="AR56">
        <v>1</v>
      </c>
      <c r="AS56">
        <v>38192</v>
      </c>
      <c r="AT56">
        <v>131.05189999999999</v>
      </c>
      <c r="AU56">
        <v>12.917450000000001</v>
      </c>
      <c r="AV56">
        <v>118</v>
      </c>
      <c r="AW56">
        <v>129</v>
      </c>
      <c r="AX56">
        <v>-9833</v>
      </c>
      <c r="AY56">
        <v>668</v>
      </c>
    </row>
    <row r="57" spans="1:51" x14ac:dyDescent="0.25">
      <c r="A57" t="s">
        <v>124</v>
      </c>
      <c r="B57">
        <v>18</v>
      </c>
      <c r="C57">
        <v>-9833</v>
      </c>
      <c r="D57">
        <v>669</v>
      </c>
      <c r="E57">
        <v>2</v>
      </c>
      <c r="F57" t="s">
        <v>123</v>
      </c>
      <c r="G57">
        <v>7125.5749999999998</v>
      </c>
      <c r="H57">
        <v>75.168520000000001</v>
      </c>
      <c r="I57">
        <v>261634</v>
      </c>
      <c r="J57">
        <v>103.0401</v>
      </c>
      <c r="K57">
        <v>552.73019999999997</v>
      </c>
      <c r="L57">
        <v>58086.09</v>
      </c>
      <c r="M57">
        <v>2647.5680000000002</v>
      </c>
      <c r="N57">
        <v>1236.874</v>
      </c>
      <c r="O57">
        <v>1.10964</v>
      </c>
      <c r="P57">
        <v>1.9923519999999999</v>
      </c>
      <c r="Q57">
        <v>1.214278</v>
      </c>
      <c r="R57">
        <v>255146</v>
      </c>
      <c r="S57" s="1">
        <v>24186480</v>
      </c>
      <c r="T57">
        <v>1.053743E-2</v>
      </c>
      <c r="U57">
        <v>0</v>
      </c>
      <c r="V57">
        <v>1.6912430000000001</v>
      </c>
      <c r="W57">
        <v>0.82022010000000001</v>
      </c>
      <c r="X57">
        <v>349751</v>
      </c>
      <c r="Y57" s="1">
        <v>888069400</v>
      </c>
      <c r="Z57">
        <v>3.9383289999999997E-4</v>
      </c>
      <c r="AA57">
        <v>0</v>
      </c>
      <c r="AB57">
        <v>0.73084499999999997</v>
      </c>
      <c r="AC57">
        <v>1.665786</v>
      </c>
      <c r="AD57">
        <v>1876143</v>
      </c>
      <c r="AE57" s="1">
        <v>888069400</v>
      </c>
      <c r="AF57">
        <v>2.1126080000000002E-3</v>
      </c>
      <c r="AG57">
        <v>1.0119360000000001E-2</v>
      </c>
      <c r="AH57" s="1">
        <v>3.3926520000000001E-6</v>
      </c>
      <c r="AI57">
        <v>557.39059999999995</v>
      </c>
      <c r="AJ57">
        <v>8986693</v>
      </c>
      <c r="AK57" s="1">
        <v>888069400</v>
      </c>
      <c r="AL57">
        <v>1</v>
      </c>
      <c r="AM57">
        <v>4.7274989999999996E-3</v>
      </c>
      <c r="AN57" s="1">
        <v>2.3126850000000001E-6</v>
      </c>
      <c r="AO57">
        <v>1049.5050000000001</v>
      </c>
      <c r="AP57">
        <v>4198347</v>
      </c>
      <c r="AQ57" s="1">
        <v>888069400</v>
      </c>
      <c r="AR57">
        <v>1</v>
      </c>
      <c r="AS57">
        <v>56572</v>
      </c>
      <c r="AT57">
        <v>194.12100000000001</v>
      </c>
      <c r="AU57">
        <v>15.721399999999999</v>
      </c>
      <c r="AV57">
        <v>123</v>
      </c>
      <c r="AW57">
        <v>125</v>
      </c>
      <c r="AX57">
        <v>-9832</v>
      </c>
      <c r="AY57">
        <v>668</v>
      </c>
    </row>
    <row r="58" spans="1:51" x14ac:dyDescent="0.25">
      <c r="A58" t="s">
        <v>125</v>
      </c>
      <c r="B58">
        <v>18</v>
      </c>
      <c r="C58">
        <v>-9833</v>
      </c>
      <c r="D58">
        <v>669</v>
      </c>
      <c r="E58">
        <v>3</v>
      </c>
      <c r="F58" t="s">
        <v>123</v>
      </c>
      <c r="G58">
        <v>18991.18</v>
      </c>
      <c r="H58">
        <v>201.96080000000001</v>
      </c>
      <c r="I58">
        <v>254859.8</v>
      </c>
      <c r="J58">
        <v>217.64709999999999</v>
      </c>
      <c r="K58">
        <v>503.92160000000001</v>
      </c>
      <c r="L58">
        <v>78025.490000000005</v>
      </c>
      <c r="M58">
        <v>2846.078</v>
      </c>
      <c r="N58">
        <v>1016.667</v>
      </c>
      <c r="O58">
        <v>9.2079389999999997</v>
      </c>
      <c r="P58">
        <v>70.687740000000005</v>
      </c>
      <c r="Q58">
        <v>1.2410600000000001</v>
      </c>
      <c r="R58">
        <v>206</v>
      </c>
      <c r="S58">
        <v>19371</v>
      </c>
      <c r="T58">
        <v>1.053743E-2</v>
      </c>
      <c r="U58">
        <v>1168.4000000000001</v>
      </c>
      <c r="V58">
        <v>145.59559999999999</v>
      </c>
      <c r="W58">
        <v>1.5410950000000001</v>
      </c>
      <c r="X58">
        <v>222</v>
      </c>
      <c r="Y58">
        <v>259957</v>
      </c>
      <c r="Z58">
        <v>3.9383289999999997E-4</v>
      </c>
      <c r="AA58">
        <v>-64.071709999999996</v>
      </c>
      <c r="AB58">
        <v>42.71114</v>
      </c>
      <c r="AC58">
        <v>0.97402469999999997</v>
      </c>
      <c r="AD58">
        <v>514</v>
      </c>
      <c r="AE58">
        <v>259957</v>
      </c>
      <c r="AF58">
        <v>2.1126080000000002E-3</v>
      </c>
      <c r="AG58">
        <v>1.116723E-2</v>
      </c>
      <c r="AH58">
        <v>2.0841720000000001E-4</v>
      </c>
      <c r="AI58">
        <v>5.6219429999999999</v>
      </c>
      <c r="AJ58">
        <v>2903</v>
      </c>
      <c r="AK58">
        <v>259957</v>
      </c>
      <c r="AL58">
        <v>1</v>
      </c>
      <c r="AM58">
        <v>3.989121E-3</v>
      </c>
      <c r="AN58">
        <v>1.2412299999999999E-4</v>
      </c>
      <c r="AO58">
        <v>1.5655429999999999</v>
      </c>
      <c r="AP58">
        <v>1037</v>
      </c>
      <c r="AQ58">
        <v>259957</v>
      </c>
      <c r="AR58">
        <v>1</v>
      </c>
      <c r="AS58">
        <v>17</v>
      </c>
      <c r="AT58">
        <v>5.8333749999999997E-2</v>
      </c>
      <c r="AU58">
        <v>0.27253040000000001</v>
      </c>
      <c r="AV58">
        <v>73</v>
      </c>
      <c r="AW58">
        <v>9</v>
      </c>
      <c r="AX58">
        <v>-9826</v>
      </c>
      <c r="AY58">
        <v>665</v>
      </c>
    </row>
    <row r="59" spans="1:51" x14ac:dyDescent="0.25">
      <c r="A59" t="s">
        <v>126</v>
      </c>
      <c r="B59">
        <v>19</v>
      </c>
      <c r="C59">
        <v>1633</v>
      </c>
      <c r="D59">
        <v>-16304</v>
      </c>
      <c r="E59">
        <v>1</v>
      </c>
      <c r="F59" t="s">
        <v>127</v>
      </c>
      <c r="G59">
        <v>5991.5069999999996</v>
      </c>
      <c r="H59">
        <v>63.823889999999999</v>
      </c>
      <c r="I59">
        <v>211639.1</v>
      </c>
      <c r="J59">
        <v>77.958110000000005</v>
      </c>
      <c r="K59">
        <v>437.42700000000002</v>
      </c>
      <c r="L59">
        <v>24388.18</v>
      </c>
      <c r="M59">
        <v>1869.394</v>
      </c>
      <c r="N59">
        <v>1020.069</v>
      </c>
      <c r="O59">
        <v>0</v>
      </c>
      <c r="P59">
        <v>3.5519620000000001</v>
      </c>
      <c r="Q59">
        <v>0.62719230000000004</v>
      </c>
      <c r="R59">
        <v>80106</v>
      </c>
      <c r="S59">
        <v>7520000</v>
      </c>
      <c r="T59">
        <v>1.0652389999999999E-2</v>
      </c>
      <c r="U59">
        <v>6.9604249999999999</v>
      </c>
      <c r="V59">
        <v>3.2197399999999998</v>
      </c>
      <c r="W59">
        <v>0.7724839</v>
      </c>
      <c r="X59">
        <v>97846</v>
      </c>
      <c r="Y59" s="1">
        <v>265630400</v>
      </c>
      <c r="Z59">
        <v>3.658078E-4</v>
      </c>
      <c r="AA59">
        <v>-2.0795750000000002</v>
      </c>
      <c r="AB59">
        <v>1.3495889999999999</v>
      </c>
      <c r="AC59">
        <v>0.84565729999999995</v>
      </c>
      <c r="AD59">
        <v>549019</v>
      </c>
      <c r="AE59" s="1">
        <v>265630400</v>
      </c>
      <c r="AF59">
        <v>2.0711599999999998E-3</v>
      </c>
      <c r="AG59">
        <v>8.8329319999999999E-3</v>
      </c>
      <c r="AH59" s="1">
        <v>5.7919280000000003E-6</v>
      </c>
      <c r="AI59">
        <v>712.43740000000003</v>
      </c>
      <c r="AJ59">
        <v>2346295</v>
      </c>
      <c r="AK59" s="1">
        <v>265630400</v>
      </c>
      <c r="AL59">
        <v>1</v>
      </c>
      <c r="AM59">
        <v>4.819851E-3</v>
      </c>
      <c r="AN59" s="1">
        <v>4.2699429999999997E-6</v>
      </c>
      <c r="AO59">
        <v>465.1773</v>
      </c>
      <c r="AP59">
        <v>1280299</v>
      </c>
      <c r="AQ59" s="1">
        <v>265630400</v>
      </c>
      <c r="AR59">
        <v>1</v>
      </c>
      <c r="AS59">
        <v>24610</v>
      </c>
      <c r="AT59">
        <v>84.446680000000001</v>
      </c>
      <c r="AU59">
        <v>10.36923</v>
      </c>
      <c r="AV59">
        <v>128</v>
      </c>
      <c r="AW59">
        <v>126</v>
      </c>
      <c r="AX59">
        <v>1633</v>
      </c>
      <c r="AY59">
        <v>-16303</v>
      </c>
    </row>
    <row r="60" spans="1:51" x14ac:dyDescent="0.25">
      <c r="A60" t="s">
        <v>128</v>
      </c>
      <c r="B60">
        <v>19</v>
      </c>
      <c r="C60">
        <v>1633</v>
      </c>
      <c r="D60">
        <v>-16304</v>
      </c>
      <c r="E60">
        <v>2</v>
      </c>
      <c r="F60" t="s">
        <v>127</v>
      </c>
      <c r="G60">
        <v>2821.4140000000002</v>
      </c>
      <c r="H60">
        <v>30.126899999999999</v>
      </c>
      <c r="I60">
        <v>182030.7</v>
      </c>
      <c r="J60">
        <v>66.588220000000007</v>
      </c>
      <c r="K60">
        <v>377.0147</v>
      </c>
      <c r="L60">
        <v>21021.98</v>
      </c>
      <c r="M60">
        <v>1629.6759999999999</v>
      </c>
      <c r="N60">
        <v>855.88109999999995</v>
      </c>
      <c r="O60">
        <v>2.398425</v>
      </c>
      <c r="P60">
        <v>3.25874</v>
      </c>
      <c r="Q60">
        <v>0.75121780000000005</v>
      </c>
      <c r="R60">
        <v>95630</v>
      </c>
      <c r="S60">
        <v>8955845</v>
      </c>
      <c r="T60">
        <v>1.0652389999999999E-2</v>
      </c>
      <c r="U60">
        <v>0</v>
      </c>
      <c r="V60">
        <v>2.1755089999999999</v>
      </c>
      <c r="W60">
        <v>1.4245479999999999</v>
      </c>
      <c r="X60">
        <v>211367</v>
      </c>
      <c r="Y60" s="1">
        <v>577809000</v>
      </c>
      <c r="Z60">
        <v>3.658078E-4</v>
      </c>
      <c r="AA60">
        <v>0</v>
      </c>
      <c r="AB60">
        <v>0.91506140000000002</v>
      </c>
      <c r="AC60">
        <v>0.79152409999999995</v>
      </c>
      <c r="AD60">
        <v>1196735</v>
      </c>
      <c r="AE60" s="1">
        <v>577809000</v>
      </c>
      <c r="AF60">
        <v>2.0711599999999998E-3</v>
      </c>
      <c r="AG60">
        <v>8.9527549999999997E-3</v>
      </c>
      <c r="AH60" s="1">
        <v>3.953863E-6</v>
      </c>
      <c r="AI60">
        <v>954.43629999999996</v>
      </c>
      <c r="AJ60">
        <v>5172982</v>
      </c>
      <c r="AK60" s="1">
        <v>577809000</v>
      </c>
      <c r="AL60">
        <v>1</v>
      </c>
      <c r="AM60">
        <v>4.7018509999999999E-3</v>
      </c>
      <c r="AN60" s="1">
        <v>2.8593080000000001E-6</v>
      </c>
      <c r="AO60">
        <v>543.18150000000003</v>
      </c>
      <c r="AP60">
        <v>2716772</v>
      </c>
      <c r="AQ60" s="1">
        <v>577809000</v>
      </c>
      <c r="AR60">
        <v>1</v>
      </c>
      <c r="AS60">
        <v>62240</v>
      </c>
      <c r="AT60">
        <v>213.5701</v>
      </c>
      <c r="AU60">
        <v>16.490179999999999</v>
      </c>
      <c r="AV60">
        <v>128</v>
      </c>
      <c r="AW60">
        <v>128</v>
      </c>
      <c r="AX60">
        <v>1632</v>
      </c>
      <c r="AY60">
        <v>-16303</v>
      </c>
    </row>
    <row r="61" spans="1:51" x14ac:dyDescent="0.25">
      <c r="A61" t="s">
        <v>129</v>
      </c>
      <c r="B61">
        <v>19</v>
      </c>
      <c r="C61">
        <v>1633</v>
      </c>
      <c r="D61">
        <v>-16304</v>
      </c>
      <c r="E61">
        <v>3</v>
      </c>
      <c r="F61" t="s">
        <v>127</v>
      </c>
      <c r="G61">
        <v>1798.039</v>
      </c>
      <c r="H61">
        <v>15.68627</v>
      </c>
      <c r="I61">
        <v>170458.8</v>
      </c>
      <c r="J61">
        <v>94.117649999999998</v>
      </c>
      <c r="K61">
        <v>243.13730000000001</v>
      </c>
      <c r="L61">
        <v>17041.18</v>
      </c>
      <c r="M61">
        <v>1847.059</v>
      </c>
      <c r="N61">
        <v>343.13729999999998</v>
      </c>
      <c r="O61">
        <v>-181.0198</v>
      </c>
      <c r="P61">
        <v>321.09809999999999</v>
      </c>
      <c r="Q61">
        <v>1.006985</v>
      </c>
      <c r="R61">
        <v>8</v>
      </c>
      <c r="S61">
        <v>917</v>
      </c>
      <c r="T61">
        <v>1.0652389999999999E-2</v>
      </c>
      <c r="U61">
        <v>509.38029999999998</v>
      </c>
      <c r="V61">
        <v>217.9204</v>
      </c>
      <c r="W61">
        <v>1.8000449999999999</v>
      </c>
      <c r="X61">
        <v>48</v>
      </c>
      <c r="Y61">
        <v>86934</v>
      </c>
      <c r="Z61">
        <v>3.658078E-4</v>
      </c>
      <c r="AA61">
        <v>-311.31869999999998</v>
      </c>
      <c r="AB61">
        <v>74.560969999999998</v>
      </c>
      <c r="AC61">
        <v>0.5318929</v>
      </c>
      <c r="AD61">
        <v>124</v>
      </c>
      <c r="AE61">
        <v>86934</v>
      </c>
      <c r="AF61">
        <v>2.0711599999999998E-3</v>
      </c>
      <c r="AG61">
        <v>1.083581E-2</v>
      </c>
      <c r="AH61">
        <v>3.5495729999999998E-4</v>
      </c>
      <c r="AI61">
        <v>1.734675</v>
      </c>
      <c r="AJ61">
        <v>942</v>
      </c>
      <c r="AK61">
        <v>86934</v>
      </c>
      <c r="AL61">
        <v>1</v>
      </c>
      <c r="AM61">
        <v>2.0130209999999998E-3</v>
      </c>
      <c r="AN61">
        <v>1.5232320000000001E-4</v>
      </c>
      <c r="AO61">
        <v>0.54087890000000005</v>
      </c>
      <c r="AP61">
        <v>175</v>
      </c>
      <c r="AQ61">
        <v>86934</v>
      </c>
      <c r="AR61">
        <v>1</v>
      </c>
      <c r="AS61">
        <v>10</v>
      </c>
      <c r="AT61">
        <v>3.4313969999999999E-2</v>
      </c>
      <c r="AU61">
        <v>0.20902129999999999</v>
      </c>
      <c r="AV61">
        <v>71</v>
      </c>
      <c r="AW61">
        <v>143</v>
      </c>
      <c r="AX61">
        <v>1632</v>
      </c>
      <c r="AY61">
        <v>-16307</v>
      </c>
    </row>
    <row r="62" spans="1:51" x14ac:dyDescent="0.25">
      <c r="A62" t="s">
        <v>130</v>
      </c>
      <c r="B62">
        <v>20</v>
      </c>
      <c r="C62">
        <v>-1164</v>
      </c>
      <c r="D62">
        <v>-16081</v>
      </c>
      <c r="E62">
        <v>1</v>
      </c>
      <c r="F62" t="s">
        <v>131</v>
      </c>
      <c r="G62">
        <v>3016.38</v>
      </c>
      <c r="H62">
        <v>30.981069999999999</v>
      </c>
      <c r="I62">
        <v>488768.3</v>
      </c>
      <c r="J62">
        <v>197.06909999999999</v>
      </c>
      <c r="K62">
        <v>1030.4939999999999</v>
      </c>
      <c r="L62">
        <v>164768</v>
      </c>
      <c r="M62">
        <v>2716.8820000000001</v>
      </c>
      <c r="N62">
        <v>2694.3870000000002</v>
      </c>
      <c r="O62">
        <v>0</v>
      </c>
      <c r="P62">
        <v>8.0523249999999997</v>
      </c>
      <c r="Q62">
        <v>0.90992150000000005</v>
      </c>
      <c r="R62">
        <v>15581</v>
      </c>
      <c r="S62">
        <v>1516998</v>
      </c>
      <c r="T62">
        <v>1.0270939999999999E-2</v>
      </c>
      <c r="U62">
        <v>2.1495989999999998</v>
      </c>
      <c r="V62">
        <v>3.1839140000000001</v>
      </c>
      <c r="W62">
        <v>0.44403959999999998</v>
      </c>
      <c r="X62">
        <v>99110</v>
      </c>
      <c r="Y62" s="1">
        <v>245811400</v>
      </c>
      <c r="Z62">
        <v>4.0233050000000001E-4</v>
      </c>
      <c r="AA62">
        <v>2.9823789999999999</v>
      </c>
      <c r="AB62">
        <v>1.394693</v>
      </c>
      <c r="AC62">
        <v>1.0610310000000001</v>
      </c>
      <c r="AD62">
        <v>518256</v>
      </c>
      <c r="AE62" s="1">
        <v>245811400</v>
      </c>
      <c r="AF62">
        <v>2.1020790000000002E-3</v>
      </c>
      <c r="AG62">
        <v>5.5586289999999998E-3</v>
      </c>
      <c r="AH62" s="1">
        <v>4.7685530000000001E-6</v>
      </c>
      <c r="AI62">
        <v>23.51427</v>
      </c>
      <c r="AJ62">
        <v>1366374</v>
      </c>
      <c r="AK62" s="1">
        <v>245811400</v>
      </c>
      <c r="AL62">
        <v>1</v>
      </c>
      <c r="AM62">
        <v>5.5126050000000003E-3</v>
      </c>
      <c r="AN62" s="1">
        <v>4.7486620000000002E-6</v>
      </c>
      <c r="AO62">
        <v>81.481020000000001</v>
      </c>
      <c r="AP62">
        <v>1355061</v>
      </c>
      <c r="AQ62" s="1">
        <v>245811400</v>
      </c>
      <c r="AR62">
        <v>1</v>
      </c>
      <c r="AS62">
        <v>12573</v>
      </c>
      <c r="AT62">
        <v>19.173359999999999</v>
      </c>
      <c r="AU62">
        <v>4.9408789999999998</v>
      </c>
      <c r="AV62">
        <v>107</v>
      </c>
      <c r="AW62">
        <v>109</v>
      </c>
      <c r="AX62">
        <v>-1163</v>
      </c>
      <c r="AY62">
        <v>-16081</v>
      </c>
    </row>
    <row r="63" spans="1:51" x14ac:dyDescent="0.25">
      <c r="A63" t="s">
        <v>132</v>
      </c>
      <c r="B63">
        <v>20</v>
      </c>
      <c r="C63">
        <v>-1164</v>
      </c>
      <c r="D63">
        <v>-16081</v>
      </c>
      <c r="E63">
        <v>2</v>
      </c>
      <c r="F63" t="s">
        <v>131</v>
      </c>
      <c r="G63">
        <v>1406.454</v>
      </c>
      <c r="H63">
        <v>14.772040000000001</v>
      </c>
      <c r="I63">
        <v>482871.1</v>
      </c>
      <c r="J63">
        <v>194.27379999999999</v>
      </c>
      <c r="K63">
        <v>1015.033</v>
      </c>
      <c r="L63">
        <v>162683.4</v>
      </c>
      <c r="M63">
        <v>2480.152</v>
      </c>
      <c r="N63">
        <v>2669.2919999999999</v>
      </c>
      <c r="O63">
        <v>22.5976</v>
      </c>
      <c r="P63">
        <v>5.3216150000000004</v>
      </c>
      <c r="Q63">
        <v>1.463989</v>
      </c>
      <c r="R63">
        <v>37313</v>
      </c>
      <c r="S63">
        <v>3552590</v>
      </c>
      <c r="T63">
        <v>1.0270939999999999E-2</v>
      </c>
      <c r="U63">
        <v>0</v>
      </c>
      <c r="V63">
        <v>1.42781</v>
      </c>
      <c r="W63">
        <v>0.51452520000000002</v>
      </c>
      <c r="X63">
        <v>490720</v>
      </c>
      <c r="Y63" s="1">
        <v>1219694000</v>
      </c>
      <c r="Z63">
        <v>4.0233050000000001E-4</v>
      </c>
      <c r="AA63">
        <v>0</v>
      </c>
      <c r="AB63">
        <v>0.6251814</v>
      </c>
      <c r="AC63">
        <v>0.96435150000000003</v>
      </c>
      <c r="AD63">
        <v>2563893</v>
      </c>
      <c r="AE63" s="1">
        <v>1219694000</v>
      </c>
      <c r="AF63">
        <v>2.1020790000000002E-3</v>
      </c>
      <c r="AG63">
        <v>5.1362619999999999E-3</v>
      </c>
      <c r="AH63" s="1">
        <v>2.0573620000000002E-6</v>
      </c>
      <c r="AI63">
        <v>50.329889999999999</v>
      </c>
      <c r="AJ63">
        <v>6264666</v>
      </c>
      <c r="AK63" s="1">
        <v>1219694000</v>
      </c>
      <c r="AL63">
        <v>1</v>
      </c>
      <c r="AM63">
        <v>5.5279589999999998E-3</v>
      </c>
      <c r="AN63" s="1">
        <v>2.1347850000000001E-6</v>
      </c>
      <c r="AO63">
        <v>228.48230000000001</v>
      </c>
      <c r="AP63">
        <v>6742417</v>
      </c>
      <c r="AQ63" s="1">
        <v>1219694000</v>
      </c>
      <c r="AR63">
        <v>1</v>
      </c>
      <c r="AS63">
        <v>63148</v>
      </c>
      <c r="AT63">
        <v>96.298389999999998</v>
      </c>
      <c r="AU63">
        <v>11.072979999999999</v>
      </c>
      <c r="AV63">
        <v>126</v>
      </c>
      <c r="AW63">
        <v>127</v>
      </c>
      <c r="AX63">
        <v>-1163</v>
      </c>
      <c r="AY63">
        <v>-16081</v>
      </c>
    </row>
    <row r="64" spans="1:51" x14ac:dyDescent="0.25">
      <c r="A64" t="s">
        <v>133</v>
      </c>
      <c r="B64">
        <v>20</v>
      </c>
      <c r="C64">
        <v>-1164</v>
      </c>
      <c r="D64">
        <v>-16081</v>
      </c>
      <c r="E64">
        <v>3</v>
      </c>
      <c r="F64" t="s">
        <v>131</v>
      </c>
      <c r="G64">
        <v>726.35140000000001</v>
      </c>
      <c r="H64">
        <v>2.7027030000000001</v>
      </c>
      <c r="I64">
        <v>397616.2</v>
      </c>
      <c r="J64">
        <v>272.97300000000001</v>
      </c>
      <c r="K64">
        <v>754.05399999999997</v>
      </c>
      <c r="L64">
        <v>78329.73</v>
      </c>
      <c r="M64">
        <v>2995.27</v>
      </c>
      <c r="N64">
        <v>4103.3779999999997</v>
      </c>
      <c r="O64">
        <v>-637.72260000000006</v>
      </c>
      <c r="P64">
        <v>301.15019999999998</v>
      </c>
      <c r="Q64">
        <v>0.30916250000000001</v>
      </c>
      <c r="R64">
        <v>4</v>
      </c>
      <c r="S64">
        <v>1075</v>
      </c>
      <c r="T64">
        <v>1.0270939999999999E-2</v>
      </c>
      <c r="U64">
        <v>706.36760000000004</v>
      </c>
      <c r="V64">
        <v>84.924099999999996</v>
      </c>
      <c r="W64">
        <v>0.51204839999999996</v>
      </c>
      <c r="X64">
        <v>404</v>
      </c>
      <c r="Y64">
        <v>588472</v>
      </c>
      <c r="Z64">
        <v>4.0233050000000001E-4</v>
      </c>
      <c r="AA64">
        <v>-97.828100000000006</v>
      </c>
      <c r="AB64">
        <v>28.45665</v>
      </c>
      <c r="AC64">
        <v>0.83806320000000001</v>
      </c>
      <c r="AD64">
        <v>1116</v>
      </c>
      <c r="AE64">
        <v>588472</v>
      </c>
      <c r="AF64">
        <v>2.1020790000000002E-3</v>
      </c>
      <c r="AG64">
        <v>7.5330689999999999E-3</v>
      </c>
      <c r="AH64">
        <v>1.135671E-4</v>
      </c>
      <c r="AI64">
        <v>0.68122419999999995</v>
      </c>
      <c r="AJ64">
        <v>4433</v>
      </c>
      <c r="AK64">
        <v>588472</v>
      </c>
      <c r="AL64">
        <v>1</v>
      </c>
      <c r="AM64">
        <v>1.031995E-2</v>
      </c>
      <c r="AN64">
        <v>1.331084E-4</v>
      </c>
      <c r="AO64">
        <v>2.3677039999999998</v>
      </c>
      <c r="AP64">
        <v>6073</v>
      </c>
      <c r="AQ64">
        <v>588472</v>
      </c>
      <c r="AR64">
        <v>1</v>
      </c>
      <c r="AS64">
        <v>37</v>
      </c>
      <c r="AT64">
        <v>5.6423649999999999E-2</v>
      </c>
      <c r="AU64">
        <v>0.26803139999999998</v>
      </c>
      <c r="AV64">
        <v>29</v>
      </c>
      <c r="AW64">
        <v>88</v>
      </c>
      <c r="AX64">
        <v>-1162</v>
      </c>
      <c r="AY64">
        <v>-16084</v>
      </c>
    </row>
    <row r="65" spans="1:51" x14ac:dyDescent="0.25">
      <c r="A65" t="s">
        <v>134</v>
      </c>
      <c r="B65">
        <v>21</v>
      </c>
      <c r="C65">
        <v>-1158</v>
      </c>
      <c r="D65">
        <v>-16211</v>
      </c>
      <c r="E65">
        <v>1</v>
      </c>
      <c r="F65" t="s">
        <v>135</v>
      </c>
      <c r="G65">
        <v>7019.71</v>
      </c>
      <c r="H65">
        <v>73.392930000000007</v>
      </c>
      <c r="I65">
        <v>394698.4</v>
      </c>
      <c r="J65">
        <v>150.37219999999999</v>
      </c>
      <c r="K65">
        <v>809.10109999999997</v>
      </c>
      <c r="L65">
        <v>31681.99</v>
      </c>
      <c r="M65">
        <v>4151.5940000000001</v>
      </c>
      <c r="N65">
        <v>1421.912</v>
      </c>
      <c r="O65">
        <v>0</v>
      </c>
      <c r="P65">
        <v>3.5011489999999998</v>
      </c>
      <c r="Q65">
        <v>0.89245220000000003</v>
      </c>
      <c r="R65">
        <v>82432</v>
      </c>
      <c r="S65">
        <v>7884258</v>
      </c>
      <c r="T65">
        <v>1.0455259999999999E-2</v>
      </c>
      <c r="U65">
        <v>1.404145</v>
      </c>
      <c r="V65">
        <v>2.4371800000000001</v>
      </c>
      <c r="W65">
        <v>3.2885179999999998</v>
      </c>
      <c r="X65">
        <v>168892</v>
      </c>
      <c r="Y65" s="1">
        <v>443309400</v>
      </c>
      <c r="Z65">
        <v>3.804457E-4</v>
      </c>
      <c r="AA65">
        <v>2.1021230000000002</v>
      </c>
      <c r="AB65">
        <v>1.0522879999999999</v>
      </c>
      <c r="AC65">
        <v>0.89339069999999998</v>
      </c>
      <c r="AD65">
        <v>908750</v>
      </c>
      <c r="AE65" s="1">
        <v>443309400</v>
      </c>
      <c r="AF65">
        <v>2.045622E-3</v>
      </c>
      <c r="AG65">
        <v>1.0518400000000001E-2</v>
      </c>
      <c r="AH65" s="1">
        <v>4.8965849999999996E-6</v>
      </c>
      <c r="AI65">
        <v>6.6134849999999998</v>
      </c>
      <c r="AJ65">
        <v>4662904</v>
      </c>
      <c r="AK65" s="1">
        <v>443309400</v>
      </c>
      <c r="AL65">
        <v>1</v>
      </c>
      <c r="AM65">
        <v>3.6025290000000001E-3</v>
      </c>
      <c r="AN65" s="1">
        <v>2.855822E-6</v>
      </c>
      <c r="AO65">
        <v>27.61262</v>
      </c>
      <c r="AP65">
        <v>1597035</v>
      </c>
      <c r="AQ65" s="1">
        <v>443309400</v>
      </c>
      <c r="AR65">
        <v>1</v>
      </c>
      <c r="AS65">
        <v>28079</v>
      </c>
      <c r="AT65">
        <v>42.819450000000003</v>
      </c>
      <c r="AU65">
        <v>7.3837260000000002</v>
      </c>
      <c r="AV65">
        <v>125</v>
      </c>
      <c r="AW65">
        <v>148</v>
      </c>
      <c r="AX65">
        <v>-1158</v>
      </c>
      <c r="AY65">
        <v>-16211</v>
      </c>
    </row>
    <row r="66" spans="1:51" x14ac:dyDescent="0.25">
      <c r="A66" t="s">
        <v>136</v>
      </c>
      <c r="B66">
        <v>21</v>
      </c>
      <c r="C66">
        <v>-1158</v>
      </c>
      <c r="D66">
        <v>-16211</v>
      </c>
      <c r="E66">
        <v>2</v>
      </c>
      <c r="F66" t="s">
        <v>135</v>
      </c>
      <c r="G66">
        <v>4202.1379999999999</v>
      </c>
      <c r="H66">
        <v>44.321429999999999</v>
      </c>
      <c r="I66">
        <v>362809.3</v>
      </c>
      <c r="J66">
        <v>138.02930000000001</v>
      </c>
      <c r="K66">
        <v>742.17079999999999</v>
      </c>
      <c r="L66">
        <v>24281.279999999999</v>
      </c>
      <c r="M66">
        <v>3963.366</v>
      </c>
      <c r="N66">
        <v>1078.5830000000001</v>
      </c>
      <c r="O66">
        <v>8.807836</v>
      </c>
      <c r="P66">
        <v>3.0676410000000001</v>
      </c>
      <c r="Q66">
        <v>0.93274029999999997</v>
      </c>
      <c r="R66">
        <v>109286</v>
      </c>
      <c r="S66" s="1">
        <v>10361460</v>
      </c>
      <c r="T66">
        <v>1.0455259999999999E-2</v>
      </c>
      <c r="U66">
        <v>0</v>
      </c>
      <c r="V66">
        <v>1.714437</v>
      </c>
      <c r="W66">
        <v>3.9225660000000002</v>
      </c>
      <c r="X66">
        <v>340347</v>
      </c>
      <c r="Y66" s="1">
        <v>894600600</v>
      </c>
      <c r="Z66">
        <v>3.804457E-4</v>
      </c>
      <c r="AA66">
        <v>0</v>
      </c>
      <c r="AB66">
        <v>0.73997400000000002</v>
      </c>
      <c r="AC66">
        <v>1.7079409999999999</v>
      </c>
      <c r="AD66">
        <v>1830015</v>
      </c>
      <c r="AE66" s="1">
        <v>894600600</v>
      </c>
      <c r="AF66">
        <v>2.045622E-3</v>
      </c>
      <c r="AG66">
        <v>1.0924100000000001E-2</v>
      </c>
      <c r="AH66" s="1">
        <v>3.513481E-6</v>
      </c>
      <c r="AI66">
        <v>8.8134999999999994</v>
      </c>
      <c r="AJ66">
        <v>9772709</v>
      </c>
      <c r="AK66" s="1">
        <v>894600600</v>
      </c>
      <c r="AL66">
        <v>1</v>
      </c>
      <c r="AM66">
        <v>2.9728649999999999E-3</v>
      </c>
      <c r="AN66" s="1">
        <v>1.82565E-6</v>
      </c>
      <c r="AO66">
        <v>20.68394</v>
      </c>
      <c r="AP66">
        <v>2659527</v>
      </c>
      <c r="AQ66" s="1">
        <v>894600600</v>
      </c>
      <c r="AR66">
        <v>1</v>
      </c>
      <c r="AS66">
        <v>61644</v>
      </c>
      <c r="AT66">
        <v>94.004840000000002</v>
      </c>
      <c r="AU66">
        <v>10.94032</v>
      </c>
      <c r="AV66">
        <v>126</v>
      </c>
      <c r="AW66">
        <v>126</v>
      </c>
      <c r="AX66">
        <v>-1157</v>
      </c>
      <c r="AY66">
        <v>-16211</v>
      </c>
    </row>
    <row r="67" spans="1:51" x14ac:dyDescent="0.25">
      <c r="A67" t="s">
        <v>137</v>
      </c>
      <c r="B67">
        <v>21</v>
      </c>
      <c r="C67">
        <v>-1158</v>
      </c>
      <c r="D67">
        <v>-16211</v>
      </c>
      <c r="E67">
        <v>3</v>
      </c>
      <c r="F67" t="s">
        <v>135</v>
      </c>
      <c r="G67">
        <v>11677.44</v>
      </c>
      <c r="H67">
        <v>109.7561</v>
      </c>
      <c r="I67">
        <v>384142.1</v>
      </c>
      <c r="J67">
        <v>255.48779999999999</v>
      </c>
      <c r="K67">
        <v>780.48779999999999</v>
      </c>
      <c r="L67">
        <v>44675.61</v>
      </c>
      <c r="M67">
        <v>4104.8779999999997</v>
      </c>
      <c r="N67">
        <v>1621.3409999999999</v>
      </c>
      <c r="O67">
        <v>-101.0283</v>
      </c>
      <c r="P67">
        <v>70.968199999999996</v>
      </c>
      <c r="Q67">
        <v>1.719247</v>
      </c>
      <c r="R67">
        <v>180</v>
      </c>
      <c r="S67">
        <v>19151</v>
      </c>
      <c r="T67">
        <v>1.0455259999999999E-2</v>
      </c>
      <c r="U67">
        <v>748.17759999999998</v>
      </c>
      <c r="V67">
        <v>85.432460000000006</v>
      </c>
      <c r="W67">
        <v>0.87643450000000001</v>
      </c>
      <c r="X67">
        <v>419</v>
      </c>
      <c r="Y67">
        <v>629993</v>
      </c>
      <c r="Z67">
        <v>3.804457E-4</v>
      </c>
      <c r="AA67">
        <v>-6.7723430000000002</v>
      </c>
      <c r="AB67">
        <v>27.884129999999999</v>
      </c>
      <c r="AC67">
        <v>1.568079</v>
      </c>
      <c r="AD67">
        <v>1280</v>
      </c>
      <c r="AE67">
        <v>629993</v>
      </c>
      <c r="AF67">
        <v>2.045622E-3</v>
      </c>
      <c r="AG67">
        <v>1.068583E-2</v>
      </c>
      <c r="AH67">
        <v>1.309316E-4</v>
      </c>
      <c r="AI67">
        <v>1.146628</v>
      </c>
      <c r="AJ67">
        <v>6732</v>
      </c>
      <c r="AK67">
        <v>629993</v>
      </c>
      <c r="AL67">
        <v>1</v>
      </c>
      <c r="AM67">
        <v>4.2206819999999999E-3</v>
      </c>
      <c r="AN67" s="1">
        <v>8.2023440000000001E-5</v>
      </c>
      <c r="AO67">
        <v>1.6293420000000001</v>
      </c>
      <c r="AP67">
        <v>2659</v>
      </c>
      <c r="AQ67">
        <v>629993</v>
      </c>
      <c r="AR67">
        <v>1</v>
      </c>
      <c r="AS67">
        <v>41</v>
      </c>
      <c r="AT67">
        <v>6.2523499999999996E-2</v>
      </c>
      <c r="AU67">
        <v>0.2821478</v>
      </c>
      <c r="AV67">
        <v>198</v>
      </c>
      <c r="AW67">
        <v>237</v>
      </c>
      <c r="AX67">
        <v>-1162</v>
      </c>
      <c r="AY67">
        <v>-16208</v>
      </c>
    </row>
    <row r="68" spans="1:51" x14ac:dyDescent="0.25">
      <c r="A68" t="s">
        <v>138</v>
      </c>
      <c r="B68">
        <v>22</v>
      </c>
      <c r="C68">
        <v>-1158</v>
      </c>
      <c r="D68">
        <v>-16183</v>
      </c>
      <c r="E68">
        <v>1</v>
      </c>
      <c r="F68" t="s">
        <v>139</v>
      </c>
      <c r="G68">
        <v>5888.4279999999999</v>
      </c>
      <c r="H68">
        <v>62.103540000000002</v>
      </c>
      <c r="I68">
        <v>437737.6</v>
      </c>
      <c r="J68">
        <v>168.77160000000001</v>
      </c>
      <c r="K68">
        <v>903.7971</v>
      </c>
      <c r="L68">
        <v>51746.25</v>
      </c>
      <c r="M68">
        <v>4274.9849999999997</v>
      </c>
      <c r="N68">
        <v>2061.0100000000002</v>
      </c>
      <c r="O68">
        <v>0</v>
      </c>
      <c r="P68">
        <v>3.3775789999999999</v>
      </c>
      <c r="Q68">
        <v>1.8059350000000001</v>
      </c>
      <c r="R68">
        <v>88582</v>
      </c>
      <c r="S68">
        <v>8399019</v>
      </c>
      <c r="T68">
        <v>1.0546710000000001E-2</v>
      </c>
      <c r="U68">
        <v>0.56208029999999998</v>
      </c>
      <c r="V68">
        <v>2.0396869999999998</v>
      </c>
      <c r="W68">
        <v>0.8304241</v>
      </c>
      <c r="X68">
        <v>240729</v>
      </c>
      <c r="Y68" s="1">
        <v>624371300</v>
      </c>
      <c r="Z68">
        <v>3.8533760000000002E-4</v>
      </c>
      <c r="AA68">
        <v>0.81292279999999995</v>
      </c>
      <c r="AB68">
        <v>0.88236990000000004</v>
      </c>
      <c r="AC68">
        <v>0.53150810000000004</v>
      </c>
      <c r="AD68">
        <v>1289140</v>
      </c>
      <c r="AE68" s="1">
        <v>624371300</v>
      </c>
      <c r="AF68">
        <v>2.0630240000000001E-3</v>
      </c>
      <c r="AG68">
        <v>9.766093E-3</v>
      </c>
      <c r="AH68" s="1">
        <v>3.9741970000000001E-6</v>
      </c>
      <c r="AI68">
        <v>15.154730000000001</v>
      </c>
      <c r="AJ68">
        <v>6097668</v>
      </c>
      <c r="AK68" s="1">
        <v>624371300</v>
      </c>
      <c r="AL68">
        <v>1</v>
      </c>
      <c r="AM68">
        <v>4.7083230000000004E-3</v>
      </c>
      <c r="AN68" s="1">
        <v>2.7525279999999998E-6</v>
      </c>
      <c r="AO68">
        <v>151.79750000000001</v>
      </c>
      <c r="AP68">
        <v>2939742</v>
      </c>
      <c r="AQ68" s="1">
        <v>624371300</v>
      </c>
      <c r="AR68">
        <v>1</v>
      </c>
      <c r="AS68">
        <v>35659</v>
      </c>
      <c r="AT68">
        <v>54.37867</v>
      </c>
      <c r="AU68">
        <v>8.3208819999999992</v>
      </c>
      <c r="AV68">
        <v>132</v>
      </c>
      <c r="AW68">
        <v>120</v>
      </c>
      <c r="AX68">
        <v>-1157</v>
      </c>
      <c r="AY68">
        <v>-16182</v>
      </c>
    </row>
    <row r="69" spans="1:51" x14ac:dyDescent="0.25">
      <c r="A69" t="s">
        <v>140</v>
      </c>
      <c r="B69">
        <v>22</v>
      </c>
      <c r="C69">
        <v>-1158</v>
      </c>
      <c r="D69">
        <v>-16183</v>
      </c>
      <c r="E69">
        <v>2</v>
      </c>
      <c r="F69" t="s">
        <v>139</v>
      </c>
      <c r="G69">
        <v>4345.107</v>
      </c>
      <c r="H69">
        <v>46.150190000000002</v>
      </c>
      <c r="I69">
        <v>425869.7</v>
      </c>
      <c r="J69">
        <v>164.1036</v>
      </c>
      <c r="K69">
        <v>878.57929999999999</v>
      </c>
      <c r="L69">
        <v>46450.91</v>
      </c>
      <c r="M69">
        <v>4202.7759999999998</v>
      </c>
      <c r="N69">
        <v>1886.1279999999999</v>
      </c>
      <c r="O69">
        <v>7.0616289999999999</v>
      </c>
      <c r="P69">
        <v>3.1126179999999999</v>
      </c>
      <c r="Q69">
        <v>1.4614149999999999</v>
      </c>
      <c r="R69">
        <v>105791</v>
      </c>
      <c r="S69">
        <v>9960377</v>
      </c>
      <c r="T69">
        <v>1.0546710000000001E-2</v>
      </c>
      <c r="U69">
        <v>0</v>
      </c>
      <c r="V69">
        <v>1.6307480000000001</v>
      </c>
      <c r="W69">
        <v>1.125521</v>
      </c>
      <c r="X69">
        <v>376178</v>
      </c>
      <c r="Y69" s="1">
        <v>976229600</v>
      </c>
      <c r="Z69">
        <v>3.8533760000000002E-4</v>
      </c>
      <c r="AA69">
        <v>0</v>
      </c>
      <c r="AB69">
        <v>0.7053739</v>
      </c>
      <c r="AC69">
        <v>0.84927889999999995</v>
      </c>
      <c r="AD69">
        <v>2013985</v>
      </c>
      <c r="AE69" s="1">
        <v>976229600</v>
      </c>
      <c r="AF69">
        <v>2.0630240000000001E-3</v>
      </c>
      <c r="AG69">
        <v>9.8686920000000001E-3</v>
      </c>
      <c r="AH69" s="1">
        <v>3.1951140000000001E-6</v>
      </c>
      <c r="AI69">
        <v>14.32809</v>
      </c>
      <c r="AJ69">
        <v>9634109</v>
      </c>
      <c r="AK69" s="1">
        <v>976229600</v>
      </c>
      <c r="AL69">
        <v>1</v>
      </c>
      <c r="AM69">
        <v>4.4288840000000001E-3</v>
      </c>
      <c r="AN69" s="1">
        <v>2.1346700000000001E-6</v>
      </c>
      <c r="AO69">
        <v>169.5772</v>
      </c>
      <c r="AP69">
        <v>4323608</v>
      </c>
      <c r="AQ69" s="1">
        <v>976229600</v>
      </c>
      <c r="AR69">
        <v>1</v>
      </c>
      <c r="AS69">
        <v>57308</v>
      </c>
      <c r="AT69">
        <v>87.392600000000002</v>
      </c>
      <c r="AU69">
        <v>10.548539999999999</v>
      </c>
      <c r="AV69">
        <v>125</v>
      </c>
      <c r="AW69">
        <v>125</v>
      </c>
      <c r="AX69">
        <v>-1157</v>
      </c>
      <c r="AY69">
        <v>-16183</v>
      </c>
    </row>
    <row r="70" spans="1:51" x14ac:dyDescent="0.25">
      <c r="A70" t="s">
        <v>141</v>
      </c>
      <c r="B70">
        <v>22</v>
      </c>
      <c r="C70">
        <v>-1158</v>
      </c>
      <c r="D70">
        <v>-16183</v>
      </c>
      <c r="E70">
        <v>3</v>
      </c>
      <c r="F70" t="s">
        <v>139</v>
      </c>
      <c r="G70">
        <v>6591.3789999999999</v>
      </c>
      <c r="H70">
        <v>462.93099999999998</v>
      </c>
      <c r="I70">
        <v>332255.2</v>
      </c>
      <c r="J70">
        <v>112.931</v>
      </c>
      <c r="K70">
        <v>672.41380000000004</v>
      </c>
      <c r="L70">
        <v>14509.48</v>
      </c>
      <c r="M70">
        <v>4897.4139999999998</v>
      </c>
      <c r="N70">
        <v>819.82759999999996</v>
      </c>
      <c r="O70">
        <v>5659.2160000000003</v>
      </c>
      <c r="P70">
        <v>297.28640000000001</v>
      </c>
      <c r="Q70">
        <v>0.80545020000000001</v>
      </c>
      <c r="R70">
        <v>537</v>
      </c>
      <c r="S70">
        <v>7646</v>
      </c>
      <c r="T70">
        <v>1.0546710000000001E-2</v>
      </c>
      <c r="U70">
        <v>-117.9359</v>
      </c>
      <c r="V70">
        <v>82.06908</v>
      </c>
      <c r="W70">
        <v>1.031315</v>
      </c>
      <c r="X70">
        <v>131</v>
      </c>
      <c r="Y70">
        <v>385416</v>
      </c>
      <c r="Z70">
        <v>3.8533760000000002E-4</v>
      </c>
      <c r="AA70">
        <v>-19.018989999999999</v>
      </c>
      <c r="AB70">
        <v>35.498800000000003</v>
      </c>
      <c r="AC70">
        <v>1.0111410000000001</v>
      </c>
      <c r="AD70">
        <v>780</v>
      </c>
      <c r="AE70">
        <v>385416</v>
      </c>
      <c r="AF70">
        <v>2.0630240000000001E-3</v>
      </c>
      <c r="AG70">
        <v>1.473992E-2</v>
      </c>
      <c r="AH70">
        <v>1.9699720000000001E-4</v>
      </c>
      <c r="AI70">
        <v>1.740785</v>
      </c>
      <c r="AJ70">
        <v>5681</v>
      </c>
      <c r="AK70">
        <v>385416</v>
      </c>
      <c r="AL70">
        <v>1</v>
      </c>
      <c r="AM70">
        <v>2.4674639999999999E-3</v>
      </c>
      <c r="AN70" s="1">
        <v>8.0111639999999997E-5</v>
      </c>
      <c r="AO70">
        <v>0.68830239999999998</v>
      </c>
      <c r="AP70">
        <v>951</v>
      </c>
      <c r="AQ70">
        <v>385416</v>
      </c>
      <c r="AR70">
        <v>1</v>
      </c>
      <c r="AS70">
        <v>29</v>
      </c>
      <c r="AT70">
        <v>4.4223940000000003E-2</v>
      </c>
      <c r="AU70">
        <v>0.23729239999999999</v>
      </c>
      <c r="AV70">
        <v>154</v>
      </c>
      <c r="AW70">
        <v>215</v>
      </c>
      <c r="AX70">
        <v>-1161</v>
      </c>
      <c r="AY70">
        <v>-16181</v>
      </c>
    </row>
    <row r="71" spans="1:51" x14ac:dyDescent="0.25">
      <c r="A71" t="s">
        <v>142</v>
      </c>
      <c r="B71">
        <v>22</v>
      </c>
      <c r="C71">
        <v>-1158</v>
      </c>
      <c r="D71">
        <v>-16183</v>
      </c>
      <c r="E71">
        <v>4</v>
      </c>
      <c r="F71" t="s">
        <v>139</v>
      </c>
      <c r="G71">
        <v>2100</v>
      </c>
      <c r="H71">
        <v>16.66667</v>
      </c>
      <c r="I71">
        <v>255622.2</v>
      </c>
      <c r="J71">
        <v>69.44444</v>
      </c>
      <c r="K71">
        <v>719.44449999999995</v>
      </c>
      <c r="L71">
        <v>81480.55</v>
      </c>
      <c r="M71">
        <v>1527.778</v>
      </c>
      <c r="N71">
        <v>1277.778</v>
      </c>
      <c r="O71">
        <v>-247.48949999999999</v>
      </c>
      <c r="P71">
        <v>355.20060000000001</v>
      </c>
      <c r="Q71">
        <v>1.261509</v>
      </c>
      <c r="R71">
        <v>6</v>
      </c>
      <c r="S71">
        <v>756</v>
      </c>
      <c r="T71">
        <v>1.0546710000000001E-2</v>
      </c>
      <c r="U71">
        <v>-294.98649999999998</v>
      </c>
      <c r="V71">
        <v>167.9462</v>
      </c>
      <c r="W71">
        <v>0.57368280000000005</v>
      </c>
      <c r="X71">
        <v>25</v>
      </c>
      <c r="Y71">
        <v>92024</v>
      </c>
      <c r="Z71">
        <v>3.8533760000000002E-4</v>
      </c>
      <c r="AA71">
        <v>364.25139999999999</v>
      </c>
      <c r="AB71">
        <v>84.889660000000006</v>
      </c>
      <c r="AC71">
        <v>0.62811660000000002</v>
      </c>
      <c r="AD71">
        <v>259</v>
      </c>
      <c r="AE71">
        <v>92024</v>
      </c>
      <c r="AF71">
        <v>2.0630240000000001E-3</v>
      </c>
      <c r="AG71">
        <v>5.9767020000000004E-3</v>
      </c>
      <c r="AH71">
        <v>2.5560790000000002E-4</v>
      </c>
      <c r="AI71">
        <v>0.65033169999999996</v>
      </c>
      <c r="AJ71">
        <v>550</v>
      </c>
      <c r="AK71">
        <v>92024</v>
      </c>
      <c r="AL71">
        <v>1</v>
      </c>
      <c r="AM71">
        <v>4.9986960000000004E-3</v>
      </c>
      <c r="AN71">
        <v>2.3364720000000001E-4</v>
      </c>
      <c r="AO71">
        <v>1.279636</v>
      </c>
      <c r="AP71">
        <v>460</v>
      </c>
      <c r="AQ71">
        <v>92024</v>
      </c>
      <c r="AR71">
        <v>1</v>
      </c>
      <c r="AS71">
        <v>9</v>
      </c>
      <c r="AT71">
        <v>1.372467E-2</v>
      </c>
      <c r="AU71">
        <v>0.13219230000000001</v>
      </c>
      <c r="AV71">
        <v>170</v>
      </c>
      <c r="AW71">
        <v>100</v>
      </c>
      <c r="AX71">
        <v>-1156</v>
      </c>
      <c r="AY71">
        <v>-16181</v>
      </c>
    </row>
    <row r="72" spans="1:51" x14ac:dyDescent="0.25">
      <c r="A72" t="s">
        <v>143</v>
      </c>
      <c r="B72">
        <v>23</v>
      </c>
      <c r="C72">
        <v>-1163</v>
      </c>
      <c r="D72">
        <v>-15998</v>
      </c>
      <c r="E72">
        <v>1</v>
      </c>
      <c r="F72" t="s">
        <v>144</v>
      </c>
      <c r="G72">
        <v>5988.7359999999999</v>
      </c>
      <c r="H72">
        <v>62.050579999999997</v>
      </c>
      <c r="I72">
        <v>409535</v>
      </c>
      <c r="J72">
        <v>162.33930000000001</v>
      </c>
      <c r="K72">
        <v>848.45410000000004</v>
      </c>
      <c r="L72">
        <v>111699.7</v>
      </c>
      <c r="M72">
        <v>3779.9679999999998</v>
      </c>
      <c r="N72">
        <v>2391.0430000000001</v>
      </c>
      <c r="O72">
        <v>0</v>
      </c>
      <c r="P72">
        <v>4.9103289999999999</v>
      </c>
      <c r="Q72">
        <v>1.016308</v>
      </c>
      <c r="R72">
        <v>41904</v>
      </c>
      <c r="S72">
        <v>4044313</v>
      </c>
      <c r="T72">
        <v>1.0361220000000001E-2</v>
      </c>
      <c r="U72">
        <v>2.7258040000000001</v>
      </c>
      <c r="V72">
        <v>3.0290159999999999</v>
      </c>
      <c r="W72">
        <v>0.98675990000000002</v>
      </c>
      <c r="X72">
        <v>109631</v>
      </c>
      <c r="Y72" s="1">
        <v>276567100</v>
      </c>
      <c r="Z72">
        <v>3.9532169999999999E-4</v>
      </c>
      <c r="AA72">
        <v>3.4385829999999999</v>
      </c>
      <c r="AB72">
        <v>1.3270010000000001</v>
      </c>
      <c r="AC72">
        <v>0.87221309999999996</v>
      </c>
      <c r="AD72">
        <v>572978</v>
      </c>
      <c r="AE72" s="1">
        <v>276567100</v>
      </c>
      <c r="AF72">
        <v>2.0646509999999998E-3</v>
      </c>
      <c r="AG72">
        <v>9.2299040000000006E-3</v>
      </c>
      <c r="AH72" s="1">
        <v>5.8035460000000004E-6</v>
      </c>
      <c r="AI72">
        <v>23.228660000000001</v>
      </c>
      <c r="AJ72">
        <v>2552688</v>
      </c>
      <c r="AK72" s="1">
        <v>276567100</v>
      </c>
      <c r="AL72">
        <v>1</v>
      </c>
      <c r="AM72">
        <v>5.838434E-3</v>
      </c>
      <c r="AN72" s="1">
        <v>4.6079950000000003E-6</v>
      </c>
      <c r="AO72">
        <v>40.36721</v>
      </c>
      <c r="AP72">
        <v>1614719</v>
      </c>
      <c r="AQ72" s="1">
        <v>276567100</v>
      </c>
      <c r="AR72">
        <v>1</v>
      </c>
      <c r="AS72">
        <v>16883</v>
      </c>
      <c r="AT72">
        <v>25.74596</v>
      </c>
      <c r="AU72">
        <v>5.7254490000000002</v>
      </c>
      <c r="AV72">
        <v>163</v>
      </c>
      <c r="AW72">
        <v>123</v>
      </c>
      <c r="AX72">
        <v>-1162</v>
      </c>
      <c r="AY72">
        <v>-15996</v>
      </c>
    </row>
    <row r="73" spans="1:51" x14ac:dyDescent="0.25">
      <c r="A73" t="s">
        <v>145</v>
      </c>
      <c r="B73">
        <v>23</v>
      </c>
      <c r="C73">
        <v>-1163</v>
      </c>
      <c r="D73">
        <v>-15998</v>
      </c>
      <c r="E73">
        <v>2</v>
      </c>
      <c r="F73" t="s">
        <v>144</v>
      </c>
      <c r="G73">
        <v>2772.1</v>
      </c>
      <c r="H73">
        <v>28.951979999999999</v>
      </c>
      <c r="I73">
        <v>457674.3</v>
      </c>
      <c r="J73">
        <v>180.92859999999999</v>
      </c>
      <c r="K73">
        <v>944.93769999999995</v>
      </c>
      <c r="L73">
        <v>139303.4</v>
      </c>
      <c r="M73">
        <v>2802.2020000000002</v>
      </c>
      <c r="N73">
        <v>2912.529</v>
      </c>
      <c r="O73">
        <v>7.9957599999999998</v>
      </c>
      <c r="P73">
        <v>3.8560479999999999</v>
      </c>
      <c r="Q73">
        <v>1.317925</v>
      </c>
      <c r="R73">
        <v>69047</v>
      </c>
      <c r="S73">
        <v>6611125</v>
      </c>
      <c r="T73">
        <v>1.0361220000000001E-2</v>
      </c>
      <c r="U73">
        <v>0</v>
      </c>
      <c r="V73">
        <v>1.5226459999999999</v>
      </c>
      <c r="W73">
        <v>0.71481969999999995</v>
      </c>
      <c r="X73">
        <v>431493</v>
      </c>
      <c r="Y73" s="1">
        <v>1091498000</v>
      </c>
      <c r="Z73">
        <v>3.9532169999999999E-4</v>
      </c>
      <c r="AA73">
        <v>0</v>
      </c>
      <c r="AB73">
        <v>0.66682680000000005</v>
      </c>
      <c r="AC73">
        <v>0.63179719999999995</v>
      </c>
      <c r="AD73">
        <v>2253563</v>
      </c>
      <c r="AE73" s="1">
        <v>1091498000</v>
      </c>
      <c r="AF73">
        <v>2.0646509999999998E-3</v>
      </c>
      <c r="AG73">
        <v>6.1226989999999997E-3</v>
      </c>
      <c r="AH73" s="1">
        <v>2.3756659999999999E-6</v>
      </c>
      <c r="AI73">
        <v>51.770890000000001</v>
      </c>
      <c r="AJ73">
        <v>6682916</v>
      </c>
      <c r="AK73" s="1">
        <v>1091498000</v>
      </c>
      <c r="AL73">
        <v>1</v>
      </c>
      <c r="AM73">
        <v>6.3637570000000003E-3</v>
      </c>
      <c r="AN73" s="1">
        <v>2.4222709999999999E-6</v>
      </c>
      <c r="AO73">
        <v>146.6472</v>
      </c>
      <c r="AP73">
        <v>6946031</v>
      </c>
      <c r="AQ73" s="1">
        <v>1091498000</v>
      </c>
      <c r="AR73">
        <v>1</v>
      </c>
      <c r="AS73">
        <v>59622</v>
      </c>
      <c r="AT73">
        <v>90.921369999999996</v>
      </c>
      <c r="AU73">
        <v>10.759399999999999</v>
      </c>
      <c r="AV73">
        <v>126</v>
      </c>
      <c r="AW73">
        <v>127</v>
      </c>
      <c r="AX73">
        <v>-1162</v>
      </c>
      <c r="AY73">
        <v>-15998</v>
      </c>
    </row>
    <row r="74" spans="1:51" x14ac:dyDescent="0.25">
      <c r="A74" t="s">
        <v>146</v>
      </c>
      <c r="B74">
        <v>23</v>
      </c>
      <c r="C74">
        <v>-1163</v>
      </c>
      <c r="D74">
        <v>-15998</v>
      </c>
      <c r="E74">
        <v>3</v>
      </c>
      <c r="F74" t="s">
        <v>144</v>
      </c>
      <c r="G74">
        <v>2003.5709999999999</v>
      </c>
      <c r="H74">
        <v>14.28571</v>
      </c>
      <c r="I74">
        <v>510135.7</v>
      </c>
      <c r="J74">
        <v>301.78570000000002</v>
      </c>
      <c r="K74">
        <v>1071.4290000000001</v>
      </c>
      <c r="L74">
        <v>145505.4</v>
      </c>
      <c r="M74">
        <v>2626.7860000000001</v>
      </c>
      <c r="N74">
        <v>3625</v>
      </c>
      <c r="O74">
        <v>-311.84480000000002</v>
      </c>
      <c r="P74">
        <v>294.0093</v>
      </c>
      <c r="Q74">
        <v>0.7320527</v>
      </c>
      <c r="R74">
        <v>8</v>
      </c>
      <c r="S74">
        <v>1122</v>
      </c>
      <c r="T74">
        <v>1.0361220000000001E-2</v>
      </c>
      <c r="U74">
        <v>496.45030000000003</v>
      </c>
      <c r="V74">
        <v>115.1456</v>
      </c>
      <c r="W74">
        <v>0.9675395</v>
      </c>
      <c r="X74">
        <v>169</v>
      </c>
      <c r="Y74">
        <v>285676</v>
      </c>
      <c r="Z74">
        <v>3.9532169999999999E-4</v>
      </c>
      <c r="AA74">
        <v>17.257529999999999</v>
      </c>
      <c r="AB74">
        <v>41.572949999999999</v>
      </c>
      <c r="AC74">
        <v>0.99814590000000003</v>
      </c>
      <c r="AD74">
        <v>600</v>
      </c>
      <c r="AE74">
        <v>285676</v>
      </c>
      <c r="AF74">
        <v>2.0646509999999998E-3</v>
      </c>
      <c r="AG74">
        <v>5.1491899999999997E-3</v>
      </c>
      <c r="AH74">
        <v>1.346009E-4</v>
      </c>
      <c r="AI74">
        <v>1.1512469999999999</v>
      </c>
      <c r="AJ74">
        <v>1471</v>
      </c>
      <c r="AK74">
        <v>285676</v>
      </c>
      <c r="AL74">
        <v>1</v>
      </c>
      <c r="AM74">
        <v>7.1059519999999996E-3</v>
      </c>
      <c r="AN74">
        <v>1.582748E-4</v>
      </c>
      <c r="AO74">
        <v>1.3029200000000001</v>
      </c>
      <c r="AP74">
        <v>2030</v>
      </c>
      <c r="AQ74">
        <v>285676</v>
      </c>
      <c r="AR74">
        <v>1</v>
      </c>
      <c r="AS74">
        <v>14</v>
      </c>
      <c r="AT74">
        <v>2.1349489999999999E-2</v>
      </c>
      <c r="AU74">
        <v>0.16487270000000001</v>
      </c>
      <c r="AV74">
        <v>178</v>
      </c>
      <c r="AW74">
        <v>172</v>
      </c>
      <c r="AX74">
        <v>-1164</v>
      </c>
      <c r="AY74">
        <v>-15996</v>
      </c>
    </row>
    <row r="75" spans="1:51" x14ac:dyDescent="0.25">
      <c r="A75" t="s">
        <v>147</v>
      </c>
      <c r="B75">
        <v>23</v>
      </c>
      <c r="C75">
        <v>-1163</v>
      </c>
      <c r="D75">
        <v>-15998</v>
      </c>
      <c r="E75">
        <v>4</v>
      </c>
      <c r="F75" t="s">
        <v>144</v>
      </c>
      <c r="G75">
        <v>3762.5</v>
      </c>
      <c r="H75">
        <v>41.666670000000003</v>
      </c>
      <c r="I75">
        <v>627579.19999999995</v>
      </c>
      <c r="J75">
        <v>263.54169999999999</v>
      </c>
      <c r="K75">
        <v>1465.625</v>
      </c>
      <c r="L75">
        <v>122361.5</v>
      </c>
      <c r="M75">
        <v>5454.1670000000004</v>
      </c>
      <c r="N75">
        <v>5256.25</v>
      </c>
      <c r="O75">
        <v>68.812520000000006</v>
      </c>
      <c r="P75">
        <v>169.9273</v>
      </c>
      <c r="Q75">
        <v>0.86620889999999995</v>
      </c>
      <c r="R75">
        <v>40</v>
      </c>
      <c r="S75">
        <v>3612</v>
      </c>
      <c r="T75">
        <v>1.0361220000000001E-2</v>
      </c>
      <c r="U75">
        <v>62.258319999999998</v>
      </c>
      <c r="V75">
        <v>66.797619999999995</v>
      </c>
      <c r="W75">
        <v>1.3501570000000001</v>
      </c>
      <c r="X75">
        <v>253</v>
      </c>
      <c r="Y75">
        <v>602476</v>
      </c>
      <c r="Z75">
        <v>3.9532169999999999E-4</v>
      </c>
      <c r="AA75">
        <v>131.11770000000001</v>
      </c>
      <c r="AB75">
        <v>30.190290000000001</v>
      </c>
      <c r="AC75">
        <v>0.65613410000000005</v>
      </c>
      <c r="AD75">
        <v>1407</v>
      </c>
      <c r="AE75">
        <v>602476</v>
      </c>
      <c r="AF75">
        <v>2.0646509999999998E-3</v>
      </c>
      <c r="AG75">
        <v>8.6908019999999992E-3</v>
      </c>
      <c r="AH75">
        <v>1.206255E-4</v>
      </c>
      <c r="AI75">
        <v>0.92500919999999998</v>
      </c>
      <c r="AJ75">
        <v>5236</v>
      </c>
      <c r="AK75">
        <v>602476</v>
      </c>
      <c r="AL75">
        <v>1</v>
      </c>
      <c r="AM75">
        <v>8.3754369999999995E-3</v>
      </c>
      <c r="AN75">
        <v>1.183982E-4</v>
      </c>
      <c r="AO75">
        <v>1.189346</v>
      </c>
      <c r="AP75">
        <v>5046</v>
      </c>
      <c r="AQ75">
        <v>602476</v>
      </c>
      <c r="AR75">
        <v>1</v>
      </c>
      <c r="AS75">
        <v>24</v>
      </c>
      <c r="AT75">
        <v>3.6599119999999999E-2</v>
      </c>
      <c r="AU75">
        <v>0.21586910000000001</v>
      </c>
      <c r="AV75">
        <v>179</v>
      </c>
      <c r="AW75">
        <v>54</v>
      </c>
      <c r="AX75">
        <v>-1160</v>
      </c>
      <c r="AY75">
        <v>-15995</v>
      </c>
    </row>
    <row r="76" spans="1:51" x14ac:dyDescent="0.25">
      <c r="A76" t="s">
        <v>148</v>
      </c>
      <c r="B76">
        <v>24</v>
      </c>
      <c r="C76">
        <v>-1149</v>
      </c>
      <c r="D76">
        <v>-16012</v>
      </c>
      <c r="E76">
        <v>1</v>
      </c>
      <c r="F76" t="s">
        <v>149</v>
      </c>
      <c r="G76">
        <v>3270.538</v>
      </c>
      <c r="H76">
        <v>34.174770000000002</v>
      </c>
      <c r="I76">
        <v>485092.7</v>
      </c>
      <c r="J76">
        <v>191.381</v>
      </c>
      <c r="K76">
        <v>1005.511</v>
      </c>
      <c r="L76">
        <v>156629.9</v>
      </c>
      <c r="M76">
        <v>3422.4160000000002</v>
      </c>
      <c r="N76">
        <v>2930.2890000000002</v>
      </c>
      <c r="O76">
        <v>0</v>
      </c>
      <c r="P76">
        <v>4.8553559999999996</v>
      </c>
      <c r="Q76">
        <v>1.1319589999999999</v>
      </c>
      <c r="R76">
        <v>42862</v>
      </c>
      <c r="S76">
        <v>4101908</v>
      </c>
      <c r="T76">
        <v>1.044928E-2</v>
      </c>
      <c r="U76">
        <v>0.54168669999999997</v>
      </c>
      <c r="V76">
        <v>2.0426220000000002</v>
      </c>
      <c r="W76">
        <v>0.66402519999999998</v>
      </c>
      <c r="X76">
        <v>240030</v>
      </c>
      <c r="Y76" s="1">
        <v>608403200</v>
      </c>
      <c r="Z76">
        <v>3.9431090000000002E-4</v>
      </c>
      <c r="AA76">
        <v>4.4234220000000004</v>
      </c>
      <c r="AB76">
        <v>0.89534349999999996</v>
      </c>
      <c r="AC76">
        <v>0.90925029999999996</v>
      </c>
      <c r="AD76">
        <v>1261112</v>
      </c>
      <c r="AE76" s="1">
        <v>608403200</v>
      </c>
      <c r="AF76">
        <v>2.063694E-3</v>
      </c>
      <c r="AG76">
        <v>7.0551800000000003E-3</v>
      </c>
      <c r="AH76" s="1">
        <v>3.4173139999999998E-6</v>
      </c>
      <c r="AI76">
        <v>37.852919999999997</v>
      </c>
      <c r="AJ76">
        <v>4292394</v>
      </c>
      <c r="AK76" s="1">
        <v>608403200</v>
      </c>
      <c r="AL76">
        <v>1</v>
      </c>
      <c r="AM76">
        <v>6.0406779999999998E-3</v>
      </c>
      <c r="AN76" s="1">
        <v>3.1604930000000001E-6</v>
      </c>
      <c r="AO76">
        <v>110.88509999999999</v>
      </c>
      <c r="AP76">
        <v>3675168</v>
      </c>
      <c r="AQ76" s="1">
        <v>608403200</v>
      </c>
      <c r="AR76">
        <v>1</v>
      </c>
      <c r="AS76">
        <v>31355</v>
      </c>
      <c r="AT76">
        <v>47.81523</v>
      </c>
      <c r="AU76">
        <v>7.8025789999999997</v>
      </c>
      <c r="AV76">
        <v>99</v>
      </c>
      <c r="AW76">
        <v>103</v>
      </c>
      <c r="AX76">
        <v>-1148</v>
      </c>
      <c r="AY76">
        <v>-16013</v>
      </c>
    </row>
    <row r="77" spans="1:51" x14ac:dyDescent="0.25">
      <c r="A77" t="s">
        <v>150</v>
      </c>
      <c r="B77">
        <v>24</v>
      </c>
      <c r="C77">
        <v>-1149</v>
      </c>
      <c r="D77">
        <v>-16012</v>
      </c>
      <c r="E77">
        <v>2</v>
      </c>
      <c r="F77" t="s">
        <v>149</v>
      </c>
      <c r="G77">
        <v>2188.973</v>
      </c>
      <c r="H77">
        <v>22.968350000000001</v>
      </c>
      <c r="I77">
        <v>498176.6</v>
      </c>
      <c r="J77">
        <v>196.4365</v>
      </c>
      <c r="K77">
        <v>1028.0840000000001</v>
      </c>
      <c r="L77">
        <v>164973.70000000001</v>
      </c>
      <c r="M77">
        <v>2698.8229999999999</v>
      </c>
      <c r="N77">
        <v>3118.65</v>
      </c>
      <c r="O77">
        <v>4.1596880000000001</v>
      </c>
      <c r="P77">
        <v>4.2473510000000001</v>
      </c>
      <c r="Q77">
        <v>1.2813749999999999</v>
      </c>
      <c r="R77">
        <v>56481</v>
      </c>
      <c r="S77">
        <v>5382860</v>
      </c>
      <c r="T77">
        <v>1.044928E-2</v>
      </c>
      <c r="U77">
        <v>0</v>
      </c>
      <c r="V77">
        <v>1.4390909999999999</v>
      </c>
      <c r="W77">
        <v>0.97042399999999995</v>
      </c>
      <c r="X77">
        <v>483053</v>
      </c>
      <c r="Y77" s="1">
        <v>1225056000</v>
      </c>
      <c r="Z77">
        <v>3.9431090000000002E-4</v>
      </c>
      <c r="AA77">
        <v>0</v>
      </c>
      <c r="AB77">
        <v>0.62957439999999998</v>
      </c>
      <c r="AC77">
        <v>0.64976469999999997</v>
      </c>
      <c r="AD77">
        <v>2528141</v>
      </c>
      <c r="AE77" s="1">
        <v>1225056000</v>
      </c>
      <c r="AF77">
        <v>2.063694E-3</v>
      </c>
      <c r="AG77">
        <v>5.4174030000000003E-3</v>
      </c>
      <c r="AH77" s="1">
        <v>2.1085830000000002E-6</v>
      </c>
      <c r="AI77">
        <v>56.657339999999998</v>
      </c>
      <c r="AJ77">
        <v>6636622</v>
      </c>
      <c r="AK77" s="1">
        <v>1225056000</v>
      </c>
      <c r="AL77">
        <v>1</v>
      </c>
      <c r="AM77">
        <v>6.26013E-3</v>
      </c>
      <c r="AN77" s="1">
        <v>2.2676129999999998E-6</v>
      </c>
      <c r="AO77">
        <v>173.83359999999999</v>
      </c>
      <c r="AP77">
        <v>7669010</v>
      </c>
      <c r="AQ77" s="1">
        <v>1225056000</v>
      </c>
      <c r="AR77">
        <v>1</v>
      </c>
      <c r="AS77">
        <v>61477</v>
      </c>
      <c r="AT77">
        <v>93.75018</v>
      </c>
      <c r="AU77">
        <v>10.92549</v>
      </c>
      <c r="AV77">
        <v>128</v>
      </c>
      <c r="AW77">
        <v>126</v>
      </c>
      <c r="AX77">
        <v>-1148</v>
      </c>
      <c r="AY77">
        <v>-16011</v>
      </c>
    </row>
    <row r="78" spans="1:51" x14ac:dyDescent="0.25">
      <c r="A78" t="s">
        <v>151</v>
      </c>
      <c r="B78">
        <v>24</v>
      </c>
      <c r="C78">
        <v>-1149</v>
      </c>
      <c r="D78">
        <v>-16012</v>
      </c>
      <c r="E78">
        <v>3</v>
      </c>
      <c r="F78" t="s">
        <v>149</v>
      </c>
      <c r="G78">
        <v>1248.9580000000001</v>
      </c>
      <c r="H78">
        <v>16.66667</v>
      </c>
      <c r="I78">
        <v>401091.7</v>
      </c>
      <c r="J78">
        <v>162.5</v>
      </c>
      <c r="K78">
        <v>651.04169999999999</v>
      </c>
      <c r="L78">
        <v>165999</v>
      </c>
      <c r="M78">
        <v>905.20839999999998</v>
      </c>
      <c r="N78">
        <v>2259.375</v>
      </c>
      <c r="O78">
        <v>277.06869999999998</v>
      </c>
      <c r="P78">
        <v>321.39030000000002</v>
      </c>
      <c r="Q78">
        <v>1.0430889999999999</v>
      </c>
      <c r="R78">
        <v>16</v>
      </c>
      <c r="S78">
        <v>1199</v>
      </c>
      <c r="T78">
        <v>1.044928E-2</v>
      </c>
      <c r="U78">
        <v>27.474119999999999</v>
      </c>
      <c r="V78">
        <v>82.280429999999996</v>
      </c>
      <c r="W78">
        <v>1.637265</v>
      </c>
      <c r="X78">
        <v>156</v>
      </c>
      <c r="Y78">
        <v>385048</v>
      </c>
      <c r="Z78">
        <v>3.9431090000000002E-4</v>
      </c>
      <c r="AA78">
        <v>-213.46180000000001</v>
      </c>
      <c r="AB78">
        <v>35.497430000000001</v>
      </c>
      <c r="AC78">
        <v>0.65130589999999999</v>
      </c>
      <c r="AD78">
        <v>625</v>
      </c>
      <c r="AE78">
        <v>385048</v>
      </c>
      <c r="AF78">
        <v>2.063694E-3</v>
      </c>
      <c r="AG78">
        <v>2.2568610000000002E-3</v>
      </c>
      <c r="AH78" s="1">
        <v>7.6645130000000005E-5</v>
      </c>
      <c r="AI78">
        <v>1.086892</v>
      </c>
      <c r="AJ78">
        <v>869</v>
      </c>
      <c r="AK78">
        <v>385048</v>
      </c>
      <c r="AL78">
        <v>1</v>
      </c>
      <c r="AM78">
        <v>5.6330640000000001E-3</v>
      </c>
      <c r="AN78">
        <v>1.212927E-4</v>
      </c>
      <c r="AO78">
        <v>0.93072089999999996</v>
      </c>
      <c r="AP78">
        <v>2169</v>
      </c>
      <c r="AQ78">
        <v>385048</v>
      </c>
      <c r="AR78">
        <v>1</v>
      </c>
      <c r="AS78">
        <v>24</v>
      </c>
      <c r="AT78">
        <v>3.6599119999999999E-2</v>
      </c>
      <c r="AU78">
        <v>0.21586910000000001</v>
      </c>
      <c r="AV78">
        <v>212</v>
      </c>
      <c r="AW78">
        <v>189</v>
      </c>
      <c r="AX78">
        <v>-1151</v>
      </c>
      <c r="AY78">
        <v>-16008</v>
      </c>
    </row>
    <row r="79" spans="1:51" x14ac:dyDescent="0.25">
      <c r="A79" t="s">
        <v>152</v>
      </c>
      <c r="B79">
        <v>24</v>
      </c>
      <c r="C79">
        <v>-1149</v>
      </c>
      <c r="D79">
        <v>-16012</v>
      </c>
      <c r="E79">
        <v>4</v>
      </c>
      <c r="F79" t="s">
        <v>149</v>
      </c>
      <c r="G79">
        <v>5205.5550000000003</v>
      </c>
      <c r="H79">
        <v>41.666670000000003</v>
      </c>
      <c r="I79">
        <v>456561.1</v>
      </c>
      <c r="J79">
        <v>152.77780000000001</v>
      </c>
      <c r="K79">
        <v>1222.222</v>
      </c>
      <c r="L79">
        <v>70105.55</v>
      </c>
      <c r="M79">
        <v>4086.1109999999999</v>
      </c>
      <c r="N79">
        <v>2344.4450000000002</v>
      </c>
      <c r="O79">
        <v>-233.9888</v>
      </c>
      <c r="P79">
        <v>226.67269999999999</v>
      </c>
      <c r="Q79">
        <v>0.81279330000000005</v>
      </c>
      <c r="R79">
        <v>15</v>
      </c>
      <c r="S79">
        <v>1874</v>
      </c>
      <c r="T79">
        <v>1.044928E-2</v>
      </c>
      <c r="U79">
        <v>-151.3621</v>
      </c>
      <c r="V79">
        <v>124.2343</v>
      </c>
      <c r="W79">
        <v>1.0807869999999999</v>
      </c>
      <c r="X79">
        <v>55</v>
      </c>
      <c r="Y79">
        <v>164362</v>
      </c>
      <c r="Z79">
        <v>3.9431090000000002E-4</v>
      </c>
      <c r="AA79">
        <v>297.197</v>
      </c>
      <c r="AB79">
        <v>61.924160000000001</v>
      </c>
      <c r="AC79">
        <v>0.73688580000000004</v>
      </c>
      <c r="AD79">
        <v>440</v>
      </c>
      <c r="AE79">
        <v>164362</v>
      </c>
      <c r="AF79">
        <v>2.063694E-3</v>
      </c>
      <c r="AG79">
        <v>8.9497580000000004E-3</v>
      </c>
      <c r="AH79">
        <v>2.343903E-4</v>
      </c>
      <c r="AI79">
        <v>1.733519</v>
      </c>
      <c r="AJ79">
        <v>1471</v>
      </c>
      <c r="AK79">
        <v>164362</v>
      </c>
      <c r="AL79">
        <v>1</v>
      </c>
      <c r="AM79">
        <v>5.1350069999999996E-3</v>
      </c>
      <c r="AN79">
        <v>1.772074E-4</v>
      </c>
      <c r="AO79">
        <v>1.040502</v>
      </c>
      <c r="AP79">
        <v>844</v>
      </c>
      <c r="AQ79">
        <v>164362</v>
      </c>
      <c r="AR79">
        <v>1</v>
      </c>
      <c r="AS79">
        <v>9</v>
      </c>
      <c r="AT79">
        <v>1.372467E-2</v>
      </c>
      <c r="AU79">
        <v>0.13219230000000001</v>
      </c>
      <c r="AV79">
        <v>38</v>
      </c>
      <c r="AW79">
        <v>74</v>
      </c>
      <c r="AX79">
        <v>-1146</v>
      </c>
      <c r="AY79">
        <v>-16015</v>
      </c>
    </row>
    <row r="80" spans="1:51" x14ac:dyDescent="0.25">
      <c r="A80" t="s">
        <v>153</v>
      </c>
      <c r="B80">
        <v>25</v>
      </c>
      <c r="C80">
        <v>-2576</v>
      </c>
      <c r="D80">
        <v>-15723</v>
      </c>
      <c r="E80">
        <v>1</v>
      </c>
      <c r="F80" t="s">
        <v>154</v>
      </c>
      <c r="G80">
        <v>9670.8150000000005</v>
      </c>
      <c r="H80">
        <v>101.2299</v>
      </c>
      <c r="I80">
        <v>280804</v>
      </c>
      <c r="J80">
        <v>109.8809</v>
      </c>
      <c r="K80">
        <v>586.25139999999999</v>
      </c>
      <c r="L80">
        <v>123780.9</v>
      </c>
      <c r="M80">
        <v>3657.61</v>
      </c>
      <c r="N80">
        <v>967.47860000000003</v>
      </c>
      <c r="O80">
        <v>0</v>
      </c>
      <c r="P80">
        <v>2.732666</v>
      </c>
      <c r="Q80">
        <v>1.1398200000000001</v>
      </c>
      <c r="R80">
        <v>135316</v>
      </c>
      <c r="S80" s="1">
        <v>12927170</v>
      </c>
      <c r="T80">
        <v>1.0467560000000001E-2</v>
      </c>
      <c r="U80">
        <v>-2.6211039999999999</v>
      </c>
      <c r="V80">
        <v>2.6063540000000001</v>
      </c>
      <c r="W80">
        <v>0.95811210000000002</v>
      </c>
      <c r="X80">
        <v>146880</v>
      </c>
      <c r="Y80" s="1">
        <v>375356300</v>
      </c>
      <c r="Z80">
        <v>3.9233660000000001E-4</v>
      </c>
      <c r="AA80">
        <v>1.7941400000000001</v>
      </c>
      <c r="AB80">
        <v>1.132841</v>
      </c>
      <c r="AC80">
        <v>1.067094</v>
      </c>
      <c r="AD80">
        <v>783654</v>
      </c>
      <c r="AE80" s="1">
        <v>375356300</v>
      </c>
      <c r="AF80">
        <v>2.0840210000000001E-3</v>
      </c>
      <c r="AG80">
        <v>1.3025490000000001E-2</v>
      </c>
      <c r="AH80" s="1">
        <v>5.9290549999999999E-6</v>
      </c>
      <c r="AI80">
        <v>17.239100000000001</v>
      </c>
      <c r="AJ80">
        <v>4889201</v>
      </c>
      <c r="AK80" s="1">
        <v>375356300</v>
      </c>
      <c r="AL80">
        <v>1</v>
      </c>
      <c r="AM80">
        <v>3.4453880000000002E-3</v>
      </c>
      <c r="AN80" s="1">
        <v>3.0348979999999999E-6</v>
      </c>
      <c r="AO80">
        <v>176.74209999999999</v>
      </c>
      <c r="AP80">
        <v>1293248</v>
      </c>
      <c r="AQ80" s="1">
        <v>375356300</v>
      </c>
      <c r="AR80">
        <v>1</v>
      </c>
      <c r="AS80">
        <v>33418</v>
      </c>
      <c r="AT80">
        <v>50.96123</v>
      </c>
      <c r="AU80">
        <v>8.0551750000000002</v>
      </c>
      <c r="AV80">
        <v>125</v>
      </c>
      <c r="AW80">
        <v>128</v>
      </c>
      <c r="AX80">
        <v>-2576</v>
      </c>
      <c r="AY80">
        <v>-15723</v>
      </c>
    </row>
    <row r="81" spans="1:51" x14ac:dyDescent="0.25">
      <c r="A81" t="s">
        <v>155</v>
      </c>
      <c r="B81">
        <v>25</v>
      </c>
      <c r="C81">
        <v>-2576</v>
      </c>
      <c r="D81">
        <v>-15723</v>
      </c>
      <c r="E81">
        <v>2</v>
      </c>
      <c r="F81" t="s">
        <v>154</v>
      </c>
      <c r="G81">
        <v>6581.9229999999998</v>
      </c>
      <c r="H81">
        <v>69.177009999999996</v>
      </c>
      <c r="I81">
        <v>272779.59999999998</v>
      </c>
      <c r="J81">
        <v>107.0214</v>
      </c>
      <c r="K81">
        <v>568.47860000000003</v>
      </c>
      <c r="L81">
        <v>108222.8</v>
      </c>
      <c r="M81">
        <v>3505.72</v>
      </c>
      <c r="N81">
        <v>866.83140000000003</v>
      </c>
      <c r="O81">
        <v>4.0686999999999998</v>
      </c>
      <c r="P81">
        <v>2.4271120000000002</v>
      </c>
      <c r="Q81">
        <v>0.87543300000000002</v>
      </c>
      <c r="R81">
        <v>172937</v>
      </c>
      <c r="S81" s="1">
        <v>16454280</v>
      </c>
      <c r="T81">
        <v>1.0467560000000001E-2</v>
      </c>
      <c r="U81">
        <v>0</v>
      </c>
      <c r="V81">
        <v>1.933689</v>
      </c>
      <c r="W81">
        <v>0.90236079999999996</v>
      </c>
      <c r="X81">
        <v>267545</v>
      </c>
      <c r="Y81" s="1">
        <v>681927200</v>
      </c>
      <c r="Z81">
        <v>3.9233660000000001E-4</v>
      </c>
      <c r="AA81">
        <v>0</v>
      </c>
      <c r="AB81">
        <v>0.83971510000000005</v>
      </c>
      <c r="AC81">
        <v>1.551002</v>
      </c>
      <c r="AD81">
        <v>1421151</v>
      </c>
      <c r="AE81" s="1">
        <v>681927200</v>
      </c>
      <c r="AF81">
        <v>2.0840210000000001E-3</v>
      </c>
      <c r="AG81">
        <v>1.285184E-2</v>
      </c>
      <c r="AH81" s="1">
        <v>4.369046E-6</v>
      </c>
      <c r="AI81">
        <v>41.82123</v>
      </c>
      <c r="AJ81">
        <v>8764019</v>
      </c>
      <c r="AK81" s="1">
        <v>681927200</v>
      </c>
      <c r="AL81">
        <v>1</v>
      </c>
      <c r="AM81">
        <v>3.1777720000000001E-3</v>
      </c>
      <c r="AN81" s="1">
        <v>2.1621270000000001E-6</v>
      </c>
      <c r="AO81">
        <v>331.05040000000002</v>
      </c>
      <c r="AP81">
        <v>2167009</v>
      </c>
      <c r="AQ81" s="1">
        <v>681927200</v>
      </c>
      <c r="AR81">
        <v>1</v>
      </c>
      <c r="AS81">
        <v>62498</v>
      </c>
      <c r="AT81">
        <v>95.307169999999999</v>
      </c>
      <c r="AU81">
        <v>11.01585</v>
      </c>
      <c r="AV81">
        <v>126</v>
      </c>
      <c r="AW81">
        <v>126</v>
      </c>
      <c r="AX81">
        <v>-2575</v>
      </c>
      <c r="AY81">
        <v>-15723</v>
      </c>
    </row>
    <row r="82" spans="1:51" x14ac:dyDescent="0.25">
      <c r="A82" t="s">
        <v>156</v>
      </c>
      <c r="B82">
        <v>25</v>
      </c>
      <c r="C82">
        <v>-2576</v>
      </c>
      <c r="D82">
        <v>-15723</v>
      </c>
      <c r="E82">
        <v>3</v>
      </c>
      <c r="F82" t="s">
        <v>154</v>
      </c>
      <c r="G82">
        <v>2601.25</v>
      </c>
      <c r="H82">
        <v>23.33333</v>
      </c>
      <c r="I82">
        <v>291193.59999999998</v>
      </c>
      <c r="J82">
        <v>176.875</v>
      </c>
      <c r="K82">
        <v>606.25</v>
      </c>
      <c r="L82">
        <v>67815.63</v>
      </c>
      <c r="M82">
        <v>4525.4170000000004</v>
      </c>
      <c r="N82">
        <v>513.33330000000001</v>
      </c>
      <c r="O82">
        <v>-143.0626</v>
      </c>
      <c r="P82">
        <v>87.806830000000005</v>
      </c>
      <c r="Q82">
        <v>0.72039770000000003</v>
      </c>
      <c r="R82">
        <v>112</v>
      </c>
      <c r="S82">
        <v>12486</v>
      </c>
      <c r="T82">
        <v>1.0467560000000001E-2</v>
      </c>
      <c r="U82">
        <v>548.19590000000005</v>
      </c>
      <c r="V82">
        <v>53.150089999999999</v>
      </c>
      <c r="W82">
        <v>1.064649</v>
      </c>
      <c r="X82">
        <v>849</v>
      </c>
      <c r="Y82">
        <v>1397729</v>
      </c>
      <c r="Z82">
        <v>3.9233660000000001E-4</v>
      </c>
      <c r="AA82">
        <v>-0.99465919999999997</v>
      </c>
      <c r="AB82">
        <v>18.547640000000001</v>
      </c>
      <c r="AC82">
        <v>0.65507919999999997</v>
      </c>
      <c r="AD82">
        <v>2910</v>
      </c>
      <c r="AE82">
        <v>1397729</v>
      </c>
      <c r="AF82">
        <v>2.0840210000000001E-3</v>
      </c>
      <c r="AG82">
        <v>1.554092E-2</v>
      </c>
      <c r="AH82">
        <v>1.0626140000000001E-4</v>
      </c>
      <c r="AI82">
        <v>0.88486410000000004</v>
      </c>
      <c r="AJ82">
        <v>21722</v>
      </c>
      <c r="AK82">
        <v>1397729</v>
      </c>
      <c r="AL82">
        <v>1</v>
      </c>
      <c r="AM82">
        <v>1.76286E-3</v>
      </c>
      <c r="AN82" s="1">
        <v>3.554511E-5</v>
      </c>
      <c r="AO82">
        <v>0.8150868</v>
      </c>
      <c r="AP82">
        <v>2464</v>
      </c>
      <c r="AQ82">
        <v>1397729</v>
      </c>
      <c r="AR82">
        <v>1</v>
      </c>
      <c r="AS82">
        <v>120</v>
      </c>
      <c r="AT82">
        <v>0.18299560000000001</v>
      </c>
      <c r="AU82">
        <v>0.48269790000000001</v>
      </c>
      <c r="AV82">
        <v>68</v>
      </c>
      <c r="AW82">
        <v>187</v>
      </c>
      <c r="AX82">
        <v>-2578</v>
      </c>
      <c r="AY82">
        <v>-15725</v>
      </c>
    </row>
    <row r="83" spans="1:51" x14ac:dyDescent="0.25">
      <c r="A83" t="s">
        <v>157</v>
      </c>
      <c r="B83">
        <v>26</v>
      </c>
      <c r="C83">
        <v>-2589</v>
      </c>
      <c r="D83">
        <v>-15723</v>
      </c>
      <c r="E83">
        <v>1</v>
      </c>
      <c r="F83" t="s">
        <v>158</v>
      </c>
      <c r="G83">
        <v>21440.7</v>
      </c>
      <c r="H83">
        <v>226.47640000000001</v>
      </c>
      <c r="I83">
        <v>494744.3</v>
      </c>
      <c r="J83">
        <v>191.57300000000001</v>
      </c>
      <c r="K83">
        <v>1009.8630000000001</v>
      </c>
      <c r="L83">
        <v>55182.73</v>
      </c>
      <c r="M83">
        <v>5563.4769999999999</v>
      </c>
      <c r="N83">
        <v>2404.252</v>
      </c>
      <c r="O83">
        <v>0</v>
      </c>
      <c r="P83">
        <v>2.1162679999999998</v>
      </c>
      <c r="Q83">
        <v>1.209185</v>
      </c>
      <c r="R83">
        <v>225643</v>
      </c>
      <c r="S83" s="1">
        <v>21361800</v>
      </c>
      <c r="T83">
        <v>1.056292E-2</v>
      </c>
      <c r="U83">
        <v>-0.53433949999999997</v>
      </c>
      <c r="V83">
        <v>2.2887659999999999</v>
      </c>
      <c r="W83">
        <v>0.81511230000000001</v>
      </c>
      <c r="X83">
        <v>190868</v>
      </c>
      <c r="Y83" s="1">
        <v>492923600</v>
      </c>
      <c r="Z83">
        <v>3.8742319999999998E-4</v>
      </c>
      <c r="AA83">
        <v>0.61588220000000005</v>
      </c>
      <c r="AB83">
        <v>0.99857220000000002</v>
      </c>
      <c r="AC83">
        <v>0.87246100000000004</v>
      </c>
      <c r="AD83">
        <v>1006147</v>
      </c>
      <c r="AE83" s="1">
        <v>492923600</v>
      </c>
      <c r="AF83">
        <v>2.0399260000000001E-3</v>
      </c>
      <c r="AG83">
        <v>1.1245160000000001E-2</v>
      </c>
      <c r="AH83" s="1">
        <v>4.8030950000000003E-6</v>
      </c>
      <c r="AI83">
        <v>14.58352</v>
      </c>
      <c r="AJ83">
        <v>5543003</v>
      </c>
      <c r="AK83" s="1">
        <v>492923600</v>
      </c>
      <c r="AL83">
        <v>1</v>
      </c>
      <c r="AM83">
        <v>4.8595849999999996E-3</v>
      </c>
      <c r="AN83" s="1">
        <v>3.1474760000000001E-6</v>
      </c>
      <c r="AO83">
        <v>348.31439999999998</v>
      </c>
      <c r="AP83">
        <v>2395404</v>
      </c>
      <c r="AQ83" s="1">
        <v>492923600</v>
      </c>
      <c r="AR83">
        <v>1</v>
      </c>
      <c r="AS83">
        <v>24908</v>
      </c>
      <c r="AT83">
        <v>37.983789999999999</v>
      </c>
      <c r="AU83">
        <v>6.9543119999999998</v>
      </c>
      <c r="AV83">
        <v>153</v>
      </c>
      <c r="AW83">
        <v>125</v>
      </c>
      <c r="AX83">
        <v>-2588</v>
      </c>
      <c r="AY83">
        <v>-15722</v>
      </c>
    </row>
    <row r="84" spans="1:51" x14ac:dyDescent="0.25">
      <c r="A84" t="s">
        <v>159</v>
      </c>
      <c r="B84">
        <v>26</v>
      </c>
      <c r="C84">
        <v>-2589</v>
      </c>
      <c r="D84">
        <v>-15723</v>
      </c>
      <c r="E84">
        <v>2</v>
      </c>
      <c r="F84" t="s">
        <v>158</v>
      </c>
      <c r="G84">
        <v>11874.48</v>
      </c>
      <c r="H84">
        <v>125.0552</v>
      </c>
      <c r="I84">
        <v>478718.3</v>
      </c>
      <c r="J84">
        <v>185.4666</v>
      </c>
      <c r="K84">
        <v>976.55</v>
      </c>
      <c r="L84">
        <v>45412.53</v>
      </c>
      <c r="M84">
        <v>5337.5529999999999</v>
      </c>
      <c r="N84">
        <v>2056.2469999999998</v>
      </c>
      <c r="O84">
        <v>-2.9816120000000002</v>
      </c>
      <c r="P84">
        <v>1.7755209999999999</v>
      </c>
      <c r="Q84">
        <v>1.422555</v>
      </c>
      <c r="R84">
        <v>319586</v>
      </c>
      <c r="S84" s="1">
        <v>30345930</v>
      </c>
      <c r="T84">
        <v>1.056292E-2</v>
      </c>
      <c r="U84">
        <v>0</v>
      </c>
      <c r="V84">
        <v>1.4528080000000001</v>
      </c>
      <c r="W84">
        <v>0.6928204</v>
      </c>
      <c r="X84">
        <v>473971</v>
      </c>
      <c r="Y84" s="1">
        <v>1223393000</v>
      </c>
      <c r="Z84">
        <v>3.8742319999999998E-4</v>
      </c>
      <c r="AA84">
        <v>0</v>
      </c>
      <c r="AB84">
        <v>0.6336541</v>
      </c>
      <c r="AC84">
        <v>0.66557250000000001</v>
      </c>
      <c r="AD84">
        <v>2495632</v>
      </c>
      <c r="AE84" s="1">
        <v>1223393000</v>
      </c>
      <c r="AF84">
        <v>2.0399260000000001E-3</v>
      </c>
      <c r="AG84">
        <v>1.114967E-2</v>
      </c>
      <c r="AH84" s="1">
        <v>3.0356779999999998E-6</v>
      </c>
      <c r="AI84">
        <v>19.21716</v>
      </c>
      <c r="AJ84" s="1">
        <v>13640440</v>
      </c>
      <c r="AK84" s="1">
        <v>1223393000</v>
      </c>
      <c r="AL84">
        <v>1</v>
      </c>
      <c r="AM84">
        <v>4.2953180000000002E-3</v>
      </c>
      <c r="AN84" s="1">
        <v>1.877783E-6</v>
      </c>
      <c r="AO84">
        <v>847.98159999999996</v>
      </c>
      <c r="AP84">
        <v>5254863</v>
      </c>
      <c r="AQ84" s="1">
        <v>1223393000</v>
      </c>
      <c r="AR84">
        <v>1</v>
      </c>
      <c r="AS84">
        <v>63889</v>
      </c>
      <c r="AT84">
        <v>97.428389999999993</v>
      </c>
      <c r="AU84">
        <v>11.13776</v>
      </c>
      <c r="AV84">
        <v>127</v>
      </c>
      <c r="AW84">
        <v>127</v>
      </c>
      <c r="AX84">
        <v>-2588</v>
      </c>
      <c r="AY84">
        <v>-15723</v>
      </c>
    </row>
    <row r="85" spans="1:51" x14ac:dyDescent="0.25">
      <c r="A85" t="s">
        <v>160</v>
      </c>
      <c r="B85">
        <v>26</v>
      </c>
      <c r="C85">
        <v>-2589</v>
      </c>
      <c r="D85">
        <v>-15723</v>
      </c>
      <c r="E85">
        <v>3</v>
      </c>
      <c r="F85" t="s">
        <v>158</v>
      </c>
      <c r="G85">
        <v>15521.43</v>
      </c>
      <c r="H85">
        <v>166.96430000000001</v>
      </c>
      <c r="I85">
        <v>401527.7</v>
      </c>
      <c r="J85">
        <v>238.3929</v>
      </c>
      <c r="K85">
        <v>790.17859999999996</v>
      </c>
      <c r="L85">
        <v>30821.43</v>
      </c>
      <c r="M85">
        <v>5318.75</v>
      </c>
      <c r="N85">
        <v>3432.143</v>
      </c>
      <c r="O85">
        <v>18.375129999999999</v>
      </c>
      <c r="P85">
        <v>74.870440000000002</v>
      </c>
      <c r="Q85">
        <v>1.1884319999999999</v>
      </c>
      <c r="R85">
        <v>187</v>
      </c>
      <c r="S85">
        <v>17384</v>
      </c>
      <c r="T85">
        <v>1.056292E-2</v>
      </c>
      <c r="U85">
        <v>532.47040000000004</v>
      </c>
      <c r="V85">
        <v>93.813509999999994</v>
      </c>
      <c r="W85">
        <v>0.89983279999999999</v>
      </c>
      <c r="X85">
        <v>267</v>
      </c>
      <c r="Y85">
        <v>449711</v>
      </c>
      <c r="Z85">
        <v>3.8742319999999998E-4</v>
      </c>
      <c r="AA85">
        <v>-35.29327</v>
      </c>
      <c r="AB85">
        <v>33.047440000000002</v>
      </c>
      <c r="AC85">
        <v>0.58455230000000002</v>
      </c>
      <c r="AD85">
        <v>885</v>
      </c>
      <c r="AE85">
        <v>449711</v>
      </c>
      <c r="AF85">
        <v>2.0399260000000001E-3</v>
      </c>
      <c r="AG85">
        <v>1.3246279999999999E-2</v>
      </c>
      <c r="AH85">
        <v>1.727578E-4</v>
      </c>
      <c r="AI85">
        <v>2.048969</v>
      </c>
      <c r="AJ85">
        <v>5957</v>
      </c>
      <c r="AK85">
        <v>449711</v>
      </c>
      <c r="AL85">
        <v>1</v>
      </c>
      <c r="AM85">
        <v>8.5477120000000007E-3</v>
      </c>
      <c r="AN85">
        <v>1.3845430000000001E-4</v>
      </c>
      <c r="AO85">
        <v>2.3659680000000001</v>
      </c>
      <c r="AP85">
        <v>3844</v>
      </c>
      <c r="AQ85">
        <v>449711</v>
      </c>
      <c r="AR85">
        <v>1</v>
      </c>
      <c r="AS85">
        <v>28</v>
      </c>
      <c r="AT85">
        <v>4.2698979999999997E-2</v>
      </c>
      <c r="AU85">
        <v>0.23316519999999999</v>
      </c>
      <c r="AV85">
        <v>59</v>
      </c>
      <c r="AW85">
        <v>5</v>
      </c>
      <c r="AX85">
        <v>-2584</v>
      </c>
      <c r="AY85">
        <v>-15725</v>
      </c>
    </row>
    <row r="86" spans="1:51" x14ac:dyDescent="0.25">
      <c r="A86" t="s">
        <v>161</v>
      </c>
      <c r="B86">
        <v>27</v>
      </c>
      <c r="C86">
        <v>-2602</v>
      </c>
      <c r="D86">
        <v>-15619</v>
      </c>
      <c r="E86">
        <v>1</v>
      </c>
      <c r="F86" t="s">
        <v>162</v>
      </c>
      <c r="G86">
        <v>37449.269999999997</v>
      </c>
      <c r="H86">
        <v>397.32920000000001</v>
      </c>
      <c r="I86">
        <v>635327.6</v>
      </c>
      <c r="J86">
        <v>251.4725</v>
      </c>
      <c r="K86">
        <v>1327.0719999999999</v>
      </c>
      <c r="L86">
        <v>49677.98</v>
      </c>
      <c r="M86">
        <v>8277.32</v>
      </c>
      <c r="N86">
        <v>4450.2520000000004</v>
      </c>
      <c r="O86">
        <v>0</v>
      </c>
      <c r="P86">
        <v>1.6133029999999999</v>
      </c>
      <c r="Q86">
        <v>0.82552890000000001</v>
      </c>
      <c r="R86">
        <v>388286</v>
      </c>
      <c r="S86" s="1">
        <v>36596920</v>
      </c>
      <c r="T86">
        <v>1.0609800000000001E-2</v>
      </c>
      <c r="U86">
        <v>0.56008809999999998</v>
      </c>
      <c r="V86">
        <v>2.0187529999999998</v>
      </c>
      <c r="W86">
        <v>1.0613539999999999</v>
      </c>
      <c r="X86">
        <v>245749</v>
      </c>
      <c r="Y86" s="1">
        <v>620867500</v>
      </c>
      <c r="Z86">
        <v>3.9559399999999998E-4</v>
      </c>
      <c r="AA86">
        <v>-0.3384084</v>
      </c>
      <c r="AB86">
        <v>0.878884</v>
      </c>
      <c r="AC86">
        <v>1.466197</v>
      </c>
      <c r="AD86">
        <v>1296868</v>
      </c>
      <c r="AE86" s="1">
        <v>620867500</v>
      </c>
      <c r="AF86">
        <v>2.089507E-3</v>
      </c>
      <c r="AG86">
        <v>1.3028430000000001E-2</v>
      </c>
      <c r="AH86" s="1">
        <v>4.6105990000000001E-6</v>
      </c>
      <c r="AI86">
        <v>22.069680000000002</v>
      </c>
      <c r="AJ86">
        <v>8088928</v>
      </c>
      <c r="AK86" s="1">
        <v>620867500</v>
      </c>
      <c r="AL86">
        <v>1</v>
      </c>
      <c r="AM86">
        <v>7.0046570000000001E-3</v>
      </c>
      <c r="AN86" s="1">
        <v>3.3706189999999999E-6</v>
      </c>
      <c r="AO86">
        <v>70.324460000000002</v>
      </c>
      <c r="AP86">
        <v>4348964</v>
      </c>
      <c r="AQ86" s="1">
        <v>620867500</v>
      </c>
      <c r="AR86">
        <v>1</v>
      </c>
      <c r="AS86">
        <v>24431</v>
      </c>
      <c r="AT86">
        <v>37.25638</v>
      </c>
      <c r="AU86">
        <v>6.8874019999999998</v>
      </c>
      <c r="AV86">
        <v>127</v>
      </c>
      <c r="AW86">
        <v>107</v>
      </c>
      <c r="AX86">
        <v>-2601</v>
      </c>
      <c r="AY86">
        <v>-15619</v>
      </c>
    </row>
    <row r="87" spans="1:51" x14ac:dyDescent="0.25">
      <c r="A87" t="s">
        <v>163</v>
      </c>
      <c r="B87">
        <v>27</v>
      </c>
      <c r="C87">
        <v>-2602</v>
      </c>
      <c r="D87">
        <v>-15619</v>
      </c>
      <c r="E87">
        <v>2</v>
      </c>
      <c r="F87" t="s">
        <v>162</v>
      </c>
      <c r="G87">
        <v>21693.17</v>
      </c>
      <c r="H87">
        <v>229.87299999999999</v>
      </c>
      <c r="I87">
        <v>586505.30000000005</v>
      </c>
      <c r="J87">
        <v>232.0179</v>
      </c>
      <c r="K87">
        <v>1225.5070000000001</v>
      </c>
      <c r="L87">
        <v>35964.1</v>
      </c>
      <c r="M87">
        <v>7953.0309999999999</v>
      </c>
      <c r="N87">
        <v>3121.8249999999998</v>
      </c>
      <c r="O87">
        <v>-1.2477849999999999</v>
      </c>
      <c r="P87">
        <v>1.334797</v>
      </c>
      <c r="Q87">
        <v>1.3615189999999999</v>
      </c>
      <c r="R87">
        <v>566499</v>
      </c>
      <c r="S87" s="1">
        <v>53460640</v>
      </c>
      <c r="T87">
        <v>1.0609800000000001E-2</v>
      </c>
      <c r="U87">
        <v>0</v>
      </c>
      <c r="V87">
        <v>1.3227249999999999</v>
      </c>
      <c r="W87">
        <v>0.9498801</v>
      </c>
      <c r="X87">
        <v>571785</v>
      </c>
      <c r="Y87" s="1">
        <v>1445384000</v>
      </c>
      <c r="Z87">
        <v>3.9559399999999998E-4</v>
      </c>
      <c r="AA87">
        <v>0</v>
      </c>
      <c r="AB87">
        <v>0.57602299999999995</v>
      </c>
      <c r="AC87">
        <v>1.261971</v>
      </c>
      <c r="AD87">
        <v>3020139</v>
      </c>
      <c r="AE87" s="1">
        <v>1445384000</v>
      </c>
      <c r="AF87">
        <v>2.089507E-3</v>
      </c>
      <c r="AG87">
        <v>1.3560030000000001E-2</v>
      </c>
      <c r="AH87" s="1">
        <v>3.0836399999999998E-6</v>
      </c>
      <c r="AI87">
        <v>51.643590000000003</v>
      </c>
      <c r="AJ87" s="1">
        <v>19599450</v>
      </c>
      <c r="AK87" s="1">
        <v>1445384000</v>
      </c>
      <c r="AL87">
        <v>1</v>
      </c>
      <c r="AM87">
        <v>5.3227580000000004E-3</v>
      </c>
      <c r="AN87" s="1">
        <v>1.924109E-6</v>
      </c>
      <c r="AO87">
        <v>70.07114</v>
      </c>
      <c r="AP87">
        <v>7693427</v>
      </c>
      <c r="AQ87" s="1">
        <v>1445384000</v>
      </c>
      <c r="AR87">
        <v>1</v>
      </c>
      <c r="AS87">
        <v>61610</v>
      </c>
      <c r="AT87">
        <v>93.953000000000003</v>
      </c>
      <c r="AU87">
        <v>10.93731</v>
      </c>
      <c r="AV87">
        <v>125</v>
      </c>
      <c r="AW87">
        <v>128</v>
      </c>
      <c r="AX87">
        <v>-2602</v>
      </c>
      <c r="AY87">
        <v>-15619</v>
      </c>
    </row>
    <row r="88" spans="1:51" x14ac:dyDescent="0.25">
      <c r="A88" t="s">
        <v>164</v>
      </c>
      <c r="B88">
        <v>27</v>
      </c>
      <c r="C88">
        <v>-2602</v>
      </c>
      <c r="D88">
        <v>-15619</v>
      </c>
      <c r="E88">
        <v>3</v>
      </c>
      <c r="F88" t="s">
        <v>162</v>
      </c>
      <c r="G88">
        <v>12860.2</v>
      </c>
      <c r="H88">
        <v>132.8947</v>
      </c>
      <c r="I88">
        <v>392107.3</v>
      </c>
      <c r="J88">
        <v>288.48680000000002</v>
      </c>
      <c r="K88">
        <v>566.11850000000004</v>
      </c>
      <c r="L88">
        <v>8452.3029999999999</v>
      </c>
      <c r="M88">
        <v>3865.7890000000002</v>
      </c>
      <c r="N88">
        <v>3692.105</v>
      </c>
      <c r="O88">
        <v>-26.013439999999999</v>
      </c>
      <c r="P88">
        <v>49.346969999999999</v>
      </c>
      <c r="Q88">
        <v>1.0518069999999999</v>
      </c>
      <c r="R88">
        <v>404</v>
      </c>
      <c r="S88">
        <v>39095</v>
      </c>
      <c r="T88">
        <v>1.0609800000000001E-2</v>
      </c>
      <c r="U88">
        <v>859.82240000000002</v>
      </c>
      <c r="V88">
        <v>62.824840000000002</v>
      </c>
      <c r="W88">
        <v>1.299563</v>
      </c>
      <c r="X88">
        <v>877</v>
      </c>
      <c r="Y88">
        <v>1192006</v>
      </c>
      <c r="Z88">
        <v>3.9559399999999998E-4</v>
      </c>
      <c r="AA88">
        <v>-309.03089999999997</v>
      </c>
      <c r="AB88">
        <v>20.047280000000001</v>
      </c>
      <c r="AC88">
        <v>0.95344510000000005</v>
      </c>
      <c r="AD88">
        <v>1721</v>
      </c>
      <c r="AE88">
        <v>1192006</v>
      </c>
      <c r="AF88">
        <v>2.089507E-3</v>
      </c>
      <c r="AG88">
        <v>9.8590110000000009E-3</v>
      </c>
      <c r="AH88" s="1">
        <v>9.1391920000000003E-5</v>
      </c>
      <c r="AI88">
        <v>1.1535679999999999</v>
      </c>
      <c r="AJ88">
        <v>11752</v>
      </c>
      <c r="AK88">
        <v>1192006</v>
      </c>
      <c r="AL88">
        <v>1</v>
      </c>
      <c r="AM88">
        <v>9.4160600000000004E-3</v>
      </c>
      <c r="AN88" s="1">
        <v>8.9295689999999999E-5</v>
      </c>
      <c r="AO88">
        <v>6.7384370000000002</v>
      </c>
      <c r="AP88">
        <v>11224</v>
      </c>
      <c r="AQ88">
        <v>1192006</v>
      </c>
      <c r="AR88">
        <v>1</v>
      </c>
      <c r="AS88">
        <v>76</v>
      </c>
      <c r="AT88">
        <v>0.11589720000000001</v>
      </c>
      <c r="AU88">
        <v>0.38414179999999998</v>
      </c>
      <c r="AV88">
        <v>193</v>
      </c>
      <c r="AW88">
        <v>65</v>
      </c>
      <c r="AX88">
        <v>-2599</v>
      </c>
      <c r="AY88">
        <v>-15616</v>
      </c>
    </row>
    <row r="89" spans="1:51" x14ac:dyDescent="0.25">
      <c r="A89" t="s">
        <v>165</v>
      </c>
      <c r="B89">
        <v>28</v>
      </c>
      <c r="C89">
        <v>-2602</v>
      </c>
      <c r="D89">
        <v>-15606</v>
      </c>
      <c r="E89">
        <v>1</v>
      </c>
      <c r="F89" t="s">
        <v>166</v>
      </c>
      <c r="G89">
        <v>37559.99</v>
      </c>
      <c r="H89">
        <v>399.00049999999999</v>
      </c>
      <c r="I89">
        <v>595425.80000000005</v>
      </c>
      <c r="J89">
        <v>246.12860000000001</v>
      </c>
      <c r="K89">
        <v>1299.6489999999999</v>
      </c>
      <c r="L89">
        <v>58852.93</v>
      </c>
      <c r="M89">
        <v>8660.6669999999995</v>
      </c>
      <c r="N89">
        <v>5071.4229999999998</v>
      </c>
      <c r="O89">
        <v>0</v>
      </c>
      <c r="P89">
        <v>1.552765</v>
      </c>
      <c r="Q89">
        <v>0.56158280000000005</v>
      </c>
      <c r="R89">
        <v>419158</v>
      </c>
      <c r="S89" s="1">
        <v>39457520</v>
      </c>
      <c r="T89">
        <v>1.062302E-2</v>
      </c>
      <c r="U89">
        <v>1.6793469999999999</v>
      </c>
      <c r="V89">
        <v>1.970313</v>
      </c>
      <c r="W89">
        <v>0.7810087</v>
      </c>
      <c r="X89">
        <v>258563</v>
      </c>
      <c r="Y89" s="1">
        <v>625506700</v>
      </c>
      <c r="Z89">
        <v>4.1267270000000002E-4</v>
      </c>
      <c r="AA89">
        <v>0.2590615</v>
      </c>
      <c r="AB89">
        <v>0.85698019999999997</v>
      </c>
      <c r="AC89">
        <v>0.55742789999999998</v>
      </c>
      <c r="AD89">
        <v>1365307</v>
      </c>
      <c r="AE89" s="1">
        <v>625506700</v>
      </c>
      <c r="AF89">
        <v>2.1821560000000002E-3</v>
      </c>
      <c r="AG89">
        <v>1.454533E-2</v>
      </c>
      <c r="AH89" s="1">
        <v>4.857151E-6</v>
      </c>
      <c r="AI89">
        <v>68.77861</v>
      </c>
      <c r="AJ89">
        <v>9098204</v>
      </c>
      <c r="AK89" s="1">
        <v>625506700</v>
      </c>
      <c r="AL89">
        <v>1</v>
      </c>
      <c r="AM89">
        <v>8.5173039999999998E-3</v>
      </c>
      <c r="AN89" s="1">
        <v>3.7057559999999998E-6</v>
      </c>
      <c r="AO89">
        <v>27.821020000000001</v>
      </c>
      <c r="AP89">
        <v>5327631</v>
      </c>
      <c r="AQ89" s="1">
        <v>625506700</v>
      </c>
      <c r="AR89">
        <v>1</v>
      </c>
      <c r="AS89">
        <v>26263</v>
      </c>
      <c r="AT89">
        <v>40.050109999999997</v>
      </c>
      <c r="AU89">
        <v>7.1409649999999996</v>
      </c>
      <c r="AV89">
        <v>126</v>
      </c>
      <c r="AW89">
        <v>122</v>
      </c>
      <c r="AX89">
        <v>-2601</v>
      </c>
      <c r="AY89">
        <v>-15606</v>
      </c>
    </row>
    <row r="90" spans="1:51" x14ac:dyDescent="0.25">
      <c r="A90" t="s">
        <v>167</v>
      </c>
      <c r="B90">
        <v>28</v>
      </c>
      <c r="C90">
        <v>-2602</v>
      </c>
      <c r="D90">
        <v>-15606</v>
      </c>
      <c r="E90">
        <v>2</v>
      </c>
      <c r="F90" t="s">
        <v>166</v>
      </c>
      <c r="G90">
        <v>23600.63</v>
      </c>
      <c r="H90">
        <v>250.297</v>
      </c>
      <c r="I90">
        <v>601187.4</v>
      </c>
      <c r="J90">
        <v>248.09360000000001</v>
      </c>
      <c r="K90">
        <v>1311.885</v>
      </c>
      <c r="L90">
        <v>48883.94</v>
      </c>
      <c r="M90">
        <v>8542.4230000000007</v>
      </c>
      <c r="N90">
        <v>4012.8440000000001</v>
      </c>
      <c r="O90">
        <v>-1.646798</v>
      </c>
      <c r="P90">
        <v>1.3202</v>
      </c>
      <c r="Q90">
        <v>0.78425739999999999</v>
      </c>
      <c r="R90">
        <v>578867</v>
      </c>
      <c r="S90" s="1">
        <v>54581640</v>
      </c>
      <c r="T90">
        <v>1.062302E-2</v>
      </c>
      <c r="U90">
        <v>0</v>
      </c>
      <c r="V90">
        <v>1.3204450000000001</v>
      </c>
      <c r="W90">
        <v>0.63588710000000004</v>
      </c>
      <c r="X90">
        <v>573771</v>
      </c>
      <c r="Y90" s="1">
        <v>1390378000</v>
      </c>
      <c r="Z90">
        <v>4.1267270000000002E-4</v>
      </c>
      <c r="AA90">
        <v>0</v>
      </c>
      <c r="AB90">
        <v>0.57473019999999997</v>
      </c>
      <c r="AC90">
        <v>1.1181110000000001</v>
      </c>
      <c r="AD90">
        <v>3034022</v>
      </c>
      <c r="AE90" s="1">
        <v>1390378000</v>
      </c>
      <c r="AF90">
        <v>2.1821560000000002E-3</v>
      </c>
      <c r="AG90">
        <v>1.420925E-2</v>
      </c>
      <c r="AH90" s="1">
        <v>3.2194590000000002E-6</v>
      </c>
      <c r="AI90">
        <v>101.2012</v>
      </c>
      <c r="AJ90" s="1">
        <v>19756230</v>
      </c>
      <c r="AK90" s="1">
        <v>1390378000</v>
      </c>
      <c r="AL90">
        <v>1</v>
      </c>
      <c r="AM90">
        <v>6.6748650000000003E-3</v>
      </c>
      <c r="AN90" s="1">
        <v>2.198363E-6</v>
      </c>
      <c r="AO90">
        <v>36.669249999999998</v>
      </c>
      <c r="AP90">
        <v>9280585</v>
      </c>
      <c r="AQ90" s="1">
        <v>1390378000</v>
      </c>
      <c r="AR90">
        <v>1</v>
      </c>
      <c r="AS90">
        <v>57818</v>
      </c>
      <c r="AT90">
        <v>88.170330000000007</v>
      </c>
      <c r="AU90">
        <v>10.595370000000001</v>
      </c>
      <c r="AV90">
        <v>133</v>
      </c>
      <c r="AW90">
        <v>117</v>
      </c>
      <c r="AX90">
        <v>-2601</v>
      </c>
      <c r="AY90">
        <v>-15605</v>
      </c>
    </row>
    <row r="91" spans="1:51" x14ac:dyDescent="0.25">
      <c r="A91" t="s">
        <v>168</v>
      </c>
      <c r="B91">
        <v>28</v>
      </c>
      <c r="C91">
        <v>-2602</v>
      </c>
      <c r="D91">
        <v>-15606</v>
      </c>
      <c r="E91">
        <v>3</v>
      </c>
      <c r="F91" t="s">
        <v>166</v>
      </c>
      <c r="G91">
        <v>98028.41</v>
      </c>
      <c r="H91">
        <v>1214.394</v>
      </c>
      <c r="I91">
        <v>402970.1</v>
      </c>
      <c r="J91">
        <v>164.39400000000001</v>
      </c>
      <c r="K91">
        <v>834.46969999999999</v>
      </c>
      <c r="L91">
        <v>38801.14</v>
      </c>
      <c r="M91">
        <v>5841.2879999999996</v>
      </c>
      <c r="N91">
        <v>2206.0610000000001</v>
      </c>
      <c r="O91">
        <v>166.16409999999999</v>
      </c>
      <c r="P91">
        <v>20.722940000000001</v>
      </c>
      <c r="Q91">
        <v>0.73767700000000003</v>
      </c>
      <c r="R91">
        <v>3206</v>
      </c>
      <c r="S91">
        <v>258795</v>
      </c>
      <c r="T91">
        <v>1.062302E-2</v>
      </c>
      <c r="U91">
        <v>-11.430300000000001</v>
      </c>
      <c r="V91">
        <v>47.73603</v>
      </c>
      <c r="W91">
        <v>0.93552109999999999</v>
      </c>
      <c r="X91">
        <v>434</v>
      </c>
      <c r="Y91">
        <v>1063841</v>
      </c>
      <c r="Z91">
        <v>4.1267270000000002E-4</v>
      </c>
      <c r="AA91">
        <v>-51.031280000000002</v>
      </c>
      <c r="AB91">
        <v>20.775189999999998</v>
      </c>
      <c r="AC91">
        <v>0.75726099999999996</v>
      </c>
      <c r="AD91">
        <v>2203</v>
      </c>
      <c r="AE91">
        <v>1063841</v>
      </c>
      <c r="AF91">
        <v>2.1821560000000002E-3</v>
      </c>
      <c r="AG91">
        <v>1.4495589999999999E-2</v>
      </c>
      <c r="AH91">
        <v>1.1757220000000001E-4</v>
      </c>
      <c r="AI91">
        <v>1.707678</v>
      </c>
      <c r="AJ91">
        <v>15421</v>
      </c>
      <c r="AK91">
        <v>1063841</v>
      </c>
      <c r="AL91">
        <v>1</v>
      </c>
      <c r="AM91">
        <v>5.474502E-3</v>
      </c>
      <c r="AN91" s="1">
        <v>7.1931569999999999E-5</v>
      </c>
      <c r="AO91">
        <v>1.183486</v>
      </c>
      <c r="AP91">
        <v>5824</v>
      </c>
      <c r="AQ91">
        <v>1063841</v>
      </c>
      <c r="AR91">
        <v>1</v>
      </c>
      <c r="AS91">
        <v>66</v>
      </c>
      <c r="AT91">
        <v>0.1006476</v>
      </c>
      <c r="AU91">
        <v>0.35797830000000003</v>
      </c>
      <c r="AV91">
        <v>141</v>
      </c>
      <c r="AW91">
        <v>6</v>
      </c>
      <c r="AX91">
        <v>-2597</v>
      </c>
      <c r="AY91">
        <v>-15605</v>
      </c>
    </row>
    <row r="92" spans="1:51" x14ac:dyDescent="0.25">
      <c r="A92" t="s">
        <v>169</v>
      </c>
      <c r="B92">
        <v>28</v>
      </c>
      <c r="C92">
        <v>-2602</v>
      </c>
      <c r="D92">
        <v>-15606</v>
      </c>
      <c r="E92">
        <v>4</v>
      </c>
      <c r="F92" t="s">
        <v>166</v>
      </c>
      <c r="G92">
        <v>6072.5</v>
      </c>
      <c r="H92">
        <v>45</v>
      </c>
      <c r="I92">
        <v>391030</v>
      </c>
      <c r="J92">
        <v>147.5</v>
      </c>
      <c r="K92">
        <v>635</v>
      </c>
      <c r="L92">
        <v>124522.5</v>
      </c>
      <c r="M92">
        <v>6757.5</v>
      </c>
      <c r="N92">
        <v>742.5</v>
      </c>
      <c r="O92">
        <v>-302.41520000000003</v>
      </c>
      <c r="P92">
        <v>197.37029999999999</v>
      </c>
      <c r="Q92">
        <v>0.74155130000000002</v>
      </c>
      <c r="R92">
        <v>18</v>
      </c>
      <c r="S92">
        <v>2429</v>
      </c>
      <c r="T92">
        <v>1.062302E-2</v>
      </c>
      <c r="U92">
        <v>-85.936809999999994</v>
      </c>
      <c r="V92">
        <v>124.4907</v>
      </c>
      <c r="W92">
        <v>1.187867</v>
      </c>
      <c r="X92">
        <v>59</v>
      </c>
      <c r="Y92">
        <v>156412</v>
      </c>
      <c r="Z92">
        <v>4.1267270000000002E-4</v>
      </c>
      <c r="AA92">
        <v>-255.8203</v>
      </c>
      <c r="AB92">
        <v>54.160699999999999</v>
      </c>
      <c r="AC92">
        <v>1.09429</v>
      </c>
      <c r="AD92">
        <v>254</v>
      </c>
      <c r="AE92">
        <v>156412</v>
      </c>
      <c r="AF92">
        <v>2.1821560000000002E-3</v>
      </c>
      <c r="AG92">
        <v>1.728128E-2</v>
      </c>
      <c r="AH92">
        <v>3.3525360000000003E-4</v>
      </c>
      <c r="AI92">
        <v>0.86460999999999999</v>
      </c>
      <c r="AJ92">
        <v>2703</v>
      </c>
      <c r="AK92">
        <v>156412</v>
      </c>
      <c r="AL92">
        <v>1</v>
      </c>
      <c r="AM92">
        <v>1.8988309999999999E-3</v>
      </c>
      <c r="AN92">
        <v>1.102859E-4</v>
      </c>
      <c r="AO92">
        <v>0.82211040000000002</v>
      </c>
      <c r="AP92">
        <v>297</v>
      </c>
      <c r="AQ92">
        <v>156412</v>
      </c>
      <c r="AR92">
        <v>1</v>
      </c>
      <c r="AS92">
        <v>10</v>
      </c>
      <c r="AT92">
        <v>1.524963E-2</v>
      </c>
      <c r="AU92">
        <v>0.13934289999999999</v>
      </c>
      <c r="AV92">
        <v>116</v>
      </c>
      <c r="AW92">
        <v>177</v>
      </c>
      <c r="AX92">
        <v>-2603</v>
      </c>
      <c r="AY92">
        <v>-15606</v>
      </c>
    </row>
    <row r="93" spans="1:51" x14ac:dyDescent="0.25">
      <c r="A93" t="s">
        <v>170</v>
      </c>
      <c r="B93">
        <v>29</v>
      </c>
      <c r="C93">
        <v>-370</v>
      </c>
      <c r="D93">
        <v>-7882</v>
      </c>
      <c r="E93">
        <v>1</v>
      </c>
      <c r="F93" t="s">
        <v>171</v>
      </c>
      <c r="G93">
        <v>16634.63</v>
      </c>
      <c r="H93">
        <v>176.90880000000001</v>
      </c>
      <c r="I93">
        <v>417726.2</v>
      </c>
      <c r="J93">
        <v>164.3818</v>
      </c>
      <c r="K93">
        <v>856.98710000000005</v>
      </c>
      <c r="L93">
        <v>36034.019999999997</v>
      </c>
      <c r="M93">
        <v>6531.1170000000002</v>
      </c>
      <c r="N93">
        <v>1185.1469999999999</v>
      </c>
      <c r="O93">
        <v>0</v>
      </c>
      <c r="P93">
        <v>2.5645579999999999</v>
      </c>
      <c r="Q93">
        <v>1.1557010000000001</v>
      </c>
      <c r="R93">
        <v>153663</v>
      </c>
      <c r="S93" s="1">
        <v>14448840</v>
      </c>
      <c r="T93">
        <v>1.0634970000000001E-2</v>
      </c>
      <c r="U93">
        <v>0.13691600000000001</v>
      </c>
      <c r="V93">
        <v>2.6473309999999999</v>
      </c>
      <c r="W93">
        <v>1.1301209999999999</v>
      </c>
      <c r="X93">
        <v>142782</v>
      </c>
      <c r="Y93" s="1">
        <v>362837000</v>
      </c>
      <c r="Z93">
        <v>3.9346169999999997E-4</v>
      </c>
      <c r="AA93">
        <v>-0.61020359999999996</v>
      </c>
      <c r="AB93">
        <v>1.159886</v>
      </c>
      <c r="AC93">
        <v>0.82562800000000003</v>
      </c>
      <c r="AD93">
        <v>744379</v>
      </c>
      <c r="AE93" s="1">
        <v>362837000</v>
      </c>
      <c r="AF93">
        <v>2.052805E-3</v>
      </c>
      <c r="AG93">
        <v>1.563492E-2</v>
      </c>
      <c r="AH93" s="1">
        <v>6.6154729999999999E-6</v>
      </c>
      <c r="AI93">
        <v>265.93579999999997</v>
      </c>
      <c r="AJ93">
        <v>5672928</v>
      </c>
      <c r="AK93" s="1">
        <v>362837000</v>
      </c>
      <c r="AL93">
        <v>1</v>
      </c>
      <c r="AM93">
        <v>2.8371389999999998E-3</v>
      </c>
      <c r="AN93" s="1">
        <v>2.8002689999999999E-6</v>
      </c>
      <c r="AO93">
        <v>105.51179999999999</v>
      </c>
      <c r="AP93">
        <v>1029419</v>
      </c>
      <c r="AQ93" s="1">
        <v>362837000</v>
      </c>
      <c r="AR93">
        <v>1</v>
      </c>
      <c r="AS93">
        <v>21715</v>
      </c>
      <c r="AT93">
        <v>33.114579999999997</v>
      </c>
      <c r="AU93">
        <v>6.4932889999999999</v>
      </c>
      <c r="AV93">
        <v>123</v>
      </c>
      <c r="AW93">
        <v>121</v>
      </c>
      <c r="AX93">
        <v>-369</v>
      </c>
      <c r="AY93">
        <v>-7882</v>
      </c>
    </row>
    <row r="94" spans="1:51" x14ac:dyDescent="0.25">
      <c r="A94" t="s">
        <v>172</v>
      </c>
      <c r="B94">
        <v>29</v>
      </c>
      <c r="C94">
        <v>-370</v>
      </c>
      <c r="D94">
        <v>-7882</v>
      </c>
      <c r="E94">
        <v>2</v>
      </c>
      <c r="F94" t="s">
        <v>171</v>
      </c>
      <c r="G94">
        <v>8449.7690000000002</v>
      </c>
      <c r="H94">
        <v>89.637910000000005</v>
      </c>
      <c r="I94">
        <v>430359.3</v>
      </c>
      <c r="J94">
        <v>169.32990000000001</v>
      </c>
      <c r="K94">
        <v>883.44349999999997</v>
      </c>
      <c r="L94">
        <v>34939.32</v>
      </c>
      <c r="M94">
        <v>5531.0420000000004</v>
      </c>
      <c r="N94">
        <v>1784.5319999999999</v>
      </c>
      <c r="O94">
        <v>-2.5053390000000002</v>
      </c>
      <c r="P94">
        <v>2.2360679999999999</v>
      </c>
      <c r="Q94">
        <v>1.0295339999999999</v>
      </c>
      <c r="R94">
        <v>201610</v>
      </c>
      <c r="S94" s="1">
        <v>19004880</v>
      </c>
      <c r="T94">
        <v>1.0634970000000001E-2</v>
      </c>
      <c r="U94">
        <v>0</v>
      </c>
      <c r="V94">
        <v>1.620722</v>
      </c>
      <c r="W94">
        <v>1.248046</v>
      </c>
      <c r="X94">
        <v>380850</v>
      </c>
      <c r="Y94" s="1">
        <v>967946900</v>
      </c>
      <c r="Z94">
        <v>3.9346169999999997E-4</v>
      </c>
      <c r="AA94">
        <v>0</v>
      </c>
      <c r="AB94">
        <v>0.71014290000000002</v>
      </c>
      <c r="AC94">
        <v>0.88080590000000003</v>
      </c>
      <c r="AD94">
        <v>1987006</v>
      </c>
      <c r="AE94" s="1">
        <v>967946900</v>
      </c>
      <c r="AF94">
        <v>2.052805E-3</v>
      </c>
      <c r="AG94">
        <v>1.285215E-2</v>
      </c>
      <c r="AH94" s="1">
        <v>3.6672050000000002E-6</v>
      </c>
      <c r="AI94">
        <v>144.3391</v>
      </c>
      <c r="AJ94" s="1">
        <v>12440200</v>
      </c>
      <c r="AK94" s="1">
        <v>967946900</v>
      </c>
      <c r="AL94">
        <v>1</v>
      </c>
      <c r="AM94">
        <v>4.1466100000000002E-3</v>
      </c>
      <c r="AN94" s="1">
        <v>2.0740509999999999E-6</v>
      </c>
      <c r="AO94">
        <v>142.49789999999999</v>
      </c>
      <c r="AP94">
        <v>4013698</v>
      </c>
      <c r="AQ94" s="1">
        <v>967946900</v>
      </c>
      <c r="AR94">
        <v>1</v>
      </c>
      <c r="AS94">
        <v>56229</v>
      </c>
      <c r="AT94">
        <v>85.747169999999997</v>
      </c>
      <c r="AU94">
        <v>10.44876</v>
      </c>
      <c r="AV94">
        <v>125</v>
      </c>
      <c r="AW94">
        <v>133</v>
      </c>
      <c r="AX94">
        <v>-370</v>
      </c>
      <c r="AY94">
        <v>-7882</v>
      </c>
    </row>
    <row r="95" spans="1:51" x14ac:dyDescent="0.25">
      <c r="A95" t="s">
        <v>173</v>
      </c>
      <c r="B95">
        <v>29</v>
      </c>
      <c r="C95">
        <v>-370</v>
      </c>
      <c r="D95">
        <v>-7882</v>
      </c>
      <c r="E95">
        <v>3</v>
      </c>
      <c r="F95" t="s">
        <v>171</v>
      </c>
      <c r="G95">
        <v>615.625</v>
      </c>
      <c r="H95">
        <v>3.125</v>
      </c>
      <c r="I95">
        <v>610731.30000000005</v>
      </c>
      <c r="J95">
        <v>103.125</v>
      </c>
      <c r="K95">
        <v>1406.25</v>
      </c>
      <c r="L95">
        <v>78143.75</v>
      </c>
      <c r="M95">
        <v>4581.25</v>
      </c>
      <c r="N95">
        <v>5578.125</v>
      </c>
      <c r="O95">
        <v>-522.6934</v>
      </c>
      <c r="P95">
        <v>691.71029999999996</v>
      </c>
      <c r="Q95">
        <v>0.47615299999999999</v>
      </c>
      <c r="R95">
        <v>1</v>
      </c>
      <c r="S95">
        <v>197</v>
      </c>
      <c r="T95">
        <v>1.0634970000000001E-2</v>
      </c>
      <c r="U95">
        <v>-570.84780000000001</v>
      </c>
      <c r="V95">
        <v>114.0419</v>
      </c>
      <c r="W95">
        <v>0.34542640000000002</v>
      </c>
      <c r="X95">
        <v>33</v>
      </c>
      <c r="Y95">
        <v>195434</v>
      </c>
      <c r="Z95">
        <v>3.9346169999999997E-4</v>
      </c>
      <c r="AA95">
        <v>121.6692</v>
      </c>
      <c r="AB95">
        <v>52.93683</v>
      </c>
      <c r="AC95">
        <v>1.0724469999999999</v>
      </c>
      <c r="AD95">
        <v>450</v>
      </c>
      <c r="AE95">
        <v>195434</v>
      </c>
      <c r="AF95">
        <v>2.052805E-3</v>
      </c>
      <c r="AG95">
        <v>7.5012530000000003E-3</v>
      </c>
      <c r="AH95">
        <v>1.9664800000000001E-4</v>
      </c>
      <c r="AI95">
        <v>1.351</v>
      </c>
      <c r="AJ95">
        <v>1466</v>
      </c>
      <c r="AK95">
        <v>195434</v>
      </c>
      <c r="AL95">
        <v>1</v>
      </c>
      <c r="AM95">
        <v>9.1335189999999997E-3</v>
      </c>
      <c r="AN95">
        <v>2.171667E-4</v>
      </c>
      <c r="AO95">
        <v>0.80159380000000002</v>
      </c>
      <c r="AP95">
        <v>1785</v>
      </c>
      <c r="AQ95">
        <v>195434</v>
      </c>
      <c r="AR95">
        <v>1</v>
      </c>
      <c r="AS95">
        <v>8</v>
      </c>
      <c r="AT95">
        <v>1.2199710000000001E-2</v>
      </c>
      <c r="AU95">
        <v>0.1246321</v>
      </c>
      <c r="AV95">
        <v>54</v>
      </c>
      <c r="AW95">
        <v>237</v>
      </c>
      <c r="AX95">
        <v>-374</v>
      </c>
      <c r="AY95">
        <v>-7884</v>
      </c>
    </row>
    <row r="96" spans="1:51" x14ac:dyDescent="0.25">
      <c r="A96" t="s">
        <v>174</v>
      </c>
      <c r="B96">
        <v>29</v>
      </c>
      <c r="C96">
        <v>-370</v>
      </c>
      <c r="D96">
        <v>-7882</v>
      </c>
      <c r="E96">
        <v>4</v>
      </c>
      <c r="F96" t="s">
        <v>171</v>
      </c>
      <c r="G96">
        <v>9490.9089999999997</v>
      </c>
      <c r="H96">
        <v>122.7273</v>
      </c>
      <c r="I96">
        <v>386497.8</v>
      </c>
      <c r="J96">
        <v>229.5455</v>
      </c>
      <c r="K96">
        <v>777.27279999999996</v>
      </c>
      <c r="L96">
        <v>11340.91</v>
      </c>
      <c r="M96">
        <v>7085.2269999999999</v>
      </c>
      <c r="N96">
        <v>450</v>
      </c>
      <c r="O96">
        <v>215.89760000000001</v>
      </c>
      <c r="P96">
        <v>117.7538</v>
      </c>
      <c r="Q96">
        <v>1.3107230000000001</v>
      </c>
      <c r="R96">
        <v>108</v>
      </c>
      <c r="S96">
        <v>8352</v>
      </c>
      <c r="T96">
        <v>1.0634970000000001E-2</v>
      </c>
      <c r="U96">
        <v>509.452</v>
      </c>
      <c r="V96">
        <v>106.2362</v>
      </c>
      <c r="W96">
        <v>1.445508</v>
      </c>
      <c r="X96">
        <v>202</v>
      </c>
      <c r="Y96">
        <v>340118</v>
      </c>
      <c r="Z96">
        <v>3.9346169999999997E-4</v>
      </c>
      <c r="AA96">
        <v>-20.332139999999999</v>
      </c>
      <c r="AB96">
        <v>37.882510000000003</v>
      </c>
      <c r="AC96">
        <v>0.67568980000000001</v>
      </c>
      <c r="AD96">
        <v>684</v>
      </c>
      <c r="AE96">
        <v>340118</v>
      </c>
      <c r="AF96">
        <v>2.052805E-3</v>
      </c>
      <c r="AG96">
        <v>1.833187E-2</v>
      </c>
      <c r="AH96">
        <v>2.3427889999999999E-4</v>
      </c>
      <c r="AI96">
        <v>1.3693420000000001</v>
      </c>
      <c r="AJ96">
        <v>6235</v>
      </c>
      <c r="AK96">
        <v>340118</v>
      </c>
      <c r="AL96">
        <v>1</v>
      </c>
      <c r="AM96">
        <v>1.1643020000000001E-3</v>
      </c>
      <c r="AN96" s="1">
        <v>5.8542419999999998E-5</v>
      </c>
      <c r="AO96">
        <v>0.94984619999999997</v>
      </c>
      <c r="AP96">
        <v>396</v>
      </c>
      <c r="AQ96">
        <v>340118</v>
      </c>
      <c r="AR96">
        <v>1</v>
      </c>
      <c r="AS96">
        <v>22</v>
      </c>
      <c r="AT96">
        <v>3.3549200000000001E-2</v>
      </c>
      <c r="AU96">
        <v>0.2066789</v>
      </c>
      <c r="AV96">
        <v>86</v>
      </c>
      <c r="AW96">
        <v>74</v>
      </c>
      <c r="AX96">
        <v>-367</v>
      </c>
      <c r="AY96">
        <v>-7883</v>
      </c>
    </row>
    <row r="97" spans="1:51" x14ac:dyDescent="0.25">
      <c r="A97" t="s">
        <v>175</v>
      </c>
      <c r="B97">
        <v>29</v>
      </c>
      <c r="C97">
        <v>-370</v>
      </c>
      <c r="D97">
        <v>-7882</v>
      </c>
      <c r="E97">
        <v>5</v>
      </c>
      <c r="F97" t="s">
        <v>171</v>
      </c>
      <c r="G97">
        <v>10650.6</v>
      </c>
      <c r="H97">
        <v>102.97620000000001</v>
      </c>
      <c r="I97">
        <v>405289.9</v>
      </c>
      <c r="J97">
        <v>222.619</v>
      </c>
      <c r="K97">
        <v>856.54759999999999</v>
      </c>
      <c r="L97">
        <v>23580.36</v>
      </c>
      <c r="M97">
        <v>6103.5720000000001</v>
      </c>
      <c r="N97">
        <v>1579.7619999999999</v>
      </c>
      <c r="O97">
        <v>-90.868530000000007</v>
      </c>
      <c r="P97">
        <v>72.809950000000001</v>
      </c>
      <c r="Q97">
        <v>0.66449429999999998</v>
      </c>
      <c r="R97">
        <v>173</v>
      </c>
      <c r="S97">
        <v>17893</v>
      </c>
      <c r="T97">
        <v>1.0634970000000001E-2</v>
      </c>
      <c r="U97">
        <v>396.02800000000002</v>
      </c>
      <c r="V97">
        <v>72.206710000000001</v>
      </c>
      <c r="W97">
        <v>1.0420590000000001</v>
      </c>
      <c r="X97">
        <v>374</v>
      </c>
      <c r="Y97">
        <v>680887</v>
      </c>
      <c r="Z97">
        <v>3.9346169999999997E-4</v>
      </c>
      <c r="AA97">
        <v>29.527840000000001</v>
      </c>
      <c r="AB97">
        <v>27.168530000000001</v>
      </c>
      <c r="AC97">
        <v>0.97725340000000005</v>
      </c>
      <c r="AD97">
        <v>1439</v>
      </c>
      <c r="AE97">
        <v>680887</v>
      </c>
      <c r="AF97">
        <v>2.052805E-3</v>
      </c>
      <c r="AG97">
        <v>1.505977E-2</v>
      </c>
      <c r="AH97">
        <v>1.4983640000000001E-4</v>
      </c>
      <c r="AI97">
        <v>1.117915</v>
      </c>
      <c r="AJ97">
        <v>10254</v>
      </c>
      <c r="AK97">
        <v>680887</v>
      </c>
      <c r="AL97">
        <v>1</v>
      </c>
      <c r="AM97">
        <v>3.8978569999999998E-3</v>
      </c>
      <c r="AN97" s="1">
        <v>7.5808889999999998E-5</v>
      </c>
      <c r="AO97">
        <v>1.9405079999999999</v>
      </c>
      <c r="AP97">
        <v>2654</v>
      </c>
      <c r="AQ97">
        <v>680887</v>
      </c>
      <c r="AR97">
        <v>1</v>
      </c>
      <c r="AS97">
        <v>42</v>
      </c>
      <c r="AT97">
        <v>6.4048460000000002E-2</v>
      </c>
      <c r="AU97">
        <v>0.28556789999999999</v>
      </c>
      <c r="AV97">
        <v>72</v>
      </c>
      <c r="AW97">
        <v>37</v>
      </c>
      <c r="AX97">
        <v>-366</v>
      </c>
      <c r="AY97">
        <v>-7884</v>
      </c>
    </row>
    <row r="98" spans="1:51" x14ac:dyDescent="0.25">
      <c r="A98" t="s">
        <v>176</v>
      </c>
      <c r="B98">
        <v>29</v>
      </c>
      <c r="C98">
        <v>-370</v>
      </c>
      <c r="D98">
        <v>-7882</v>
      </c>
      <c r="E98">
        <v>6</v>
      </c>
      <c r="F98" t="s">
        <v>171</v>
      </c>
      <c r="G98">
        <v>2043.75</v>
      </c>
      <c r="H98">
        <v>12.5</v>
      </c>
      <c r="I98">
        <v>573942.69999999995</v>
      </c>
      <c r="J98">
        <v>161.45830000000001</v>
      </c>
      <c r="K98">
        <v>1166.6669999999999</v>
      </c>
      <c r="L98">
        <v>44966.66</v>
      </c>
      <c r="M98">
        <v>4781.25</v>
      </c>
      <c r="N98">
        <v>4434.375</v>
      </c>
      <c r="O98">
        <v>-424.8965</v>
      </c>
      <c r="P98">
        <v>219.3031</v>
      </c>
      <c r="Q98">
        <v>0.75530969999999997</v>
      </c>
      <c r="R98">
        <v>12</v>
      </c>
      <c r="S98">
        <v>1962</v>
      </c>
      <c r="T98">
        <v>1.0634970000000001E-2</v>
      </c>
      <c r="U98">
        <v>-285.02730000000003</v>
      </c>
      <c r="V98">
        <v>67.92389</v>
      </c>
      <c r="W98">
        <v>0.66076120000000005</v>
      </c>
      <c r="X98">
        <v>155</v>
      </c>
      <c r="Y98">
        <v>550985</v>
      </c>
      <c r="Z98">
        <v>3.9346169999999997E-4</v>
      </c>
      <c r="AA98">
        <v>-9.7824259999999992</v>
      </c>
      <c r="AB98">
        <v>29.764109999999999</v>
      </c>
      <c r="AC98">
        <v>1.3702780000000001</v>
      </c>
      <c r="AD98">
        <v>1120</v>
      </c>
      <c r="AE98">
        <v>550985</v>
      </c>
      <c r="AF98">
        <v>2.052805E-3</v>
      </c>
      <c r="AG98">
        <v>8.330535E-3</v>
      </c>
      <c r="AH98">
        <v>1.2347190000000001E-4</v>
      </c>
      <c r="AI98">
        <v>1.531145</v>
      </c>
      <c r="AJ98">
        <v>4590</v>
      </c>
      <c r="AK98">
        <v>550985</v>
      </c>
      <c r="AL98">
        <v>1</v>
      </c>
      <c r="AM98">
        <v>7.7261630000000003E-3</v>
      </c>
      <c r="AN98">
        <v>1.18873E-4</v>
      </c>
      <c r="AO98">
        <v>1.26362</v>
      </c>
      <c r="AP98">
        <v>4257</v>
      </c>
      <c r="AQ98">
        <v>550985</v>
      </c>
      <c r="AR98">
        <v>1</v>
      </c>
      <c r="AS98">
        <v>24</v>
      </c>
      <c r="AT98">
        <v>3.6599119999999999E-2</v>
      </c>
      <c r="AU98">
        <v>0.21586910000000001</v>
      </c>
      <c r="AV98">
        <v>60</v>
      </c>
      <c r="AW98">
        <v>138</v>
      </c>
      <c r="AX98">
        <v>-370</v>
      </c>
      <c r="AY98">
        <v>-7884</v>
      </c>
    </row>
    <row r="99" spans="1:51" x14ac:dyDescent="0.25">
      <c r="A99" t="s">
        <v>177</v>
      </c>
      <c r="B99">
        <v>30</v>
      </c>
      <c r="C99">
        <v>-263</v>
      </c>
      <c r="D99">
        <v>-7821</v>
      </c>
      <c r="E99">
        <v>1</v>
      </c>
      <c r="F99" t="s">
        <v>178</v>
      </c>
      <c r="G99">
        <v>10431.459999999999</v>
      </c>
      <c r="H99">
        <v>109.5622</v>
      </c>
      <c r="I99">
        <v>559919.30000000005</v>
      </c>
      <c r="J99">
        <v>218.4254</v>
      </c>
      <c r="K99">
        <v>1145.646</v>
      </c>
      <c r="L99">
        <v>117269</v>
      </c>
      <c r="M99">
        <v>5947.2110000000002</v>
      </c>
      <c r="N99">
        <v>2800.0619999999999</v>
      </c>
      <c r="O99">
        <v>0</v>
      </c>
      <c r="P99">
        <v>2.2458659999999999</v>
      </c>
      <c r="Q99">
        <v>1.0150699999999999</v>
      </c>
      <c r="R99">
        <v>200341</v>
      </c>
      <c r="S99" s="1">
        <v>19074550</v>
      </c>
      <c r="T99">
        <v>1.050305E-2</v>
      </c>
      <c r="U99">
        <v>5.2375989999999997E-2</v>
      </c>
      <c r="V99">
        <v>1.5827100000000001</v>
      </c>
      <c r="W99">
        <v>0.89422389999999996</v>
      </c>
      <c r="X99">
        <v>399404</v>
      </c>
      <c r="Y99" s="1">
        <v>1023846000</v>
      </c>
      <c r="Z99">
        <v>3.9008119999999998E-4</v>
      </c>
      <c r="AA99">
        <v>0.56985810000000003</v>
      </c>
      <c r="AB99">
        <v>0.69200859999999997</v>
      </c>
      <c r="AC99">
        <v>0.74305900000000003</v>
      </c>
      <c r="AD99">
        <v>2094882</v>
      </c>
      <c r="AE99" s="1">
        <v>1023846000</v>
      </c>
      <c r="AF99">
        <v>2.044925E-3</v>
      </c>
      <c r="AG99">
        <v>1.062155E-2</v>
      </c>
      <c r="AH99" s="1">
        <v>3.2379559999999998E-6</v>
      </c>
      <c r="AI99">
        <v>45.958039999999997</v>
      </c>
      <c r="AJ99" s="1">
        <v>10874830</v>
      </c>
      <c r="AK99" s="1">
        <v>1023846000</v>
      </c>
      <c r="AL99">
        <v>1</v>
      </c>
      <c r="AM99">
        <v>5.0008309999999999E-3</v>
      </c>
      <c r="AN99" s="1">
        <v>2.215577E-6</v>
      </c>
      <c r="AO99">
        <v>88.514049999999997</v>
      </c>
      <c r="AP99">
        <v>5120081</v>
      </c>
      <c r="AQ99" s="1">
        <v>1023846000</v>
      </c>
      <c r="AR99">
        <v>1</v>
      </c>
      <c r="AS99">
        <v>45714</v>
      </c>
      <c r="AT99">
        <v>69.712180000000004</v>
      </c>
      <c r="AU99">
        <v>9.4212679999999995</v>
      </c>
      <c r="AV99">
        <v>123</v>
      </c>
      <c r="AW99">
        <v>125</v>
      </c>
      <c r="AX99">
        <v>-262</v>
      </c>
      <c r="AY99">
        <v>-7821</v>
      </c>
    </row>
    <row r="100" spans="1:51" x14ac:dyDescent="0.25">
      <c r="A100" t="s">
        <v>179</v>
      </c>
      <c r="B100">
        <v>30</v>
      </c>
      <c r="C100">
        <v>-263</v>
      </c>
      <c r="D100">
        <v>-7821</v>
      </c>
      <c r="E100">
        <v>2</v>
      </c>
      <c r="F100" t="s">
        <v>178</v>
      </c>
      <c r="G100">
        <v>8376.8089999999993</v>
      </c>
      <c r="H100">
        <v>88.003649999999993</v>
      </c>
      <c r="I100">
        <v>634581.69999999995</v>
      </c>
      <c r="J100">
        <v>247.5384</v>
      </c>
      <c r="K100">
        <v>1297.672</v>
      </c>
      <c r="L100">
        <v>141206</v>
      </c>
      <c r="M100">
        <v>5994.5129999999999</v>
      </c>
      <c r="N100">
        <v>3634.625</v>
      </c>
      <c r="O100">
        <v>0.2452656</v>
      </c>
      <c r="P100">
        <v>2.2764509999999998</v>
      </c>
      <c r="Q100">
        <v>0.9638369</v>
      </c>
      <c r="R100">
        <v>195090</v>
      </c>
      <c r="S100" s="1">
        <v>18570040</v>
      </c>
      <c r="T100">
        <v>1.050305E-2</v>
      </c>
      <c r="U100">
        <v>0</v>
      </c>
      <c r="V100">
        <v>1.3501939999999999</v>
      </c>
      <c r="W100">
        <v>1.641186</v>
      </c>
      <c r="X100">
        <v>548753</v>
      </c>
      <c r="Y100" s="1">
        <v>1406766000</v>
      </c>
      <c r="Z100">
        <v>3.9008119999999998E-4</v>
      </c>
      <c r="AA100">
        <v>0</v>
      </c>
      <c r="AB100">
        <v>0.59019270000000001</v>
      </c>
      <c r="AC100">
        <v>0.8536475</v>
      </c>
      <c r="AD100">
        <v>2876732</v>
      </c>
      <c r="AE100" s="1">
        <v>1406766000</v>
      </c>
      <c r="AF100">
        <v>2.044925E-3</v>
      </c>
      <c r="AG100">
        <v>9.4464000000000006E-3</v>
      </c>
      <c r="AH100" s="1">
        <v>2.6035379999999999E-6</v>
      </c>
      <c r="AI100">
        <v>33.010959999999997</v>
      </c>
      <c r="AJ100" s="1">
        <v>13288880</v>
      </c>
      <c r="AK100" s="1">
        <v>1406766000</v>
      </c>
      <c r="AL100">
        <v>1</v>
      </c>
      <c r="AM100">
        <v>5.7275920000000001E-3</v>
      </c>
      <c r="AN100" s="1">
        <v>2.023556E-6</v>
      </c>
      <c r="AO100">
        <v>102.51309999999999</v>
      </c>
      <c r="AP100">
        <v>8057383</v>
      </c>
      <c r="AQ100" s="1">
        <v>1406766000</v>
      </c>
      <c r="AR100">
        <v>1</v>
      </c>
      <c r="AS100">
        <v>55421</v>
      </c>
      <c r="AT100">
        <v>84.515000000000001</v>
      </c>
      <c r="AU100">
        <v>10.373419999999999</v>
      </c>
      <c r="AV100">
        <v>133</v>
      </c>
      <c r="AW100">
        <v>130</v>
      </c>
      <c r="AX100">
        <v>-263</v>
      </c>
      <c r="AY100">
        <v>-7820</v>
      </c>
    </row>
    <row r="101" spans="1:51" x14ac:dyDescent="0.25">
      <c r="A101" t="s">
        <v>180</v>
      </c>
      <c r="B101">
        <v>30</v>
      </c>
      <c r="C101">
        <v>-263</v>
      </c>
      <c r="D101">
        <v>-7821</v>
      </c>
      <c r="E101">
        <v>3</v>
      </c>
      <c r="F101" t="s">
        <v>178</v>
      </c>
      <c r="G101">
        <v>7745.4549999999999</v>
      </c>
      <c r="H101">
        <v>89.393940000000001</v>
      </c>
      <c r="I101">
        <v>930460.6</v>
      </c>
      <c r="J101">
        <v>377.27269999999999</v>
      </c>
      <c r="K101">
        <v>2109.848</v>
      </c>
      <c r="L101">
        <v>126331.8</v>
      </c>
      <c r="M101">
        <v>8838.6360000000004</v>
      </c>
      <c r="N101">
        <v>9804.5450000000001</v>
      </c>
      <c r="O101">
        <v>98.868129999999994</v>
      </c>
      <c r="P101">
        <v>101.7411</v>
      </c>
      <c r="Q101">
        <v>1.032594</v>
      </c>
      <c r="R101">
        <v>118</v>
      </c>
      <c r="S101">
        <v>10224</v>
      </c>
      <c r="T101">
        <v>1.050305E-2</v>
      </c>
      <c r="U101">
        <v>39.447180000000003</v>
      </c>
      <c r="V101">
        <v>46.588180000000001</v>
      </c>
      <c r="W101">
        <v>0.76083230000000002</v>
      </c>
      <c r="X101">
        <v>498</v>
      </c>
      <c r="Y101">
        <v>1228208</v>
      </c>
      <c r="Z101">
        <v>3.9008119999999998E-4</v>
      </c>
      <c r="AA101">
        <v>108.85760000000001</v>
      </c>
      <c r="AB101">
        <v>21.035609999999998</v>
      </c>
      <c r="AC101">
        <v>1.1265039999999999</v>
      </c>
      <c r="AD101">
        <v>2785</v>
      </c>
      <c r="AE101">
        <v>1228208</v>
      </c>
      <c r="AF101">
        <v>2.044925E-3</v>
      </c>
      <c r="AG101">
        <v>9.4992050000000001E-3</v>
      </c>
      <c r="AH101" s="1">
        <v>8.8361000000000003E-5</v>
      </c>
      <c r="AI101">
        <v>1.3957470000000001</v>
      </c>
      <c r="AJ101">
        <v>11667</v>
      </c>
      <c r="AK101">
        <v>1228208</v>
      </c>
      <c r="AL101">
        <v>1</v>
      </c>
      <c r="AM101">
        <v>1.0537299999999999E-2</v>
      </c>
      <c r="AN101" s="1">
        <v>9.3111840000000001E-5</v>
      </c>
      <c r="AO101">
        <v>1.782991</v>
      </c>
      <c r="AP101">
        <v>12942</v>
      </c>
      <c r="AQ101">
        <v>1228208</v>
      </c>
      <c r="AR101">
        <v>1</v>
      </c>
      <c r="AS101">
        <v>33</v>
      </c>
      <c r="AT101">
        <v>5.032379E-2</v>
      </c>
      <c r="AU101">
        <v>0.25312889999999999</v>
      </c>
      <c r="AV101">
        <v>58</v>
      </c>
      <c r="AW101">
        <v>38</v>
      </c>
      <c r="AX101">
        <v>-259</v>
      </c>
      <c r="AY101">
        <v>-7823</v>
      </c>
    </row>
    <row r="102" spans="1:51" x14ac:dyDescent="0.25">
      <c r="A102" t="s">
        <v>181</v>
      </c>
      <c r="B102">
        <v>31</v>
      </c>
      <c r="C102">
        <v>-235</v>
      </c>
      <c r="D102">
        <v>-7765</v>
      </c>
      <c r="E102">
        <v>1</v>
      </c>
      <c r="F102" t="s">
        <v>182</v>
      </c>
      <c r="G102">
        <v>13237.18</v>
      </c>
      <c r="H102">
        <v>139.1919</v>
      </c>
      <c r="I102">
        <v>532245.4</v>
      </c>
      <c r="J102">
        <v>209.6199</v>
      </c>
      <c r="K102">
        <v>1104.0409999999999</v>
      </c>
      <c r="L102">
        <v>108098.7</v>
      </c>
      <c r="M102">
        <v>5802.1689999999999</v>
      </c>
      <c r="N102">
        <v>3626.38</v>
      </c>
      <c r="O102">
        <v>0</v>
      </c>
      <c r="P102">
        <v>2.1758320000000002</v>
      </c>
      <c r="Q102">
        <v>0.88439769999999995</v>
      </c>
      <c r="R102">
        <v>213448</v>
      </c>
      <c r="S102" s="1">
        <v>20298950</v>
      </c>
      <c r="T102">
        <v>1.051522E-2</v>
      </c>
      <c r="U102">
        <v>7.3159000000000002E-3</v>
      </c>
      <c r="V102">
        <v>1.764141</v>
      </c>
      <c r="W102">
        <v>1.239765</v>
      </c>
      <c r="X102">
        <v>321448</v>
      </c>
      <c r="Y102" s="1">
        <v>816187600</v>
      </c>
      <c r="Z102">
        <v>3.9383799999999998E-4</v>
      </c>
      <c r="AA102">
        <v>0.4940097</v>
      </c>
      <c r="AB102">
        <v>0.76972030000000002</v>
      </c>
      <c r="AC102">
        <v>0.85323519999999997</v>
      </c>
      <c r="AD102">
        <v>1693024</v>
      </c>
      <c r="AE102" s="1">
        <v>816187600</v>
      </c>
      <c r="AF102">
        <v>2.073283E-3</v>
      </c>
      <c r="AG102">
        <v>1.0901299999999999E-2</v>
      </c>
      <c r="AH102" s="1">
        <v>3.674503E-6</v>
      </c>
      <c r="AI102">
        <v>42.363639999999997</v>
      </c>
      <c r="AJ102">
        <v>8897510</v>
      </c>
      <c r="AK102" s="1">
        <v>816187600</v>
      </c>
      <c r="AL102">
        <v>1</v>
      </c>
      <c r="AM102">
        <v>6.8133610000000004E-3</v>
      </c>
      <c r="AN102" s="1">
        <v>2.8990800000000002E-6</v>
      </c>
      <c r="AO102">
        <v>136.87979999999999</v>
      </c>
      <c r="AP102">
        <v>5560981</v>
      </c>
      <c r="AQ102" s="1">
        <v>816187600</v>
      </c>
      <c r="AR102">
        <v>1</v>
      </c>
      <c r="AS102">
        <v>38337</v>
      </c>
      <c r="AT102">
        <v>58.462519999999998</v>
      </c>
      <c r="AU102">
        <v>8.6276759999999992</v>
      </c>
      <c r="AV102">
        <v>123</v>
      </c>
      <c r="AW102">
        <v>127</v>
      </c>
      <c r="AX102">
        <v>-234</v>
      </c>
      <c r="AY102">
        <v>-7765</v>
      </c>
    </row>
    <row r="103" spans="1:51" x14ac:dyDescent="0.25">
      <c r="A103" t="s">
        <v>183</v>
      </c>
      <c r="B103">
        <v>31</v>
      </c>
      <c r="C103">
        <v>-235</v>
      </c>
      <c r="D103">
        <v>-7765</v>
      </c>
      <c r="E103">
        <v>2</v>
      </c>
      <c r="F103" t="s">
        <v>182</v>
      </c>
      <c r="G103">
        <v>8752.68</v>
      </c>
      <c r="H103">
        <v>92.055890000000005</v>
      </c>
      <c r="I103">
        <v>579168.80000000005</v>
      </c>
      <c r="J103">
        <v>228.09870000000001</v>
      </c>
      <c r="K103">
        <v>1200.7809999999999</v>
      </c>
      <c r="L103">
        <v>117712.7</v>
      </c>
      <c r="M103">
        <v>5481.5339999999997</v>
      </c>
      <c r="N103">
        <v>4917.1899999999996</v>
      </c>
      <c r="O103">
        <v>0.2121227</v>
      </c>
      <c r="P103">
        <v>2.0792709999999999</v>
      </c>
      <c r="Q103">
        <v>0.92682770000000003</v>
      </c>
      <c r="R103">
        <v>233833</v>
      </c>
      <c r="S103" s="1">
        <v>22232850</v>
      </c>
      <c r="T103">
        <v>1.051522E-2</v>
      </c>
      <c r="U103">
        <v>0</v>
      </c>
      <c r="V103">
        <v>1.3140050000000001</v>
      </c>
      <c r="W103">
        <v>1.620797</v>
      </c>
      <c r="X103">
        <v>579398</v>
      </c>
      <c r="Y103" s="1">
        <v>1471158000</v>
      </c>
      <c r="Z103">
        <v>3.9383799999999998E-4</v>
      </c>
      <c r="AA103">
        <v>0</v>
      </c>
      <c r="AB103">
        <v>0.57317960000000001</v>
      </c>
      <c r="AC103">
        <v>1.0490820000000001</v>
      </c>
      <c r="AD103">
        <v>3050128</v>
      </c>
      <c r="AE103" s="1">
        <v>1471158000</v>
      </c>
      <c r="AF103">
        <v>2.073283E-3</v>
      </c>
      <c r="AG103">
        <v>9.4644829999999992E-3</v>
      </c>
      <c r="AH103" s="1">
        <v>2.5483799999999999E-6</v>
      </c>
      <c r="AI103">
        <v>29.793900000000001</v>
      </c>
      <c r="AJ103" s="1">
        <v>13923750</v>
      </c>
      <c r="AK103" s="1">
        <v>1471158000</v>
      </c>
      <c r="AL103">
        <v>1</v>
      </c>
      <c r="AM103">
        <v>8.4900800000000005E-3</v>
      </c>
      <c r="AN103" s="1">
        <v>2.4124699999999998E-6</v>
      </c>
      <c r="AO103">
        <v>187.31819999999999</v>
      </c>
      <c r="AP103" s="1">
        <v>12490250</v>
      </c>
      <c r="AQ103" s="1">
        <v>1471158000</v>
      </c>
      <c r="AR103">
        <v>1</v>
      </c>
      <c r="AS103">
        <v>63503</v>
      </c>
      <c r="AT103">
        <v>96.839749999999995</v>
      </c>
      <c r="AU103">
        <v>11.10406</v>
      </c>
      <c r="AV103">
        <v>127</v>
      </c>
      <c r="AW103">
        <v>127</v>
      </c>
      <c r="AX103">
        <v>-234</v>
      </c>
      <c r="AY103">
        <v>-7765</v>
      </c>
    </row>
    <row r="104" spans="1:51" x14ac:dyDescent="0.25">
      <c r="A104" t="s">
        <v>184</v>
      </c>
      <c r="B104">
        <v>31</v>
      </c>
      <c r="C104">
        <v>-235</v>
      </c>
      <c r="D104">
        <v>-7765</v>
      </c>
      <c r="E104">
        <v>3</v>
      </c>
      <c r="F104" t="s">
        <v>182</v>
      </c>
      <c r="G104">
        <v>73888.28</v>
      </c>
      <c r="H104">
        <v>925</v>
      </c>
      <c r="I104">
        <v>438136.7</v>
      </c>
      <c r="J104">
        <v>169.53129999999999</v>
      </c>
      <c r="K104">
        <v>923.4375</v>
      </c>
      <c r="L104">
        <v>76453.91</v>
      </c>
      <c r="M104">
        <v>5358.5940000000001</v>
      </c>
      <c r="N104">
        <v>2144.5309999999999</v>
      </c>
      <c r="O104">
        <v>190.55019999999999</v>
      </c>
      <c r="P104">
        <v>34.815559999999998</v>
      </c>
      <c r="Q104">
        <v>1.137383</v>
      </c>
      <c r="R104">
        <v>1184</v>
      </c>
      <c r="S104">
        <v>94577</v>
      </c>
      <c r="T104">
        <v>1.051522E-2</v>
      </c>
      <c r="U104">
        <v>-17.52262</v>
      </c>
      <c r="V104">
        <v>67.29983</v>
      </c>
      <c r="W104">
        <v>1.0730759999999999</v>
      </c>
      <c r="X104">
        <v>217</v>
      </c>
      <c r="Y104">
        <v>560815</v>
      </c>
      <c r="Z104">
        <v>3.9383799999999998E-4</v>
      </c>
      <c r="AA104">
        <v>16.574539999999999</v>
      </c>
      <c r="AB104">
        <v>29.599720000000001</v>
      </c>
      <c r="AC104">
        <v>1.161986</v>
      </c>
      <c r="AD104">
        <v>1182</v>
      </c>
      <c r="AE104">
        <v>560815</v>
      </c>
      <c r="AF104">
        <v>2.073283E-3</v>
      </c>
      <c r="AG104">
        <v>1.2230410000000001E-2</v>
      </c>
      <c r="AH104">
        <v>1.485766E-4</v>
      </c>
      <c r="AI104">
        <v>1.1070230000000001</v>
      </c>
      <c r="AJ104">
        <v>6859</v>
      </c>
      <c r="AK104">
        <v>560815</v>
      </c>
      <c r="AL104">
        <v>1</v>
      </c>
      <c r="AM104">
        <v>4.8946620000000001E-3</v>
      </c>
      <c r="AN104" s="1">
        <v>9.3650870000000006E-5</v>
      </c>
      <c r="AO104">
        <v>1.174893</v>
      </c>
      <c r="AP104">
        <v>2745</v>
      </c>
      <c r="AQ104">
        <v>560815</v>
      </c>
      <c r="AR104">
        <v>1</v>
      </c>
      <c r="AS104">
        <v>32</v>
      </c>
      <c r="AT104">
        <v>4.8798830000000001E-2</v>
      </c>
      <c r="AU104">
        <v>0.24926409999999999</v>
      </c>
      <c r="AV104">
        <v>68</v>
      </c>
      <c r="AW104">
        <v>113</v>
      </c>
      <c r="AX104">
        <v>-234</v>
      </c>
      <c r="AY104">
        <v>-7767</v>
      </c>
    </row>
    <row r="105" spans="1:51" x14ac:dyDescent="0.25">
      <c r="A105" t="s">
        <v>185</v>
      </c>
      <c r="B105">
        <v>31</v>
      </c>
      <c r="C105">
        <v>-235</v>
      </c>
      <c r="D105">
        <v>-7765</v>
      </c>
      <c r="E105">
        <v>4</v>
      </c>
      <c r="F105" t="s">
        <v>182</v>
      </c>
      <c r="G105">
        <v>3340.9720000000002</v>
      </c>
      <c r="H105">
        <v>32.638890000000004</v>
      </c>
      <c r="I105">
        <v>897941.7</v>
      </c>
      <c r="J105">
        <v>326.38889999999998</v>
      </c>
      <c r="K105">
        <v>2088.8890000000001</v>
      </c>
      <c r="L105">
        <v>137630.6</v>
      </c>
      <c r="M105">
        <v>8208.3330000000005</v>
      </c>
      <c r="N105">
        <v>11012.5</v>
      </c>
      <c r="O105">
        <v>-70.939409999999995</v>
      </c>
      <c r="P105">
        <v>141.23259999999999</v>
      </c>
      <c r="Q105">
        <v>0.77855580000000002</v>
      </c>
      <c r="R105">
        <v>47</v>
      </c>
      <c r="S105">
        <v>4811</v>
      </c>
      <c r="T105">
        <v>1.051522E-2</v>
      </c>
      <c r="U105">
        <v>-77.068060000000003</v>
      </c>
      <c r="V105">
        <v>44.320920000000001</v>
      </c>
      <c r="W105">
        <v>0.85783030000000005</v>
      </c>
      <c r="X105">
        <v>470</v>
      </c>
      <c r="Y105">
        <v>1293036</v>
      </c>
      <c r="Z105">
        <v>3.9383799999999998E-4</v>
      </c>
      <c r="AA105">
        <v>122.0406</v>
      </c>
      <c r="AB105">
        <v>20.482089999999999</v>
      </c>
      <c r="AC105">
        <v>0.95875429999999995</v>
      </c>
      <c r="AD105">
        <v>3008</v>
      </c>
      <c r="AE105">
        <v>1293036</v>
      </c>
      <c r="AF105">
        <v>2.073283E-3</v>
      </c>
      <c r="AG105">
        <v>9.1412769999999997E-3</v>
      </c>
      <c r="AH105" s="1">
        <v>8.4464480000000003E-5</v>
      </c>
      <c r="AI105">
        <v>1.646325</v>
      </c>
      <c r="AJ105">
        <v>11820</v>
      </c>
      <c r="AK105">
        <v>1293036</v>
      </c>
      <c r="AL105">
        <v>1</v>
      </c>
      <c r="AM105">
        <v>1.226416E-2</v>
      </c>
      <c r="AN105" s="1">
        <v>9.7985220000000006E-5</v>
      </c>
      <c r="AO105">
        <v>1.2998069999999999</v>
      </c>
      <c r="AP105">
        <v>15858</v>
      </c>
      <c r="AQ105">
        <v>1293036</v>
      </c>
      <c r="AR105">
        <v>1</v>
      </c>
      <c r="AS105">
        <v>36</v>
      </c>
      <c r="AT105">
        <v>5.4898679999999998E-2</v>
      </c>
      <c r="AU105">
        <v>0.26438450000000002</v>
      </c>
      <c r="AV105">
        <v>45</v>
      </c>
      <c r="AW105">
        <v>155</v>
      </c>
      <c r="AX105">
        <v>-236</v>
      </c>
      <c r="AY105">
        <v>-7768</v>
      </c>
    </row>
    <row r="106" spans="1:51" x14ac:dyDescent="0.25">
      <c r="A106" t="s">
        <v>186</v>
      </c>
      <c r="B106">
        <v>32</v>
      </c>
      <c r="C106">
        <v>-9074</v>
      </c>
      <c r="D106">
        <v>-10689</v>
      </c>
      <c r="E106">
        <v>1</v>
      </c>
      <c r="F106" t="s">
        <v>187</v>
      </c>
      <c r="G106">
        <v>10020.76</v>
      </c>
      <c r="H106">
        <v>106.1669</v>
      </c>
      <c r="I106">
        <v>359022.3</v>
      </c>
      <c r="J106">
        <v>139.1969</v>
      </c>
      <c r="K106">
        <v>732.68589999999995</v>
      </c>
      <c r="L106">
        <v>1711.4259999999999</v>
      </c>
      <c r="M106">
        <v>4001.1030000000001</v>
      </c>
      <c r="N106">
        <v>1061.7270000000001</v>
      </c>
      <c r="O106">
        <v>0</v>
      </c>
      <c r="P106">
        <v>3.1943389999999998</v>
      </c>
      <c r="Q106">
        <v>1.6969620000000001</v>
      </c>
      <c r="R106">
        <v>99041</v>
      </c>
      <c r="S106">
        <v>9348171</v>
      </c>
      <c r="T106">
        <v>1.059469E-2</v>
      </c>
      <c r="U106">
        <v>-0.99550620000000001</v>
      </c>
      <c r="V106">
        <v>2.7742149999999999</v>
      </c>
      <c r="W106">
        <v>1.3064450000000001</v>
      </c>
      <c r="X106">
        <v>129854</v>
      </c>
      <c r="Y106" s="1">
        <v>334924700</v>
      </c>
      <c r="Z106">
        <v>3.8809739999999998E-4</v>
      </c>
      <c r="AA106">
        <v>-1.1312800000000001</v>
      </c>
      <c r="AB106">
        <v>1.2101090000000001</v>
      </c>
      <c r="AC106">
        <v>1.851291</v>
      </c>
      <c r="AD106">
        <v>683508</v>
      </c>
      <c r="AE106" s="1">
        <v>334924700</v>
      </c>
      <c r="AF106">
        <v>2.0430919999999998E-3</v>
      </c>
      <c r="AG106">
        <v>1.114444E-2</v>
      </c>
      <c r="AH106" s="1">
        <v>5.8004569999999996E-6</v>
      </c>
      <c r="AI106">
        <v>233.40379999999999</v>
      </c>
      <c r="AJ106">
        <v>3732549</v>
      </c>
      <c r="AK106" s="1">
        <v>334924700</v>
      </c>
      <c r="AL106">
        <v>1</v>
      </c>
      <c r="AM106">
        <v>2.9572740000000002E-3</v>
      </c>
      <c r="AN106" s="1">
        <v>2.9758660000000001E-6</v>
      </c>
      <c r="AO106">
        <v>495.67759999999998</v>
      </c>
      <c r="AP106">
        <v>990464</v>
      </c>
      <c r="AQ106" s="1">
        <v>334924700</v>
      </c>
      <c r="AR106">
        <v>1</v>
      </c>
      <c r="AS106">
        <v>23322</v>
      </c>
      <c r="AT106">
        <v>35.565199999999997</v>
      </c>
      <c r="AU106">
        <v>6.7292649999999998</v>
      </c>
      <c r="AV106">
        <v>115</v>
      </c>
      <c r="AW106">
        <v>144</v>
      </c>
      <c r="AX106">
        <v>-9074</v>
      </c>
      <c r="AY106">
        <v>-10689</v>
      </c>
    </row>
    <row r="107" spans="1:51" x14ac:dyDescent="0.25">
      <c r="A107" t="s">
        <v>188</v>
      </c>
      <c r="B107">
        <v>32</v>
      </c>
      <c r="C107">
        <v>-9074</v>
      </c>
      <c r="D107">
        <v>-10689</v>
      </c>
      <c r="E107">
        <v>2</v>
      </c>
      <c r="F107" t="s">
        <v>187</v>
      </c>
      <c r="G107">
        <v>4710.9709999999995</v>
      </c>
      <c r="H107">
        <v>49.942889999999998</v>
      </c>
      <c r="I107">
        <v>327549.3</v>
      </c>
      <c r="J107">
        <v>127.121</v>
      </c>
      <c r="K107">
        <v>669.21360000000004</v>
      </c>
      <c r="L107">
        <v>1548.7159999999999</v>
      </c>
      <c r="M107">
        <v>3702.6709999999998</v>
      </c>
      <c r="N107">
        <v>795.38869999999997</v>
      </c>
      <c r="O107">
        <v>0.63308909999999996</v>
      </c>
      <c r="P107">
        <v>2.8545129999999999</v>
      </c>
      <c r="Q107">
        <v>2.120082</v>
      </c>
      <c r="R107">
        <v>124184</v>
      </c>
      <c r="S107" s="1">
        <v>11713920</v>
      </c>
      <c r="T107">
        <v>1.059469E-2</v>
      </c>
      <c r="U107">
        <v>0</v>
      </c>
      <c r="V107">
        <v>1.779015</v>
      </c>
      <c r="W107">
        <v>1.3392189999999999</v>
      </c>
      <c r="X107">
        <v>316089</v>
      </c>
      <c r="Y107" s="1">
        <v>814458000</v>
      </c>
      <c r="Z107">
        <v>3.8809739999999998E-4</v>
      </c>
      <c r="AA107">
        <v>0</v>
      </c>
      <c r="AB107">
        <v>0.77600559999999996</v>
      </c>
      <c r="AC107">
        <v>1.071005</v>
      </c>
      <c r="AD107">
        <v>1664013</v>
      </c>
      <c r="AE107" s="1">
        <v>814458000</v>
      </c>
      <c r="AF107">
        <v>2.0430919999999998E-3</v>
      </c>
      <c r="AG107">
        <v>1.1304160000000001E-2</v>
      </c>
      <c r="AH107" s="1">
        <v>3.7465E-6</v>
      </c>
      <c r="AI107">
        <v>448.73250000000002</v>
      </c>
      <c r="AJ107">
        <v>9206765</v>
      </c>
      <c r="AK107" s="1">
        <v>814458000</v>
      </c>
      <c r="AL107">
        <v>1</v>
      </c>
      <c r="AM107">
        <v>2.4283019999999998E-3</v>
      </c>
      <c r="AN107" s="1">
        <v>1.728796E-6</v>
      </c>
      <c r="AO107">
        <v>649.69569999999999</v>
      </c>
      <c r="AP107">
        <v>1977750</v>
      </c>
      <c r="AQ107" s="1">
        <v>814458000</v>
      </c>
      <c r="AR107">
        <v>1</v>
      </c>
      <c r="AS107">
        <v>62163</v>
      </c>
      <c r="AT107">
        <v>94.796300000000002</v>
      </c>
      <c r="AU107">
        <v>10.986280000000001</v>
      </c>
      <c r="AV107">
        <v>126</v>
      </c>
      <c r="AW107">
        <v>125</v>
      </c>
      <c r="AX107">
        <v>-9073</v>
      </c>
      <c r="AY107">
        <v>-10689</v>
      </c>
    </row>
    <row r="108" spans="1:51" x14ac:dyDescent="0.25">
      <c r="A108" t="s">
        <v>189</v>
      </c>
      <c r="B108">
        <v>32</v>
      </c>
      <c r="C108">
        <v>-9074</v>
      </c>
      <c r="D108">
        <v>-10689</v>
      </c>
      <c r="E108">
        <v>3</v>
      </c>
      <c r="F108" t="s">
        <v>187</v>
      </c>
      <c r="G108">
        <v>1131.579</v>
      </c>
      <c r="H108">
        <v>9.2105259999999998</v>
      </c>
      <c r="I108">
        <v>248525</v>
      </c>
      <c r="J108">
        <v>97.36842</v>
      </c>
      <c r="K108">
        <v>353.94740000000002</v>
      </c>
      <c r="L108">
        <v>1296.0530000000001</v>
      </c>
      <c r="M108">
        <v>3023.6840000000002</v>
      </c>
      <c r="N108">
        <v>193.4211</v>
      </c>
      <c r="O108">
        <v>-231.7347</v>
      </c>
      <c r="P108">
        <v>332.3229</v>
      </c>
      <c r="Q108">
        <v>0.81660449999999996</v>
      </c>
      <c r="R108">
        <v>7</v>
      </c>
      <c r="S108">
        <v>860</v>
      </c>
      <c r="T108">
        <v>1.059469E-2</v>
      </c>
      <c r="U108">
        <v>9.5024169999999994</v>
      </c>
      <c r="V108">
        <v>117.3753</v>
      </c>
      <c r="W108">
        <v>0.59646529999999998</v>
      </c>
      <c r="X108">
        <v>74</v>
      </c>
      <c r="Y108">
        <v>188879</v>
      </c>
      <c r="Z108">
        <v>3.8809739999999998E-4</v>
      </c>
      <c r="AA108">
        <v>-302.92320000000001</v>
      </c>
      <c r="AB108">
        <v>50.930700000000002</v>
      </c>
      <c r="AC108">
        <v>0.83811639999999998</v>
      </c>
      <c r="AD108">
        <v>269</v>
      </c>
      <c r="AE108">
        <v>188879</v>
      </c>
      <c r="AF108">
        <v>2.0430919999999998E-3</v>
      </c>
      <c r="AG108">
        <v>1.216652E-2</v>
      </c>
      <c r="AH108">
        <v>2.5533910000000002E-4</v>
      </c>
      <c r="AI108">
        <v>0.97528049999999999</v>
      </c>
      <c r="AJ108">
        <v>2298</v>
      </c>
      <c r="AK108">
        <v>188879</v>
      </c>
      <c r="AL108">
        <v>1</v>
      </c>
      <c r="AM108">
        <v>7.7827609999999998E-4</v>
      </c>
      <c r="AN108" s="1">
        <v>6.4216100000000003E-5</v>
      </c>
      <c r="AO108">
        <v>1.106198</v>
      </c>
      <c r="AP108">
        <v>147</v>
      </c>
      <c r="AQ108">
        <v>188879</v>
      </c>
      <c r="AR108">
        <v>1</v>
      </c>
      <c r="AS108">
        <v>19</v>
      </c>
      <c r="AT108">
        <v>2.897431E-2</v>
      </c>
      <c r="AU108">
        <v>0.19207089999999999</v>
      </c>
      <c r="AV108">
        <v>216</v>
      </c>
      <c r="AW108">
        <v>104</v>
      </c>
      <c r="AX108">
        <v>-9073</v>
      </c>
      <c r="AY108">
        <v>-10685</v>
      </c>
    </row>
    <row r="109" spans="1:51" x14ac:dyDescent="0.25">
      <c r="A109" t="s">
        <v>190</v>
      </c>
      <c r="B109">
        <v>33</v>
      </c>
      <c r="C109">
        <v>-9087</v>
      </c>
      <c r="D109">
        <v>-10793</v>
      </c>
      <c r="E109">
        <v>1</v>
      </c>
      <c r="F109" t="s">
        <v>191</v>
      </c>
      <c r="G109">
        <v>8560.9380000000001</v>
      </c>
      <c r="H109">
        <v>90.732870000000005</v>
      </c>
      <c r="I109">
        <v>450157.7</v>
      </c>
      <c r="J109">
        <v>175.9042</v>
      </c>
      <c r="K109">
        <v>920.13340000000005</v>
      </c>
      <c r="L109">
        <v>1790.7260000000001</v>
      </c>
      <c r="M109">
        <v>4587.3310000000001</v>
      </c>
      <c r="N109">
        <v>1614.482</v>
      </c>
      <c r="O109">
        <v>0</v>
      </c>
      <c r="P109">
        <v>2.9440270000000002</v>
      </c>
      <c r="Q109">
        <v>1.209851</v>
      </c>
      <c r="R109">
        <v>116599</v>
      </c>
      <c r="S109" s="1">
        <v>11001490</v>
      </c>
      <c r="T109">
        <v>1.059847E-2</v>
      </c>
      <c r="U109">
        <v>2.2269040000000002</v>
      </c>
      <c r="V109">
        <v>2.108374</v>
      </c>
      <c r="W109">
        <v>1.169778</v>
      </c>
      <c r="X109">
        <v>226051</v>
      </c>
      <c r="Y109" s="1">
        <v>578488600</v>
      </c>
      <c r="Z109">
        <v>3.8989310000000002E-4</v>
      </c>
      <c r="AA109">
        <v>-1.95913</v>
      </c>
      <c r="AB109">
        <v>0.91965779999999997</v>
      </c>
      <c r="AC109">
        <v>0.64372070000000003</v>
      </c>
      <c r="AD109">
        <v>1182445</v>
      </c>
      <c r="AE109" s="1">
        <v>578488600</v>
      </c>
      <c r="AF109">
        <v>2.0480369999999999E-3</v>
      </c>
      <c r="AG109">
        <v>1.01905E-2</v>
      </c>
      <c r="AH109" s="1">
        <v>4.2184409999999998E-6</v>
      </c>
      <c r="AI109">
        <v>262.00760000000002</v>
      </c>
      <c r="AJ109">
        <v>5895087</v>
      </c>
      <c r="AK109" s="1">
        <v>578488600</v>
      </c>
      <c r="AL109">
        <v>1</v>
      </c>
      <c r="AM109">
        <v>3.58648E-3</v>
      </c>
      <c r="AN109" s="1">
        <v>2.4943890000000001E-6</v>
      </c>
      <c r="AO109">
        <v>563.34950000000003</v>
      </c>
      <c r="AP109">
        <v>2074738</v>
      </c>
      <c r="AQ109" s="1">
        <v>578488600</v>
      </c>
      <c r="AR109">
        <v>1</v>
      </c>
      <c r="AS109">
        <v>32127</v>
      </c>
      <c r="AT109">
        <v>48.9925</v>
      </c>
      <c r="AU109">
        <v>7.8980499999999996</v>
      </c>
      <c r="AV109">
        <v>125</v>
      </c>
      <c r="AW109">
        <v>116</v>
      </c>
      <c r="AX109">
        <v>-9086</v>
      </c>
      <c r="AY109">
        <v>-10793</v>
      </c>
    </row>
    <row r="110" spans="1:51" x14ac:dyDescent="0.25">
      <c r="A110" t="s">
        <v>192</v>
      </c>
      <c r="B110">
        <v>33</v>
      </c>
      <c r="C110">
        <v>-9087</v>
      </c>
      <c r="D110">
        <v>-10793</v>
      </c>
      <c r="E110">
        <v>2</v>
      </c>
      <c r="F110" t="s">
        <v>191</v>
      </c>
      <c r="G110">
        <v>5467.8119999999999</v>
      </c>
      <c r="H110">
        <v>58.052570000000003</v>
      </c>
      <c r="I110">
        <v>423584.9</v>
      </c>
      <c r="J110">
        <v>165.15289999999999</v>
      </c>
      <c r="K110">
        <v>867.51779999999997</v>
      </c>
      <c r="L110">
        <v>1659.056</v>
      </c>
      <c r="M110">
        <v>4344.3249999999998</v>
      </c>
      <c r="N110">
        <v>1362.9570000000001</v>
      </c>
      <c r="O110">
        <v>1.762035</v>
      </c>
      <c r="P110">
        <v>2.6433179999999998</v>
      </c>
      <c r="Q110">
        <v>1.0710949999999999</v>
      </c>
      <c r="R110">
        <v>145150</v>
      </c>
      <c r="S110" s="1">
        <v>13671280</v>
      </c>
      <c r="T110">
        <v>1.059847E-2</v>
      </c>
      <c r="U110">
        <v>0</v>
      </c>
      <c r="V110">
        <v>1.556481</v>
      </c>
      <c r="W110">
        <v>0.59555939999999996</v>
      </c>
      <c r="X110">
        <v>412935</v>
      </c>
      <c r="Y110" s="1">
        <v>1059098000</v>
      </c>
      <c r="Z110">
        <v>3.8989310000000002E-4</v>
      </c>
      <c r="AA110">
        <v>0</v>
      </c>
      <c r="AB110">
        <v>0.67968439999999997</v>
      </c>
      <c r="AC110">
        <v>1.262475</v>
      </c>
      <c r="AD110">
        <v>2169072</v>
      </c>
      <c r="AE110" s="1">
        <v>1059098000</v>
      </c>
      <c r="AF110">
        <v>2.0480369999999999E-3</v>
      </c>
      <c r="AG110">
        <v>1.0256090000000001E-2</v>
      </c>
      <c r="AH110" s="1">
        <v>3.1277970000000001E-6</v>
      </c>
      <c r="AI110">
        <v>373.36720000000003</v>
      </c>
      <c r="AJ110" s="1">
        <v>10862200</v>
      </c>
      <c r="AK110" s="1">
        <v>1059098000</v>
      </c>
      <c r="AL110">
        <v>1</v>
      </c>
      <c r="AM110">
        <v>3.2176710000000001E-3</v>
      </c>
      <c r="AN110" s="1">
        <v>1.7458239999999999E-6</v>
      </c>
      <c r="AO110">
        <v>847.53030000000001</v>
      </c>
      <c r="AP110">
        <v>3407829</v>
      </c>
      <c r="AQ110" s="1">
        <v>1059098000</v>
      </c>
      <c r="AR110">
        <v>1</v>
      </c>
      <c r="AS110">
        <v>62508</v>
      </c>
      <c r="AT110">
        <v>95.322410000000005</v>
      </c>
      <c r="AU110">
        <v>11.016730000000001</v>
      </c>
      <c r="AV110">
        <v>126</v>
      </c>
      <c r="AW110">
        <v>127</v>
      </c>
      <c r="AX110">
        <v>-9086</v>
      </c>
      <c r="AY110">
        <v>-10793</v>
      </c>
    </row>
    <row r="111" spans="1:51" x14ac:dyDescent="0.25">
      <c r="A111" t="s">
        <v>193</v>
      </c>
      <c r="B111">
        <v>33</v>
      </c>
      <c r="C111">
        <v>-9087</v>
      </c>
      <c r="D111">
        <v>-10793</v>
      </c>
      <c r="E111">
        <v>3</v>
      </c>
      <c r="F111" t="s">
        <v>191</v>
      </c>
      <c r="G111">
        <v>7205.4539999999997</v>
      </c>
      <c r="H111">
        <v>70</v>
      </c>
      <c r="I111">
        <v>413186.8</v>
      </c>
      <c r="J111">
        <v>403.18180000000001</v>
      </c>
      <c r="K111">
        <v>820.45450000000005</v>
      </c>
      <c r="L111">
        <v>1638.182</v>
      </c>
      <c r="M111">
        <v>4568.6360000000004</v>
      </c>
      <c r="N111">
        <v>1689.0909999999999</v>
      </c>
      <c r="O111">
        <v>-83.371530000000007</v>
      </c>
      <c r="P111">
        <v>77.492810000000006</v>
      </c>
      <c r="Q111">
        <v>0.67362979999999995</v>
      </c>
      <c r="R111">
        <v>154</v>
      </c>
      <c r="S111">
        <v>15852</v>
      </c>
      <c r="T111">
        <v>1.059847E-2</v>
      </c>
      <c r="U111">
        <v>1502.701</v>
      </c>
      <c r="V111">
        <v>84.073440000000005</v>
      </c>
      <c r="W111">
        <v>0.88546130000000001</v>
      </c>
      <c r="X111">
        <v>887</v>
      </c>
      <c r="Y111">
        <v>909011</v>
      </c>
      <c r="Z111">
        <v>3.8989310000000002E-4</v>
      </c>
      <c r="AA111">
        <v>-30.450009999999999</v>
      </c>
      <c r="AB111">
        <v>23.198720000000002</v>
      </c>
      <c r="AC111">
        <v>0.92833659999999996</v>
      </c>
      <c r="AD111">
        <v>1805</v>
      </c>
      <c r="AE111">
        <v>909011</v>
      </c>
      <c r="AF111">
        <v>2.0480369999999999E-3</v>
      </c>
      <c r="AG111">
        <v>1.105707E-2</v>
      </c>
      <c r="AH111">
        <v>1.108979E-4</v>
      </c>
      <c r="AI111">
        <v>1.647035</v>
      </c>
      <c r="AJ111">
        <v>10051</v>
      </c>
      <c r="AK111">
        <v>909011</v>
      </c>
      <c r="AL111">
        <v>1</v>
      </c>
      <c r="AM111">
        <v>4.0879590000000004E-3</v>
      </c>
      <c r="AN111" s="1">
        <v>6.7197729999999997E-5</v>
      </c>
      <c r="AO111">
        <v>1.0618289999999999</v>
      </c>
      <c r="AP111">
        <v>3716</v>
      </c>
      <c r="AQ111">
        <v>909011</v>
      </c>
      <c r="AR111">
        <v>1</v>
      </c>
      <c r="AS111">
        <v>55</v>
      </c>
      <c r="AT111">
        <v>8.3872989999999994E-2</v>
      </c>
      <c r="AU111">
        <v>0.32678800000000002</v>
      </c>
      <c r="AV111">
        <v>204</v>
      </c>
      <c r="AW111">
        <v>122</v>
      </c>
      <c r="AX111">
        <v>-9086</v>
      </c>
      <c r="AY111">
        <v>-10790</v>
      </c>
    </row>
    <row r="112" spans="1:51" x14ac:dyDescent="0.25">
      <c r="A112" t="s">
        <v>194</v>
      </c>
      <c r="B112">
        <v>34</v>
      </c>
      <c r="C112">
        <v>-9098</v>
      </c>
      <c r="D112">
        <v>-10736</v>
      </c>
      <c r="E112">
        <v>1</v>
      </c>
      <c r="F112" t="s">
        <v>195</v>
      </c>
      <c r="G112">
        <v>5692.6790000000001</v>
      </c>
      <c r="H112">
        <v>59.695</v>
      </c>
      <c r="I112">
        <v>257845.5</v>
      </c>
      <c r="J112">
        <v>100.36799999999999</v>
      </c>
      <c r="K112">
        <v>528.7056</v>
      </c>
      <c r="L112">
        <v>16659.62</v>
      </c>
      <c r="M112">
        <v>2940.6460000000002</v>
      </c>
      <c r="N112">
        <v>633.90279999999996</v>
      </c>
      <c r="O112">
        <v>0</v>
      </c>
      <c r="P112">
        <v>4.2005420000000004</v>
      </c>
      <c r="Q112">
        <v>1.3162720000000001</v>
      </c>
      <c r="R112">
        <v>57269</v>
      </c>
      <c r="S112">
        <v>5461329</v>
      </c>
      <c r="T112">
        <v>1.0486270000000001E-2</v>
      </c>
      <c r="U112">
        <v>2.3963540000000001</v>
      </c>
      <c r="V112">
        <v>3.2309899999999998</v>
      </c>
      <c r="W112">
        <v>1.008761</v>
      </c>
      <c r="X112">
        <v>96289</v>
      </c>
      <c r="Y112" s="1">
        <v>247366600</v>
      </c>
      <c r="Z112">
        <v>3.8832569999999999E-4</v>
      </c>
      <c r="AA112">
        <v>0.25918740000000001</v>
      </c>
      <c r="AB112">
        <v>1.4059170000000001</v>
      </c>
      <c r="AC112">
        <v>1.2100439999999999</v>
      </c>
      <c r="AD112">
        <v>507219</v>
      </c>
      <c r="AE112" s="1">
        <v>247366600</v>
      </c>
      <c r="AF112">
        <v>2.0499429999999998E-3</v>
      </c>
      <c r="AG112">
        <v>1.140468E-2</v>
      </c>
      <c r="AH112" s="1">
        <v>6.8286299999999997E-6</v>
      </c>
      <c r="AI112">
        <v>38.129330000000003</v>
      </c>
      <c r="AJ112">
        <v>2821138</v>
      </c>
      <c r="AK112" s="1">
        <v>247366600</v>
      </c>
      <c r="AL112">
        <v>1</v>
      </c>
      <c r="AM112">
        <v>2.45846E-3</v>
      </c>
      <c r="AN112" s="1">
        <v>3.156416E-6</v>
      </c>
      <c r="AO112">
        <v>117.23260000000001</v>
      </c>
      <c r="AP112">
        <v>608141</v>
      </c>
      <c r="AQ112" s="1">
        <v>247366600</v>
      </c>
      <c r="AR112">
        <v>1</v>
      </c>
      <c r="AS112">
        <v>23984</v>
      </c>
      <c r="AT112">
        <v>36.574719999999999</v>
      </c>
      <c r="AU112">
        <v>6.824103</v>
      </c>
      <c r="AV112">
        <v>122</v>
      </c>
      <c r="AW112">
        <v>149</v>
      </c>
      <c r="AX112">
        <v>-9098</v>
      </c>
      <c r="AY112">
        <v>-10736</v>
      </c>
    </row>
    <row r="113" spans="1:51" x14ac:dyDescent="0.25">
      <c r="A113" t="s">
        <v>196</v>
      </c>
      <c r="B113">
        <v>34</v>
      </c>
      <c r="C113">
        <v>-9098</v>
      </c>
      <c r="D113">
        <v>-10736</v>
      </c>
      <c r="E113">
        <v>2</v>
      </c>
      <c r="F113" t="s">
        <v>195</v>
      </c>
      <c r="G113">
        <v>3179.0079999999998</v>
      </c>
      <c r="H113">
        <v>33.586959999999998</v>
      </c>
      <c r="I113">
        <v>226612.5</v>
      </c>
      <c r="J113">
        <v>87.999459999999999</v>
      </c>
      <c r="K113">
        <v>464.5428</v>
      </c>
      <c r="L113">
        <v>12741.7</v>
      </c>
      <c r="M113">
        <v>2682.806</v>
      </c>
      <c r="N113">
        <v>438.60270000000003</v>
      </c>
      <c r="O113">
        <v>7.5297850000000004</v>
      </c>
      <c r="P113">
        <v>3.495498</v>
      </c>
      <c r="Q113">
        <v>1.605748</v>
      </c>
      <c r="R113">
        <v>83958</v>
      </c>
      <c r="S113">
        <v>7946629</v>
      </c>
      <c r="T113">
        <v>1.0486270000000001E-2</v>
      </c>
      <c r="U113">
        <v>0</v>
      </c>
      <c r="V113">
        <v>2.1325470000000002</v>
      </c>
      <c r="W113">
        <v>0.59610960000000002</v>
      </c>
      <c r="X113">
        <v>219974</v>
      </c>
      <c r="Y113" s="1">
        <v>566467800</v>
      </c>
      <c r="Z113">
        <v>3.8832569999999999E-4</v>
      </c>
      <c r="AA113">
        <v>0</v>
      </c>
      <c r="AB113">
        <v>0.92893669999999995</v>
      </c>
      <c r="AC113">
        <v>0.93989560000000005</v>
      </c>
      <c r="AD113">
        <v>1161227</v>
      </c>
      <c r="AE113" s="1">
        <v>566467800</v>
      </c>
      <c r="AF113">
        <v>2.0499429999999998E-3</v>
      </c>
      <c r="AG113">
        <v>1.183874E-2</v>
      </c>
      <c r="AH113" s="1">
        <v>4.5985479999999997E-6</v>
      </c>
      <c r="AI113">
        <v>84.465469999999996</v>
      </c>
      <c r="AJ113">
        <v>6706265</v>
      </c>
      <c r="AK113" s="1">
        <v>566467800</v>
      </c>
      <c r="AL113">
        <v>1</v>
      </c>
      <c r="AM113">
        <v>1.935474E-3</v>
      </c>
      <c r="AN113" s="1">
        <v>1.8502310000000001E-6</v>
      </c>
      <c r="AO113">
        <v>198.88919999999999</v>
      </c>
      <c r="AP113">
        <v>1096384</v>
      </c>
      <c r="AQ113" s="1">
        <v>566467800</v>
      </c>
      <c r="AR113">
        <v>1</v>
      </c>
      <c r="AS113">
        <v>62493</v>
      </c>
      <c r="AT113">
        <v>95.299539999999993</v>
      </c>
      <c r="AU113">
        <v>11.0154</v>
      </c>
      <c r="AV113">
        <v>126</v>
      </c>
      <c r="AW113">
        <v>127</v>
      </c>
      <c r="AX113">
        <v>-9097</v>
      </c>
      <c r="AY113">
        <v>-10736</v>
      </c>
    </row>
    <row r="114" spans="1:51" x14ac:dyDescent="0.25">
      <c r="A114" t="s">
        <v>197</v>
      </c>
      <c r="B114">
        <v>34</v>
      </c>
      <c r="C114">
        <v>-9098</v>
      </c>
      <c r="D114">
        <v>-10736</v>
      </c>
      <c r="E114">
        <v>3</v>
      </c>
      <c r="F114" t="s">
        <v>195</v>
      </c>
      <c r="G114">
        <v>3827.0410000000002</v>
      </c>
      <c r="H114">
        <v>37.244900000000001</v>
      </c>
      <c r="I114">
        <v>200976</v>
      </c>
      <c r="J114">
        <v>234.18369999999999</v>
      </c>
      <c r="K114">
        <v>408.67349999999999</v>
      </c>
      <c r="L114">
        <v>10960.71</v>
      </c>
      <c r="M114">
        <v>2994.3879999999999</v>
      </c>
      <c r="N114">
        <v>194.3877</v>
      </c>
      <c r="O114">
        <v>-71.926310000000001</v>
      </c>
      <c r="P114">
        <v>113.2615</v>
      </c>
      <c r="Q114">
        <v>1.096819</v>
      </c>
      <c r="R114">
        <v>73</v>
      </c>
      <c r="S114">
        <v>7501</v>
      </c>
      <c r="T114">
        <v>1.0486270000000001E-2</v>
      </c>
      <c r="U114">
        <v>2000.6559999999999</v>
      </c>
      <c r="V114">
        <v>140.14019999999999</v>
      </c>
      <c r="W114">
        <v>0.87896759999999996</v>
      </c>
      <c r="X114">
        <v>459</v>
      </c>
      <c r="Y114">
        <v>393913</v>
      </c>
      <c r="Z114">
        <v>3.8832569999999999E-4</v>
      </c>
      <c r="AA114">
        <v>-8.0487789999999997</v>
      </c>
      <c r="AB114">
        <v>35.226260000000003</v>
      </c>
      <c r="AC114">
        <v>1.0881730000000001</v>
      </c>
      <c r="AD114">
        <v>801</v>
      </c>
      <c r="AE114">
        <v>393913</v>
      </c>
      <c r="AF114">
        <v>2.0499429999999998E-3</v>
      </c>
      <c r="AG114">
        <v>1.4899229999999999E-2</v>
      </c>
      <c r="AH114">
        <v>1.959265E-4</v>
      </c>
      <c r="AI114">
        <v>1.3090360000000001</v>
      </c>
      <c r="AJ114">
        <v>5869</v>
      </c>
      <c r="AK114">
        <v>393913</v>
      </c>
      <c r="AL114">
        <v>1</v>
      </c>
      <c r="AM114">
        <v>9.6721869999999996E-4</v>
      </c>
      <c r="AN114" s="1">
        <v>4.9576069999999999E-5</v>
      </c>
      <c r="AO114">
        <v>1.120384</v>
      </c>
      <c r="AP114">
        <v>381</v>
      </c>
      <c r="AQ114">
        <v>393913</v>
      </c>
      <c r="AR114">
        <v>1</v>
      </c>
      <c r="AS114">
        <v>49</v>
      </c>
      <c r="AT114">
        <v>7.4723209999999998E-2</v>
      </c>
      <c r="AU114">
        <v>0.30844860000000002</v>
      </c>
      <c r="AV114">
        <v>221</v>
      </c>
      <c r="AW114">
        <v>210</v>
      </c>
      <c r="AX114">
        <v>-9101</v>
      </c>
      <c r="AY114">
        <v>-10732</v>
      </c>
    </row>
    <row r="115" spans="1:51" x14ac:dyDescent="0.25">
      <c r="A115" t="s">
        <v>198</v>
      </c>
      <c r="B115">
        <v>35</v>
      </c>
      <c r="C115">
        <v>-7361</v>
      </c>
      <c r="D115">
        <v>-9249</v>
      </c>
      <c r="E115">
        <v>1</v>
      </c>
      <c r="F115" t="s">
        <v>199</v>
      </c>
      <c r="G115">
        <v>8353.2109999999993</v>
      </c>
      <c r="H115">
        <v>88.975710000000007</v>
      </c>
      <c r="I115">
        <v>327092.09999999998</v>
      </c>
      <c r="J115">
        <v>128.69309999999999</v>
      </c>
      <c r="K115">
        <v>672.16539999999998</v>
      </c>
      <c r="L115">
        <v>13786.25</v>
      </c>
      <c r="M115">
        <v>3848.951</v>
      </c>
      <c r="N115">
        <v>880.53859999999997</v>
      </c>
      <c r="O115">
        <v>0</v>
      </c>
      <c r="P115">
        <v>2.5018440000000002</v>
      </c>
      <c r="Q115">
        <v>0.93606250000000002</v>
      </c>
      <c r="R115">
        <v>161466</v>
      </c>
      <c r="S115" s="1">
        <v>15158740</v>
      </c>
      <c r="T115">
        <v>1.065168E-2</v>
      </c>
      <c r="U115">
        <v>1.358778</v>
      </c>
      <c r="V115">
        <v>2.0724909999999999</v>
      </c>
      <c r="W115">
        <v>0.68605519999999998</v>
      </c>
      <c r="X115">
        <v>233542</v>
      </c>
      <c r="Y115" s="1">
        <v>593580700</v>
      </c>
      <c r="Z115">
        <v>3.929122E-4</v>
      </c>
      <c r="AA115">
        <v>0.20761070000000001</v>
      </c>
      <c r="AB115">
        <v>0.90655260000000004</v>
      </c>
      <c r="AC115">
        <v>0.64700409999999997</v>
      </c>
      <c r="AD115">
        <v>1219792</v>
      </c>
      <c r="AE115" s="1">
        <v>593580700</v>
      </c>
      <c r="AF115">
        <v>2.054546E-3</v>
      </c>
      <c r="AG115">
        <v>1.176718E-2</v>
      </c>
      <c r="AH115" s="1">
        <v>4.4785410000000001E-6</v>
      </c>
      <c r="AI115">
        <v>9.1072889999999997</v>
      </c>
      <c r="AJ115">
        <v>6984768</v>
      </c>
      <c r="AK115" s="1">
        <v>593580700</v>
      </c>
      <c r="AL115">
        <v>1</v>
      </c>
      <c r="AM115">
        <v>2.6920199999999998E-3</v>
      </c>
      <c r="AN115" s="1">
        <v>2.1324699999999999E-6</v>
      </c>
      <c r="AO115">
        <v>413.9905</v>
      </c>
      <c r="AP115">
        <v>1597931</v>
      </c>
      <c r="AQ115" s="1">
        <v>593580700</v>
      </c>
      <c r="AR115">
        <v>1</v>
      </c>
      <c r="AS115">
        <v>45368</v>
      </c>
      <c r="AT115">
        <v>69.184539999999998</v>
      </c>
      <c r="AU115">
        <v>9.3855470000000008</v>
      </c>
      <c r="AV115">
        <v>125</v>
      </c>
      <c r="AW115">
        <v>126</v>
      </c>
      <c r="AX115">
        <v>-7360</v>
      </c>
      <c r="AY115">
        <v>-9249</v>
      </c>
    </row>
    <row r="116" spans="1:51" x14ac:dyDescent="0.25">
      <c r="A116" t="s">
        <v>200</v>
      </c>
      <c r="B116">
        <v>35</v>
      </c>
      <c r="C116">
        <v>-7361</v>
      </c>
      <c r="D116">
        <v>-9249</v>
      </c>
      <c r="E116">
        <v>2</v>
      </c>
      <c r="F116" t="s">
        <v>199</v>
      </c>
      <c r="G116">
        <v>6598.4660000000003</v>
      </c>
      <c r="H116">
        <v>70.412859999999995</v>
      </c>
      <c r="I116">
        <v>310297.8</v>
      </c>
      <c r="J116">
        <v>121.9198</v>
      </c>
      <c r="K116">
        <v>637.52120000000002</v>
      </c>
      <c r="L116">
        <v>12291.94</v>
      </c>
      <c r="M116">
        <v>3700.3960000000002</v>
      </c>
      <c r="N116">
        <v>769.88760000000002</v>
      </c>
      <c r="O116">
        <v>1.822919</v>
      </c>
      <c r="P116">
        <v>2.43512</v>
      </c>
      <c r="Q116">
        <v>0.95126359999999999</v>
      </c>
      <c r="R116">
        <v>171061</v>
      </c>
      <c r="S116" s="1">
        <v>16030310</v>
      </c>
      <c r="T116">
        <v>1.065168E-2</v>
      </c>
      <c r="U116">
        <v>0</v>
      </c>
      <c r="V116">
        <v>1.8378019999999999</v>
      </c>
      <c r="W116">
        <v>0.90127699999999999</v>
      </c>
      <c r="X116">
        <v>296192</v>
      </c>
      <c r="Y116" s="1">
        <v>753837600</v>
      </c>
      <c r="Z116">
        <v>3.929122E-4</v>
      </c>
      <c r="AA116">
        <v>0</v>
      </c>
      <c r="AB116">
        <v>0.80435699999999999</v>
      </c>
      <c r="AC116">
        <v>0.88357839999999999</v>
      </c>
      <c r="AD116">
        <v>1548794</v>
      </c>
      <c r="AE116" s="1">
        <v>753837600</v>
      </c>
      <c r="AF116">
        <v>2.054546E-3</v>
      </c>
      <c r="AG116">
        <v>1.192531E-2</v>
      </c>
      <c r="AH116" s="1">
        <v>4.0010140000000003E-6</v>
      </c>
      <c r="AI116">
        <v>11.51652</v>
      </c>
      <c r="AJ116">
        <v>8989743</v>
      </c>
      <c r="AK116" s="1">
        <v>753837600</v>
      </c>
      <c r="AL116">
        <v>1</v>
      </c>
      <c r="AM116">
        <v>2.4811249999999998E-3</v>
      </c>
      <c r="AN116" s="1">
        <v>1.81645E-6</v>
      </c>
      <c r="AO116">
        <v>444.95179999999999</v>
      </c>
      <c r="AP116">
        <v>1870365</v>
      </c>
      <c r="AQ116" s="1">
        <v>753837600</v>
      </c>
      <c r="AR116">
        <v>1</v>
      </c>
      <c r="AS116">
        <v>60735</v>
      </c>
      <c r="AT116">
        <v>92.618650000000002</v>
      </c>
      <c r="AU116">
        <v>10.859360000000001</v>
      </c>
      <c r="AV116">
        <v>127</v>
      </c>
      <c r="AW116">
        <v>125</v>
      </c>
      <c r="AX116">
        <v>-7360</v>
      </c>
      <c r="AY116">
        <v>-9249</v>
      </c>
    </row>
    <row r="117" spans="1:51" x14ac:dyDescent="0.25">
      <c r="A117" t="s">
        <v>201</v>
      </c>
      <c r="B117">
        <v>35</v>
      </c>
      <c r="C117">
        <v>-7361</v>
      </c>
      <c r="D117">
        <v>-9249</v>
      </c>
      <c r="E117">
        <v>3</v>
      </c>
      <c r="F117" t="s">
        <v>199</v>
      </c>
      <c r="G117">
        <v>3206.3829999999998</v>
      </c>
      <c r="H117">
        <v>32.978720000000003</v>
      </c>
      <c r="I117">
        <v>230512.2</v>
      </c>
      <c r="J117">
        <v>142.5532</v>
      </c>
      <c r="K117">
        <v>497.8723</v>
      </c>
      <c r="L117">
        <v>5825</v>
      </c>
      <c r="M117">
        <v>3061.17</v>
      </c>
      <c r="N117">
        <v>366.48939999999999</v>
      </c>
      <c r="O117">
        <v>-34.393000000000001</v>
      </c>
      <c r="P117">
        <v>125.4152</v>
      </c>
      <c r="Q117">
        <v>1.82552</v>
      </c>
      <c r="R117">
        <v>62</v>
      </c>
      <c r="S117">
        <v>6028</v>
      </c>
      <c r="T117">
        <v>1.065168E-2</v>
      </c>
      <c r="U117">
        <v>573.93730000000005</v>
      </c>
      <c r="V117">
        <v>96.173240000000007</v>
      </c>
      <c r="W117">
        <v>0.53762379999999999</v>
      </c>
      <c r="X117">
        <v>268</v>
      </c>
      <c r="Y117">
        <v>433363</v>
      </c>
      <c r="Z117">
        <v>3.929122E-4</v>
      </c>
      <c r="AA117">
        <v>51.255139999999997</v>
      </c>
      <c r="AB117">
        <v>34.398440000000001</v>
      </c>
      <c r="AC117">
        <v>1.007282</v>
      </c>
      <c r="AD117">
        <v>936</v>
      </c>
      <c r="AE117">
        <v>433363</v>
      </c>
      <c r="AF117">
        <v>2.054546E-3</v>
      </c>
      <c r="AG117">
        <v>1.3279859999999999E-2</v>
      </c>
      <c r="AH117">
        <v>1.76212E-4</v>
      </c>
      <c r="AI117">
        <v>1.13357</v>
      </c>
      <c r="AJ117">
        <v>5755</v>
      </c>
      <c r="AK117">
        <v>433363</v>
      </c>
      <c r="AL117">
        <v>1</v>
      </c>
      <c r="AM117">
        <v>1.589891E-3</v>
      </c>
      <c r="AN117" s="1">
        <v>6.0618159999999999E-5</v>
      </c>
      <c r="AO117">
        <v>1.5684769999999999</v>
      </c>
      <c r="AP117">
        <v>689</v>
      </c>
      <c r="AQ117">
        <v>433363</v>
      </c>
      <c r="AR117">
        <v>1</v>
      </c>
      <c r="AS117">
        <v>47</v>
      </c>
      <c r="AT117">
        <v>7.1673280000000006E-2</v>
      </c>
      <c r="AU117">
        <v>0.30208810000000003</v>
      </c>
      <c r="AV117">
        <v>164</v>
      </c>
      <c r="AW117">
        <v>70</v>
      </c>
      <c r="AX117">
        <v>-7358</v>
      </c>
      <c r="AY117">
        <v>-9247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24"/>
  <sheetViews>
    <sheetView workbookViewId="0">
      <selection activeCell="A15" sqref="A15"/>
    </sheetView>
  </sheetViews>
  <sheetFormatPr baseColWidth="10" defaultRowHeight="15" x14ac:dyDescent="0.25"/>
  <cols>
    <col min="1" max="1" width="53.42578125" customWidth="1"/>
    <col min="21" max="21" width="12" customWidth="1"/>
    <col min="27" max="28" width="12" bestFit="1" customWidth="1"/>
    <col min="29" max="29" width="12.140625" bestFit="1" customWidth="1"/>
    <col min="30" max="30" width="12" customWidth="1"/>
    <col min="36" max="37" width="12" bestFit="1" customWidth="1"/>
    <col min="38" max="38" width="12.140625" bestFit="1" customWidth="1"/>
    <col min="39" max="39" width="12" customWidth="1"/>
    <col min="40" max="41" width="12" bestFit="1" customWidth="1"/>
    <col min="46" max="47" width="12" bestFit="1" customWidth="1"/>
    <col min="58" max="59" width="11.5703125" style="3" customWidth="1"/>
  </cols>
  <sheetData>
    <row r="1" spans="1:59" x14ac:dyDescent="0.25">
      <c r="A1" t="s">
        <v>0</v>
      </c>
      <c r="B1" t="s">
        <v>202</v>
      </c>
      <c r="C1" t="s">
        <v>203</v>
      </c>
      <c r="D1" t="s">
        <v>204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205</v>
      </c>
      <c r="AC1" t="s">
        <v>206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207</v>
      </c>
      <c r="AL1" t="s">
        <v>208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BA1" t="s">
        <v>209</v>
      </c>
      <c r="BB1" t="s">
        <v>44</v>
      </c>
      <c r="BC1" t="s">
        <v>45</v>
      </c>
      <c r="BD1" t="s">
        <v>46</v>
      </c>
      <c r="BF1" s="3" t="s">
        <v>210</v>
      </c>
      <c r="BG1" s="3" t="s">
        <v>211</v>
      </c>
    </row>
    <row r="2" spans="1:59" x14ac:dyDescent="0.25">
      <c r="A2" t="s">
        <v>54</v>
      </c>
      <c r="B2" t="s">
        <v>212</v>
      </c>
      <c r="C2" t="s">
        <v>213</v>
      </c>
      <c r="D2">
        <v>0.5</v>
      </c>
      <c r="F2" t="s">
        <v>52</v>
      </c>
      <c r="G2">
        <v>6258.3329999999996</v>
      </c>
      <c r="H2">
        <v>63.888890000000004</v>
      </c>
      <c r="I2">
        <v>451648.1</v>
      </c>
      <c r="J2">
        <v>290.7407</v>
      </c>
      <c r="K2">
        <v>908.33330000000001</v>
      </c>
      <c r="L2">
        <v>140388</v>
      </c>
      <c r="M2">
        <v>5057.4070000000002</v>
      </c>
      <c r="N2">
        <v>4298.1480000000001</v>
      </c>
      <c r="O2">
        <v>-31.61673</v>
      </c>
      <c r="P2">
        <v>119.05159999999999</v>
      </c>
      <c r="Q2">
        <v>1.0850770000000001</v>
      </c>
      <c r="R2">
        <v>69</v>
      </c>
      <c r="S2">
        <v>6759</v>
      </c>
      <c r="T2">
        <v>1.054191E-2</v>
      </c>
      <c r="V2">
        <v>602.57449999999994</v>
      </c>
      <c r="W2">
        <v>90.467609999999993</v>
      </c>
      <c r="X2">
        <v>0.90881820000000002</v>
      </c>
      <c r="Y2">
        <v>314</v>
      </c>
      <c r="Z2">
        <v>487780</v>
      </c>
      <c r="AA2">
        <v>4.0168670000000002E-4</v>
      </c>
      <c r="AB2">
        <f t="shared" ref="AB2:AB24" si="0">Y2/Z2</f>
        <v>6.4373283037434908E-4</v>
      </c>
      <c r="AC2">
        <f t="shared" ref="AC2:AC24" si="1">AB2*SQRT(1/Y2+1/Z2)</f>
        <v>3.633963614025269E-5</v>
      </c>
      <c r="AE2">
        <v>-50.044730000000001</v>
      </c>
      <c r="AF2">
        <v>31.148099999999999</v>
      </c>
      <c r="AG2">
        <v>1.249538</v>
      </c>
      <c r="AH2">
        <v>981</v>
      </c>
      <c r="AI2">
        <v>487780</v>
      </c>
      <c r="AJ2">
        <v>2.117103E-3</v>
      </c>
      <c r="AK2">
        <f t="shared" ref="AK2:AK24" si="2">AH2/AI2</f>
        <v>2.011152568781008E-3</v>
      </c>
      <c r="AL2">
        <f t="shared" ref="AL2:AL24" si="3">AK2*SQRT(1/AH2+1/AI2)</f>
        <v>6.4275696586403445E-5</v>
      </c>
      <c r="AN2">
        <v>1.119767E-2</v>
      </c>
      <c r="AO2">
        <v>1.5235960000000001E-4</v>
      </c>
      <c r="AP2">
        <v>1.723271</v>
      </c>
      <c r="AQ2">
        <v>5462</v>
      </c>
      <c r="AR2">
        <v>487780</v>
      </c>
      <c r="AS2">
        <v>1</v>
      </c>
      <c r="AT2">
        <v>9.5165860000000005E-3</v>
      </c>
      <c r="AU2">
        <v>1.403412E-4</v>
      </c>
      <c r="AV2">
        <v>1.6150899999999999</v>
      </c>
      <c r="AW2">
        <v>4642</v>
      </c>
      <c r="AX2">
        <v>487780</v>
      </c>
      <c r="AY2">
        <v>1</v>
      </c>
      <c r="BA2">
        <v>5.859375E-2</v>
      </c>
      <c r="BB2">
        <v>30</v>
      </c>
      <c r="BC2">
        <v>0.1029419</v>
      </c>
      <c r="BD2">
        <v>0.36203550000000001</v>
      </c>
      <c r="BF2" s="3" t="s">
        <v>214</v>
      </c>
      <c r="BG2" s="3" t="s">
        <v>215</v>
      </c>
    </row>
    <row r="3" spans="1:59" s="7" customFormat="1" x14ac:dyDescent="0.25">
      <c r="A3" s="7" t="s">
        <v>59</v>
      </c>
      <c r="B3" s="7" t="s">
        <v>212</v>
      </c>
      <c r="C3" s="7" t="s">
        <v>213</v>
      </c>
      <c r="D3" s="7">
        <v>0.5</v>
      </c>
      <c r="F3" s="7" t="s">
        <v>56</v>
      </c>
      <c r="G3" s="7">
        <v>9667.59</v>
      </c>
      <c r="H3" s="7">
        <v>83.102490000000003</v>
      </c>
      <c r="I3" s="7">
        <v>244416.4</v>
      </c>
      <c r="J3" s="7">
        <v>81.255769999999998</v>
      </c>
      <c r="K3" s="7">
        <v>385.9649</v>
      </c>
      <c r="L3" s="7">
        <v>172648.2</v>
      </c>
      <c r="M3" s="7">
        <v>2204.0630000000001</v>
      </c>
      <c r="N3" s="7">
        <v>1145.8910000000001</v>
      </c>
      <c r="O3" s="7">
        <v>-182.95410000000001</v>
      </c>
      <c r="P3" s="7">
        <v>95.614050000000006</v>
      </c>
      <c r="Q3" s="7">
        <v>1.3789929999999999</v>
      </c>
      <c r="R3" s="7">
        <v>90</v>
      </c>
      <c r="S3" s="7">
        <v>10470</v>
      </c>
      <c r="T3" s="7">
        <v>1.052081E-2</v>
      </c>
      <c r="V3" s="7">
        <v>-141.565</v>
      </c>
      <c r="W3" s="7">
        <v>98.781199999999998</v>
      </c>
      <c r="X3" s="7">
        <v>0.39467429999999998</v>
      </c>
      <c r="Y3" s="7">
        <v>88</v>
      </c>
      <c r="Z3" s="7">
        <v>264703</v>
      </c>
      <c r="AA3" s="7">
        <v>3.8727230000000002E-4</v>
      </c>
      <c r="AB3" s="7">
        <f t="shared" si="0"/>
        <v>3.324480644344794E-4</v>
      </c>
      <c r="AC3" s="7">
        <f t="shared" si="1"/>
        <v>3.5444973081948239E-5</v>
      </c>
      <c r="AE3" s="7">
        <v>-233.6712</v>
      </c>
      <c r="AF3" s="7">
        <v>42.843220000000002</v>
      </c>
      <c r="AG3" s="7">
        <v>0.59891570000000005</v>
      </c>
      <c r="AH3" s="7">
        <v>418</v>
      </c>
      <c r="AI3" s="7">
        <v>264703</v>
      </c>
      <c r="AJ3" s="7">
        <v>2.0606410000000002E-3</v>
      </c>
      <c r="AK3" s="7">
        <f t="shared" si="2"/>
        <v>1.5791283060637771E-3</v>
      </c>
      <c r="AL3" s="7">
        <f t="shared" si="3"/>
        <v>7.7298650221920134E-5</v>
      </c>
      <c r="AN3" s="7">
        <v>9.0176539999999999E-3</v>
      </c>
      <c r="AO3" s="7">
        <v>1.85403E-4</v>
      </c>
      <c r="AP3" s="7">
        <v>1.4646189999999999</v>
      </c>
      <c r="AQ3" s="7">
        <v>2387</v>
      </c>
      <c r="AR3" s="7">
        <v>264703</v>
      </c>
      <c r="AS3" s="7">
        <v>1</v>
      </c>
      <c r="AT3" s="7">
        <v>4.6882729999999997E-3</v>
      </c>
      <c r="AU3" s="7">
        <v>1.3339600000000001E-4</v>
      </c>
      <c r="AV3" s="7">
        <v>1.357181</v>
      </c>
      <c r="AW3" s="7">
        <v>1241</v>
      </c>
      <c r="AX3" s="7">
        <v>264703</v>
      </c>
      <c r="AY3" s="7">
        <v>1</v>
      </c>
      <c r="BA3" s="7">
        <v>5.859375E-2</v>
      </c>
      <c r="BB3" s="7">
        <v>19</v>
      </c>
      <c r="BC3" s="7">
        <v>6.5196539999999997E-2</v>
      </c>
      <c r="BD3" s="7">
        <v>0.28811589999999998</v>
      </c>
      <c r="BF3" s="11" t="s">
        <v>214</v>
      </c>
      <c r="BG3" s="11" t="s">
        <v>215</v>
      </c>
    </row>
    <row r="4" spans="1:59" x14ac:dyDescent="0.25">
      <c r="A4" t="s">
        <v>68</v>
      </c>
      <c r="B4" t="s">
        <v>212</v>
      </c>
      <c r="C4" t="s">
        <v>213</v>
      </c>
      <c r="D4">
        <v>0.5</v>
      </c>
      <c r="F4" t="s">
        <v>66</v>
      </c>
      <c r="G4">
        <v>3824.0740000000001</v>
      </c>
      <c r="H4">
        <v>40.740740000000002</v>
      </c>
      <c r="I4">
        <v>79153.240000000005</v>
      </c>
      <c r="J4">
        <v>99.537040000000005</v>
      </c>
      <c r="K4">
        <v>140.7407</v>
      </c>
      <c r="L4">
        <v>22521.3</v>
      </c>
      <c r="M4">
        <v>1019.907</v>
      </c>
      <c r="N4">
        <v>36.574069999999999</v>
      </c>
      <c r="O4">
        <v>1.19476</v>
      </c>
      <c r="P4">
        <v>107.29470000000001</v>
      </c>
      <c r="Q4">
        <v>1.18032</v>
      </c>
      <c r="R4">
        <v>88</v>
      </c>
      <c r="S4">
        <v>8260</v>
      </c>
      <c r="T4">
        <v>1.0641039999999999E-2</v>
      </c>
      <c r="V4">
        <v>2347.2489999999998</v>
      </c>
      <c r="W4">
        <v>228.42400000000001</v>
      </c>
      <c r="X4">
        <v>1.100204</v>
      </c>
      <c r="Y4">
        <v>215</v>
      </c>
      <c r="Z4">
        <v>170971</v>
      </c>
      <c r="AA4">
        <v>3.7568859999999999E-4</v>
      </c>
      <c r="AB4">
        <f t="shared" si="0"/>
        <v>1.2575232056898538E-3</v>
      </c>
      <c r="AC4">
        <f t="shared" si="1"/>
        <v>8.581627794700804E-5</v>
      </c>
      <c r="AE4">
        <v>-134.065</v>
      </c>
      <c r="AF4">
        <v>53.412140000000001</v>
      </c>
      <c r="AG4">
        <v>1.0785530000000001</v>
      </c>
      <c r="AH4">
        <v>304</v>
      </c>
      <c r="AI4">
        <v>170971</v>
      </c>
      <c r="AJ4">
        <v>2.0533629999999999E-3</v>
      </c>
      <c r="AK4">
        <f t="shared" si="2"/>
        <v>1.7780793233940259E-3</v>
      </c>
      <c r="AL4">
        <f t="shared" si="3"/>
        <v>1.0207046707322775E-4</v>
      </c>
      <c r="AN4">
        <v>1.2885229999999999E-2</v>
      </c>
      <c r="AO4">
        <v>2.7628979999999999E-4</v>
      </c>
      <c r="AP4">
        <v>2.1477590000000002</v>
      </c>
      <c r="AQ4">
        <v>2203</v>
      </c>
      <c r="AR4">
        <v>170971</v>
      </c>
      <c r="AS4">
        <v>1</v>
      </c>
      <c r="AT4">
        <v>4.6206669999999999E-4</v>
      </c>
      <c r="AU4" s="1">
        <v>5.1998569999999998E-5</v>
      </c>
      <c r="AV4">
        <v>1.9492210000000001</v>
      </c>
      <c r="AW4">
        <v>79</v>
      </c>
      <c r="AX4">
        <v>170971</v>
      </c>
      <c r="AY4">
        <v>1</v>
      </c>
      <c r="BA4">
        <v>5.859375E-2</v>
      </c>
      <c r="BB4">
        <v>36</v>
      </c>
      <c r="BC4">
        <v>0.1235303</v>
      </c>
      <c r="BD4">
        <v>0.39659</v>
      </c>
      <c r="BF4" s="3" t="s">
        <v>214</v>
      </c>
      <c r="BG4" s="3" t="s">
        <v>216</v>
      </c>
    </row>
    <row r="5" spans="1:59" x14ac:dyDescent="0.25">
      <c r="A5" t="s">
        <v>72</v>
      </c>
      <c r="B5" t="s">
        <v>212</v>
      </c>
      <c r="C5" t="s">
        <v>213</v>
      </c>
      <c r="D5">
        <v>0.5</v>
      </c>
      <c r="F5" t="s">
        <v>70</v>
      </c>
      <c r="G5">
        <v>920.83339999999998</v>
      </c>
      <c r="H5">
        <v>8.3333329999999997</v>
      </c>
      <c r="I5">
        <v>164367.70000000001</v>
      </c>
      <c r="J5">
        <v>107.29170000000001</v>
      </c>
      <c r="K5">
        <v>321.875</v>
      </c>
      <c r="L5">
        <v>24751.040000000001</v>
      </c>
      <c r="M5">
        <v>1906.25</v>
      </c>
      <c r="N5">
        <v>190.625</v>
      </c>
      <c r="O5">
        <v>-156.732</v>
      </c>
      <c r="P5">
        <v>325.9033</v>
      </c>
      <c r="Q5">
        <v>0.9951103</v>
      </c>
      <c r="R5">
        <v>8</v>
      </c>
      <c r="S5">
        <v>884</v>
      </c>
      <c r="T5">
        <v>1.073179E-2</v>
      </c>
      <c r="V5">
        <v>705.48299999999995</v>
      </c>
      <c r="W5">
        <v>168.1011</v>
      </c>
      <c r="X5">
        <v>1.4415089999999999</v>
      </c>
      <c r="Y5">
        <v>103</v>
      </c>
      <c r="Z5">
        <v>157793</v>
      </c>
      <c r="AA5">
        <v>3.8273840000000001E-4</v>
      </c>
      <c r="AB5">
        <f t="shared" si="0"/>
        <v>6.5275392444531755E-4</v>
      </c>
      <c r="AC5">
        <f t="shared" si="1"/>
        <v>6.4338743728351656E-5</v>
      </c>
      <c r="AE5">
        <v>-52.537080000000003</v>
      </c>
      <c r="AF5">
        <v>55.42483</v>
      </c>
      <c r="AG5">
        <v>1.4537089999999999</v>
      </c>
      <c r="AH5">
        <v>309</v>
      </c>
      <c r="AI5">
        <v>157793</v>
      </c>
      <c r="AJ5">
        <v>2.066848E-3</v>
      </c>
      <c r="AK5">
        <f t="shared" si="2"/>
        <v>1.9582617733359528E-3</v>
      </c>
      <c r="AL5">
        <f t="shared" si="3"/>
        <v>1.1151064346075805E-4</v>
      </c>
      <c r="AN5">
        <v>1.159747E-2</v>
      </c>
      <c r="AO5">
        <v>2.7267269999999998E-4</v>
      </c>
      <c r="AP5">
        <v>1.5534079999999999</v>
      </c>
      <c r="AQ5">
        <v>1830</v>
      </c>
      <c r="AR5">
        <v>157793</v>
      </c>
      <c r="AS5">
        <v>1</v>
      </c>
      <c r="AT5">
        <v>1.159747E-3</v>
      </c>
      <c r="AU5" s="1">
        <v>8.5780670000000001E-5</v>
      </c>
      <c r="AV5">
        <v>1.1446730000000001</v>
      </c>
      <c r="AW5">
        <v>183</v>
      </c>
      <c r="AX5">
        <v>157793</v>
      </c>
      <c r="AY5">
        <v>1</v>
      </c>
      <c r="BA5">
        <v>5.859375E-2</v>
      </c>
      <c r="BB5">
        <v>16</v>
      </c>
      <c r="BC5">
        <v>5.4902350000000003E-2</v>
      </c>
      <c r="BD5">
        <v>0.2643934</v>
      </c>
      <c r="BF5" s="3" t="s">
        <v>214</v>
      </c>
      <c r="BG5" s="3" t="s">
        <v>216</v>
      </c>
    </row>
    <row r="6" spans="1:59" x14ac:dyDescent="0.25">
      <c r="A6" t="s">
        <v>80</v>
      </c>
      <c r="B6" t="s">
        <v>212</v>
      </c>
      <c r="C6" t="s">
        <v>213</v>
      </c>
      <c r="D6">
        <v>0.5</v>
      </c>
      <c r="F6" t="s">
        <v>78</v>
      </c>
      <c r="G6">
        <v>7696.4290000000001</v>
      </c>
      <c r="H6">
        <v>80.357140000000001</v>
      </c>
      <c r="I6">
        <v>362104.2</v>
      </c>
      <c r="J6">
        <v>204.36510000000001</v>
      </c>
      <c r="K6">
        <v>570.43650000000002</v>
      </c>
      <c r="L6">
        <v>335877</v>
      </c>
      <c r="M6">
        <v>4747.0240000000003</v>
      </c>
      <c r="N6">
        <v>2038.691</v>
      </c>
      <c r="O6">
        <v>-15.98499</v>
      </c>
      <c r="P6">
        <v>110.7842</v>
      </c>
      <c r="Q6">
        <v>1.168965</v>
      </c>
      <c r="R6">
        <v>81</v>
      </c>
      <c r="S6">
        <v>7758</v>
      </c>
      <c r="T6">
        <v>1.061044E-2</v>
      </c>
      <c r="V6">
        <v>394.5247</v>
      </c>
      <c r="W6">
        <v>97.188559999999995</v>
      </c>
      <c r="X6">
        <v>0.95996590000000004</v>
      </c>
      <c r="Y6">
        <v>206</v>
      </c>
      <c r="Z6">
        <v>365001</v>
      </c>
      <c r="AA6">
        <v>4.047128E-4</v>
      </c>
      <c r="AB6">
        <f t="shared" si="0"/>
        <v>5.6438201539173866E-4</v>
      </c>
      <c r="AC6">
        <f t="shared" si="1"/>
        <v>3.9333453130281579E-5</v>
      </c>
      <c r="AE6">
        <v>-277.27510000000001</v>
      </c>
      <c r="AF6">
        <v>35.473140000000001</v>
      </c>
      <c r="AG6">
        <v>0.62043570000000003</v>
      </c>
      <c r="AH6">
        <v>575</v>
      </c>
      <c r="AI6">
        <v>365001</v>
      </c>
      <c r="AJ6">
        <v>2.17972E-3</v>
      </c>
      <c r="AK6">
        <f t="shared" si="2"/>
        <v>1.5753381497584937E-3</v>
      </c>
      <c r="AL6">
        <f t="shared" si="3"/>
        <v>6.5747868703669023E-5</v>
      </c>
      <c r="AN6">
        <v>1.3109549999999999E-2</v>
      </c>
      <c r="AO6">
        <v>1.907546E-4</v>
      </c>
      <c r="AP6">
        <v>1.966404</v>
      </c>
      <c r="AQ6">
        <v>4785</v>
      </c>
      <c r="AR6">
        <v>365001</v>
      </c>
      <c r="AS6">
        <v>1</v>
      </c>
      <c r="AT6">
        <v>5.6301220000000004E-3</v>
      </c>
      <c r="AU6">
        <v>1.245463E-4</v>
      </c>
      <c r="AV6">
        <v>1.803399</v>
      </c>
      <c r="AW6">
        <v>2055</v>
      </c>
      <c r="AX6">
        <v>365001</v>
      </c>
      <c r="AY6">
        <v>1</v>
      </c>
      <c r="BA6">
        <v>5.859375E-2</v>
      </c>
      <c r="BB6">
        <v>24</v>
      </c>
      <c r="BC6">
        <v>8.235352E-2</v>
      </c>
      <c r="BD6">
        <v>0.3238144</v>
      </c>
      <c r="BF6" s="3" t="s">
        <v>214</v>
      </c>
      <c r="BG6" s="3" t="s">
        <v>216</v>
      </c>
    </row>
    <row r="7" spans="1:59" x14ac:dyDescent="0.25">
      <c r="A7" t="s">
        <v>84</v>
      </c>
      <c r="B7" t="s">
        <v>212</v>
      </c>
      <c r="C7" t="s">
        <v>213</v>
      </c>
      <c r="D7">
        <v>0.5</v>
      </c>
      <c r="F7" t="s">
        <v>82</v>
      </c>
      <c r="G7">
        <v>31525.93</v>
      </c>
      <c r="H7">
        <v>346.29629999999997</v>
      </c>
      <c r="I7">
        <v>461144.5</v>
      </c>
      <c r="J7">
        <v>350.92590000000001</v>
      </c>
      <c r="K7">
        <v>1077.778</v>
      </c>
      <c r="L7">
        <v>134948.20000000001</v>
      </c>
      <c r="M7">
        <v>10418.52</v>
      </c>
      <c r="N7">
        <v>3549.0740000000001</v>
      </c>
      <c r="O7">
        <v>37.463810000000002</v>
      </c>
      <c r="P7">
        <v>53.939799999999998</v>
      </c>
      <c r="Q7">
        <v>1.3198840000000001</v>
      </c>
      <c r="R7">
        <v>374</v>
      </c>
      <c r="S7">
        <v>34048</v>
      </c>
      <c r="T7">
        <v>1.0587829999999999E-2</v>
      </c>
      <c r="V7">
        <v>726.48869999999999</v>
      </c>
      <c r="W7">
        <v>88.717500000000001</v>
      </c>
      <c r="X7">
        <v>0.76424780000000003</v>
      </c>
      <c r="Y7">
        <v>379</v>
      </c>
      <c r="Z7">
        <v>498036</v>
      </c>
      <c r="AA7">
        <v>4.407727E-4</v>
      </c>
      <c r="AB7">
        <f t="shared" si="0"/>
        <v>7.6098916544185564E-4</v>
      </c>
      <c r="AC7">
        <f t="shared" si="1"/>
        <v>3.9104258254839874E-5</v>
      </c>
      <c r="AE7">
        <v>-21.425550000000001</v>
      </c>
      <c r="AF7">
        <v>29.02796</v>
      </c>
      <c r="AG7">
        <v>0.52566329999999994</v>
      </c>
      <c r="AH7">
        <v>1164</v>
      </c>
      <c r="AI7">
        <v>498036</v>
      </c>
      <c r="AJ7">
        <v>2.3883519999999998E-3</v>
      </c>
      <c r="AK7">
        <f t="shared" si="2"/>
        <v>2.3371804447871237E-3</v>
      </c>
      <c r="AL7">
        <f t="shared" si="3"/>
        <v>6.8583978390979593E-5</v>
      </c>
      <c r="AN7">
        <v>2.259274E-2</v>
      </c>
      <c r="AO7">
        <v>2.1537999999999999E-4</v>
      </c>
      <c r="AP7">
        <v>41.376640000000002</v>
      </c>
      <c r="AQ7">
        <v>11252</v>
      </c>
      <c r="AR7">
        <v>498036</v>
      </c>
      <c r="AS7">
        <v>1</v>
      </c>
      <c r="AT7">
        <v>7.6962310000000004E-3</v>
      </c>
      <c r="AU7">
        <v>1.2478820000000001E-4</v>
      </c>
      <c r="AV7">
        <v>8.3336649999999999</v>
      </c>
      <c r="AW7">
        <v>3833</v>
      </c>
      <c r="AX7">
        <v>498036</v>
      </c>
      <c r="AY7">
        <v>1</v>
      </c>
      <c r="BA7">
        <v>5.859375E-2</v>
      </c>
      <c r="BB7">
        <v>18</v>
      </c>
      <c r="BC7">
        <v>6.1765140000000003E-2</v>
      </c>
      <c r="BD7">
        <v>0.2804315</v>
      </c>
      <c r="BF7" s="3" t="s">
        <v>214</v>
      </c>
      <c r="BG7" s="3" t="s">
        <v>215</v>
      </c>
    </row>
    <row r="8" spans="1:59" x14ac:dyDescent="0.25">
      <c r="A8" t="s">
        <v>88</v>
      </c>
      <c r="B8" t="s">
        <v>212</v>
      </c>
      <c r="C8" t="s">
        <v>213</v>
      </c>
      <c r="D8">
        <v>0.5</v>
      </c>
      <c r="F8" t="s">
        <v>86</v>
      </c>
      <c r="G8">
        <v>3476.768</v>
      </c>
      <c r="H8">
        <v>40.404040000000002</v>
      </c>
      <c r="I8">
        <v>172177.8</v>
      </c>
      <c r="J8">
        <v>121.61620000000001</v>
      </c>
      <c r="K8">
        <v>355.95960000000002</v>
      </c>
      <c r="L8">
        <v>21360.81</v>
      </c>
      <c r="M8">
        <v>1913.9390000000001</v>
      </c>
      <c r="N8">
        <v>343.03030000000001</v>
      </c>
      <c r="O8">
        <v>101.9783</v>
      </c>
      <c r="P8">
        <v>110.83629999999999</v>
      </c>
      <c r="Q8">
        <v>1.0159229999999999</v>
      </c>
      <c r="R8">
        <v>100</v>
      </c>
      <c r="S8">
        <v>8605</v>
      </c>
      <c r="T8">
        <v>1.054572E-2</v>
      </c>
      <c r="V8">
        <v>856.70320000000004</v>
      </c>
      <c r="W8">
        <v>107.0564</v>
      </c>
      <c r="X8">
        <v>1.040759</v>
      </c>
      <c r="Y8">
        <v>301</v>
      </c>
      <c r="Z8">
        <v>426140</v>
      </c>
      <c r="AA8">
        <v>3.8042730000000002E-4</v>
      </c>
      <c r="AB8">
        <f t="shared" si="0"/>
        <v>7.0634063922654525E-4</v>
      </c>
      <c r="AC8">
        <f t="shared" si="1"/>
        <v>4.0727173622127687E-5</v>
      </c>
      <c r="AE8">
        <v>12.31263</v>
      </c>
      <c r="AF8">
        <v>34.140909999999998</v>
      </c>
      <c r="AG8">
        <v>2.3223090000000002</v>
      </c>
      <c r="AH8">
        <v>881</v>
      </c>
      <c r="AI8">
        <v>426140</v>
      </c>
      <c r="AJ8">
        <v>2.0422499999999998E-3</v>
      </c>
      <c r="AK8">
        <f t="shared" si="2"/>
        <v>2.0673956915567655E-3</v>
      </c>
      <c r="AL8">
        <f t="shared" si="3"/>
        <v>6.9724292883623792E-5</v>
      </c>
      <c r="AN8">
        <v>1.111607E-2</v>
      </c>
      <c r="AO8">
        <v>1.624052E-4</v>
      </c>
      <c r="AP8">
        <v>0.7521852</v>
      </c>
      <c r="AQ8">
        <v>4737</v>
      </c>
      <c r="AR8">
        <v>426140</v>
      </c>
      <c r="AS8">
        <v>1</v>
      </c>
      <c r="AT8">
        <v>1.992303E-3</v>
      </c>
      <c r="AU8" s="1">
        <v>6.8443740000000006E-5</v>
      </c>
      <c r="AV8">
        <v>11.751329999999999</v>
      </c>
      <c r="AW8">
        <v>849</v>
      </c>
      <c r="AX8">
        <v>426140</v>
      </c>
      <c r="AY8">
        <v>1</v>
      </c>
      <c r="BA8">
        <v>5.859375E-2</v>
      </c>
      <c r="BB8">
        <v>55</v>
      </c>
      <c r="BC8">
        <v>0.1887268</v>
      </c>
      <c r="BD8">
        <v>0.49019839999999998</v>
      </c>
      <c r="BF8" s="3" t="s">
        <v>214</v>
      </c>
      <c r="BG8" s="3" t="s">
        <v>215</v>
      </c>
    </row>
    <row r="9" spans="1:59" x14ac:dyDescent="0.25">
      <c r="A9" t="s">
        <v>96</v>
      </c>
      <c r="B9" t="s">
        <v>212</v>
      </c>
      <c r="C9" t="s">
        <v>213</v>
      </c>
      <c r="D9">
        <v>0.5</v>
      </c>
      <c r="F9" t="s">
        <v>94</v>
      </c>
      <c r="G9">
        <v>988</v>
      </c>
      <c r="H9">
        <v>12.66667</v>
      </c>
      <c r="I9">
        <v>194990.7</v>
      </c>
      <c r="J9">
        <v>112.66670000000001</v>
      </c>
      <c r="K9">
        <v>410</v>
      </c>
      <c r="L9">
        <v>27644.67</v>
      </c>
      <c r="M9">
        <v>2405.3330000000001</v>
      </c>
      <c r="N9">
        <v>302.66669999999999</v>
      </c>
      <c r="O9">
        <v>209.04920000000001</v>
      </c>
      <c r="P9">
        <v>279.14729999999997</v>
      </c>
      <c r="Q9">
        <v>0.85966419999999999</v>
      </c>
      <c r="R9">
        <v>19</v>
      </c>
      <c r="S9">
        <v>1482</v>
      </c>
      <c r="T9">
        <v>1.06038E-2</v>
      </c>
      <c r="V9">
        <v>524.7876</v>
      </c>
      <c r="W9">
        <v>117.3252</v>
      </c>
      <c r="X9">
        <v>0.74431449999999999</v>
      </c>
      <c r="Y9">
        <v>169</v>
      </c>
      <c r="Z9">
        <v>292486</v>
      </c>
      <c r="AA9">
        <v>3.7894159999999998E-4</v>
      </c>
      <c r="AB9">
        <f t="shared" si="0"/>
        <v>5.7780543342245442E-4</v>
      </c>
      <c r="AC9">
        <f t="shared" si="1"/>
        <v>4.4459410682743295E-5</v>
      </c>
      <c r="AE9">
        <v>27.05977</v>
      </c>
      <c r="AF9">
        <v>41.458570000000002</v>
      </c>
      <c r="AG9">
        <v>1.284068</v>
      </c>
      <c r="AH9">
        <v>615</v>
      </c>
      <c r="AI9">
        <v>292486</v>
      </c>
      <c r="AJ9">
        <v>2.0472659999999998E-3</v>
      </c>
      <c r="AK9">
        <f t="shared" si="2"/>
        <v>2.1026647429278665E-3</v>
      </c>
      <c r="AL9">
        <f t="shared" si="3"/>
        <v>8.4876719020202446E-5</v>
      </c>
      <c r="AN9">
        <v>1.233563E-2</v>
      </c>
      <c r="AO9">
        <v>2.066286E-4</v>
      </c>
      <c r="AP9">
        <v>0.60695750000000004</v>
      </c>
      <c r="AQ9">
        <v>3608</v>
      </c>
      <c r="AR9">
        <v>292486</v>
      </c>
      <c r="AS9">
        <v>1</v>
      </c>
      <c r="AT9">
        <v>1.552211E-3</v>
      </c>
      <c r="AU9" s="1">
        <v>7.2905389999999994E-5</v>
      </c>
      <c r="AV9">
        <v>0.9459938</v>
      </c>
      <c r="AW9">
        <v>454</v>
      </c>
      <c r="AX9">
        <v>292486</v>
      </c>
      <c r="AY9">
        <v>1</v>
      </c>
      <c r="BA9">
        <v>5.859375E-2</v>
      </c>
      <c r="BB9">
        <v>25</v>
      </c>
      <c r="BC9">
        <v>8.5784920000000001E-2</v>
      </c>
      <c r="BD9">
        <v>0.3304917</v>
      </c>
      <c r="BF9" s="3" t="s">
        <v>214</v>
      </c>
      <c r="BG9" s="3" t="s">
        <v>215</v>
      </c>
    </row>
    <row r="10" spans="1:59" x14ac:dyDescent="0.25">
      <c r="A10" t="s">
        <v>112</v>
      </c>
      <c r="B10" t="s">
        <v>212</v>
      </c>
      <c r="C10" t="s">
        <v>213</v>
      </c>
      <c r="D10">
        <v>0.5</v>
      </c>
      <c r="F10" t="s">
        <v>110</v>
      </c>
      <c r="G10">
        <v>10715</v>
      </c>
      <c r="H10">
        <v>117.2222</v>
      </c>
      <c r="I10">
        <v>269670</v>
      </c>
      <c r="J10">
        <v>155.5556</v>
      </c>
      <c r="K10">
        <v>542.77779999999996</v>
      </c>
      <c r="L10">
        <v>40092.22</v>
      </c>
      <c r="M10">
        <v>2707.2220000000002</v>
      </c>
      <c r="N10">
        <v>1107.778</v>
      </c>
      <c r="O10">
        <v>37.289169999999999</v>
      </c>
      <c r="P10">
        <v>71.799480000000003</v>
      </c>
      <c r="Q10">
        <v>0.94355719999999998</v>
      </c>
      <c r="R10">
        <v>211</v>
      </c>
      <c r="S10">
        <v>19287</v>
      </c>
      <c r="T10">
        <v>1.0546730000000001E-2</v>
      </c>
      <c r="V10">
        <v>497.06869999999998</v>
      </c>
      <c r="W10">
        <v>89.492769999999993</v>
      </c>
      <c r="X10">
        <v>1.3822460000000001</v>
      </c>
      <c r="Y10">
        <v>280</v>
      </c>
      <c r="Z10">
        <v>485406</v>
      </c>
      <c r="AA10">
        <v>3.8531079999999998E-4</v>
      </c>
      <c r="AB10">
        <f t="shared" si="0"/>
        <v>5.7683670988821728E-4</v>
      </c>
      <c r="AC10">
        <f t="shared" si="1"/>
        <v>3.4482528022058443E-5</v>
      </c>
      <c r="AE10">
        <v>-19.65279</v>
      </c>
      <c r="AF10">
        <v>31.70814</v>
      </c>
      <c r="AG10">
        <v>0.78799739999999996</v>
      </c>
      <c r="AH10">
        <v>977</v>
      </c>
      <c r="AI10">
        <v>485406</v>
      </c>
      <c r="AJ10">
        <v>2.0530969999999998E-3</v>
      </c>
      <c r="AK10">
        <f t="shared" si="2"/>
        <v>2.0127480912885297E-3</v>
      </c>
      <c r="AL10">
        <f t="shared" si="3"/>
        <v>6.4458287776567629E-5</v>
      </c>
      <c r="AN10">
        <v>1.0039019999999999E-2</v>
      </c>
      <c r="AO10">
        <v>1.4453139999999999E-4</v>
      </c>
      <c r="AP10">
        <v>0.40578350000000002</v>
      </c>
      <c r="AQ10">
        <v>4873</v>
      </c>
      <c r="AR10">
        <v>485406</v>
      </c>
      <c r="AS10">
        <v>1</v>
      </c>
      <c r="AT10">
        <v>4.1079009999999997E-3</v>
      </c>
      <c r="AU10" s="1">
        <v>9.2182320000000001E-5</v>
      </c>
      <c r="AV10">
        <v>2.8061180000000001</v>
      </c>
      <c r="AW10">
        <v>1994</v>
      </c>
      <c r="AX10">
        <v>485406</v>
      </c>
      <c r="AY10">
        <v>1</v>
      </c>
      <c r="BA10">
        <v>5.859375E-2</v>
      </c>
      <c r="BB10">
        <v>30</v>
      </c>
      <c r="BC10">
        <v>0.1029419</v>
      </c>
      <c r="BD10">
        <v>0.36203550000000001</v>
      </c>
      <c r="BF10" s="3" t="s">
        <v>214</v>
      </c>
      <c r="BG10" s="3" t="s">
        <v>216</v>
      </c>
    </row>
    <row r="11" spans="1:59" x14ac:dyDescent="0.25">
      <c r="A11" t="s">
        <v>116</v>
      </c>
      <c r="B11" t="s">
        <v>212</v>
      </c>
      <c r="C11" t="s">
        <v>213</v>
      </c>
      <c r="D11">
        <v>0.5</v>
      </c>
      <c r="F11" t="s">
        <v>114</v>
      </c>
      <c r="G11">
        <v>6380.4709999999995</v>
      </c>
      <c r="H11">
        <v>66.91919</v>
      </c>
      <c r="I11">
        <v>241129.60000000001</v>
      </c>
      <c r="J11">
        <v>148.1481</v>
      </c>
      <c r="K11">
        <v>394.3603</v>
      </c>
      <c r="L11">
        <v>37130.47</v>
      </c>
      <c r="M11">
        <v>3085.0169999999998</v>
      </c>
      <c r="N11">
        <v>450.33670000000001</v>
      </c>
      <c r="O11">
        <v>-1.8100579999999999</v>
      </c>
      <c r="P11">
        <v>79.647030000000001</v>
      </c>
      <c r="Q11">
        <v>0.76580680000000001</v>
      </c>
      <c r="R11">
        <v>159</v>
      </c>
      <c r="S11">
        <v>15160</v>
      </c>
      <c r="T11">
        <v>1.050714E-2</v>
      </c>
      <c r="V11">
        <v>602.19539999999995</v>
      </c>
      <c r="W11">
        <v>85.423540000000003</v>
      </c>
      <c r="X11">
        <v>0.7521738</v>
      </c>
      <c r="Y11">
        <v>352</v>
      </c>
      <c r="Z11">
        <v>572924</v>
      </c>
      <c r="AA11">
        <v>3.8346890000000002E-4</v>
      </c>
      <c r="AB11">
        <f t="shared" si="0"/>
        <v>6.1439213578066206E-4</v>
      </c>
      <c r="AC11">
        <f t="shared" si="1"/>
        <v>3.2757269137642428E-5</v>
      </c>
      <c r="AE11">
        <v>-200.3673</v>
      </c>
      <c r="AF11">
        <v>29.232050000000001</v>
      </c>
      <c r="AG11">
        <v>0.73058129999999999</v>
      </c>
      <c r="AH11">
        <v>937</v>
      </c>
      <c r="AI11">
        <v>572924</v>
      </c>
      <c r="AJ11">
        <v>2.0452769999999999E-3</v>
      </c>
      <c r="AK11">
        <f t="shared" si="2"/>
        <v>1.6354699750752281E-3</v>
      </c>
      <c r="AL11">
        <f t="shared" si="3"/>
        <v>5.3472147692473627E-5</v>
      </c>
      <c r="AN11">
        <v>1.279402E-2</v>
      </c>
      <c r="AO11">
        <v>1.503888E-4</v>
      </c>
      <c r="AP11">
        <v>0.77550609999999998</v>
      </c>
      <c r="AQ11">
        <v>7330</v>
      </c>
      <c r="AR11">
        <v>572924</v>
      </c>
      <c r="AS11">
        <v>1</v>
      </c>
      <c r="AT11">
        <v>1.867612E-3</v>
      </c>
      <c r="AU11" s="1">
        <v>5.714787E-5</v>
      </c>
      <c r="AV11">
        <v>2.247328</v>
      </c>
      <c r="AW11">
        <v>1070</v>
      </c>
      <c r="AX11">
        <v>572924</v>
      </c>
      <c r="AY11">
        <v>1</v>
      </c>
      <c r="BA11">
        <v>5.859375E-2</v>
      </c>
      <c r="BB11">
        <v>44</v>
      </c>
      <c r="BC11">
        <v>0.15098149999999999</v>
      </c>
      <c r="BD11">
        <v>0.43844680000000003</v>
      </c>
      <c r="BF11" s="3" t="s">
        <v>214</v>
      </c>
      <c r="BG11" s="3" t="s">
        <v>216</v>
      </c>
    </row>
    <row r="12" spans="1:59" x14ac:dyDescent="0.25">
      <c r="A12" t="s">
        <v>125</v>
      </c>
      <c r="B12" t="s">
        <v>212</v>
      </c>
      <c r="C12" t="s">
        <v>213</v>
      </c>
      <c r="D12">
        <v>0.5</v>
      </c>
      <c r="F12" t="s">
        <v>123</v>
      </c>
      <c r="G12">
        <v>18991.18</v>
      </c>
      <c r="H12">
        <v>201.96080000000001</v>
      </c>
      <c r="I12">
        <v>254859.8</v>
      </c>
      <c r="J12">
        <v>217.64709999999999</v>
      </c>
      <c r="K12">
        <v>503.92160000000001</v>
      </c>
      <c r="L12">
        <v>78025.490000000005</v>
      </c>
      <c r="M12">
        <v>2846.078</v>
      </c>
      <c r="N12">
        <v>1016.667</v>
      </c>
      <c r="O12">
        <v>9.2079389999999997</v>
      </c>
      <c r="P12">
        <v>70.687740000000005</v>
      </c>
      <c r="Q12">
        <v>1.2410600000000001</v>
      </c>
      <c r="R12">
        <v>206</v>
      </c>
      <c r="S12">
        <v>19371</v>
      </c>
      <c r="T12">
        <v>1.053743E-2</v>
      </c>
      <c r="V12">
        <v>1168.4000000000001</v>
      </c>
      <c r="W12">
        <v>145.59559999999999</v>
      </c>
      <c r="X12">
        <v>1.5410950000000001</v>
      </c>
      <c r="Y12">
        <v>222</v>
      </c>
      <c r="Z12">
        <v>259957</v>
      </c>
      <c r="AA12">
        <v>3.9383289999999997E-4</v>
      </c>
      <c r="AB12">
        <f t="shared" si="0"/>
        <v>8.5398739022222905E-4</v>
      </c>
      <c r="AC12">
        <f t="shared" si="1"/>
        <v>5.7340349099349997E-5</v>
      </c>
      <c r="AE12">
        <v>-64.071709999999996</v>
      </c>
      <c r="AF12">
        <v>42.71114</v>
      </c>
      <c r="AG12">
        <v>0.97402469999999997</v>
      </c>
      <c r="AH12">
        <v>514</v>
      </c>
      <c r="AI12">
        <v>259957</v>
      </c>
      <c r="AJ12">
        <v>2.1126080000000002E-3</v>
      </c>
      <c r="AK12">
        <f t="shared" si="2"/>
        <v>1.9772500836676833E-3</v>
      </c>
      <c r="AL12">
        <f t="shared" si="3"/>
        <v>8.7298940628816607E-5</v>
      </c>
      <c r="AN12">
        <v>1.116723E-2</v>
      </c>
      <c r="AO12">
        <v>2.0841720000000001E-4</v>
      </c>
      <c r="AP12">
        <v>5.6219429999999999</v>
      </c>
      <c r="AQ12">
        <v>2903</v>
      </c>
      <c r="AR12">
        <v>259957</v>
      </c>
      <c r="AS12">
        <v>1</v>
      </c>
      <c r="AT12">
        <v>3.989121E-3</v>
      </c>
      <c r="AU12">
        <v>1.2412299999999999E-4</v>
      </c>
      <c r="AV12">
        <v>1.5655429999999999</v>
      </c>
      <c r="AW12">
        <v>1037</v>
      </c>
      <c r="AX12">
        <v>259957</v>
      </c>
      <c r="AY12">
        <v>1</v>
      </c>
      <c r="BA12">
        <v>5.859375E-2</v>
      </c>
      <c r="BB12">
        <v>17</v>
      </c>
      <c r="BC12">
        <v>5.8333749999999997E-2</v>
      </c>
      <c r="BD12">
        <v>0.27253040000000001</v>
      </c>
      <c r="BF12" s="3" t="s">
        <v>214</v>
      </c>
      <c r="BG12" s="3" t="s">
        <v>216</v>
      </c>
    </row>
    <row r="13" spans="1:59" x14ac:dyDescent="0.25">
      <c r="A13" t="s">
        <v>133</v>
      </c>
      <c r="B13" s="2" t="s">
        <v>217</v>
      </c>
      <c r="C13" t="s">
        <v>218</v>
      </c>
      <c r="D13">
        <v>0.5</v>
      </c>
      <c r="F13" t="s">
        <v>131</v>
      </c>
      <c r="G13">
        <v>726.35140000000001</v>
      </c>
      <c r="H13">
        <v>2.7027030000000001</v>
      </c>
      <c r="I13">
        <v>397616.2</v>
      </c>
      <c r="J13">
        <v>272.97300000000001</v>
      </c>
      <c r="K13">
        <v>754.05399999999997</v>
      </c>
      <c r="L13">
        <v>78329.73</v>
      </c>
      <c r="M13">
        <v>2995.27</v>
      </c>
      <c r="N13">
        <v>4103.3779999999997</v>
      </c>
      <c r="O13">
        <v>-637.72260000000006</v>
      </c>
      <c r="P13">
        <v>301.15019999999998</v>
      </c>
      <c r="Q13">
        <v>0.30916250000000001</v>
      </c>
      <c r="R13">
        <v>4</v>
      </c>
      <c r="S13">
        <v>1075</v>
      </c>
      <c r="T13">
        <v>1.0270939999999999E-2</v>
      </c>
      <c r="V13">
        <v>706.36760000000004</v>
      </c>
      <c r="W13">
        <v>84.924099999999996</v>
      </c>
      <c r="X13">
        <v>0.51204839999999996</v>
      </c>
      <c r="Y13">
        <v>404</v>
      </c>
      <c r="Z13">
        <v>588472</v>
      </c>
      <c r="AA13">
        <v>4.0233050000000001E-4</v>
      </c>
      <c r="AB13">
        <f t="shared" si="0"/>
        <v>6.8652374284587886E-4</v>
      </c>
      <c r="AC13">
        <f t="shared" si="1"/>
        <v>3.4167555188200507E-5</v>
      </c>
      <c r="AE13">
        <v>-97.828100000000006</v>
      </c>
      <c r="AF13">
        <v>28.45665</v>
      </c>
      <c r="AG13">
        <v>0.83806320000000001</v>
      </c>
      <c r="AH13">
        <v>1116</v>
      </c>
      <c r="AI13">
        <v>588472</v>
      </c>
      <c r="AJ13">
        <v>2.1020790000000002E-3</v>
      </c>
      <c r="AK13">
        <f t="shared" si="2"/>
        <v>1.896436873801982E-3</v>
      </c>
      <c r="AL13">
        <f t="shared" si="3"/>
        <v>5.6822156217960902E-5</v>
      </c>
      <c r="AN13">
        <v>7.5330689999999999E-3</v>
      </c>
      <c r="AO13">
        <v>1.135671E-4</v>
      </c>
      <c r="AP13">
        <v>0.68122419999999995</v>
      </c>
      <c r="AQ13">
        <v>4433</v>
      </c>
      <c r="AR13">
        <v>588472</v>
      </c>
      <c r="AS13">
        <v>1</v>
      </c>
      <c r="AT13">
        <v>1.031995E-2</v>
      </c>
      <c r="AU13">
        <v>1.331084E-4</v>
      </c>
      <c r="AV13">
        <v>2.3677039999999998</v>
      </c>
      <c r="AW13">
        <v>6073</v>
      </c>
      <c r="AX13">
        <v>588472</v>
      </c>
      <c r="AY13">
        <v>1</v>
      </c>
      <c r="BA13">
        <v>3.90625E-2</v>
      </c>
      <c r="BB13">
        <v>37</v>
      </c>
      <c r="BC13">
        <v>5.6423649999999999E-2</v>
      </c>
      <c r="BD13">
        <v>0.26803139999999998</v>
      </c>
      <c r="BF13" s="3" t="s">
        <v>219</v>
      </c>
      <c r="BG13" s="3" t="s">
        <v>216</v>
      </c>
    </row>
    <row r="14" spans="1:59" x14ac:dyDescent="0.25">
      <c r="A14" t="s">
        <v>137</v>
      </c>
      <c r="B14" s="2" t="s">
        <v>217</v>
      </c>
      <c r="C14" t="s">
        <v>218</v>
      </c>
      <c r="D14">
        <v>0.5</v>
      </c>
      <c r="F14" t="s">
        <v>135</v>
      </c>
      <c r="G14">
        <v>11677.44</v>
      </c>
      <c r="H14">
        <v>109.7561</v>
      </c>
      <c r="I14">
        <v>384142.1</v>
      </c>
      <c r="J14">
        <v>255.48779999999999</v>
      </c>
      <c r="K14">
        <v>780.48779999999999</v>
      </c>
      <c r="L14">
        <v>44675.61</v>
      </c>
      <c r="M14">
        <v>4104.8779999999997</v>
      </c>
      <c r="N14">
        <v>1621.3409999999999</v>
      </c>
      <c r="O14">
        <v>-101.0283</v>
      </c>
      <c r="P14">
        <v>70.968199999999996</v>
      </c>
      <c r="Q14">
        <v>1.719247</v>
      </c>
      <c r="R14">
        <v>180</v>
      </c>
      <c r="S14">
        <v>19151</v>
      </c>
      <c r="T14">
        <v>1.0455259999999999E-2</v>
      </c>
      <c r="V14">
        <v>748.17759999999998</v>
      </c>
      <c r="W14">
        <v>85.432460000000006</v>
      </c>
      <c r="X14">
        <v>0.87643450000000001</v>
      </c>
      <c r="Y14">
        <v>419</v>
      </c>
      <c r="Z14">
        <v>629993</v>
      </c>
      <c r="AA14">
        <v>3.804457E-4</v>
      </c>
      <c r="AB14">
        <f t="shared" si="0"/>
        <v>6.6508675493219766E-4</v>
      </c>
      <c r="AC14">
        <f t="shared" si="1"/>
        <v>3.2502417252564485E-5</v>
      </c>
      <c r="AE14">
        <v>-6.7723430000000002</v>
      </c>
      <c r="AF14">
        <v>27.884129999999999</v>
      </c>
      <c r="AG14">
        <v>1.568079</v>
      </c>
      <c r="AH14">
        <v>1280</v>
      </c>
      <c r="AI14">
        <v>629993</v>
      </c>
      <c r="AJ14">
        <v>2.045622E-3</v>
      </c>
      <c r="AK14">
        <f t="shared" si="2"/>
        <v>2.0317686069527756E-3</v>
      </c>
      <c r="AL14">
        <f t="shared" si="3"/>
        <v>5.6847321445053524E-5</v>
      </c>
      <c r="AN14">
        <v>1.068583E-2</v>
      </c>
      <c r="AO14">
        <v>1.309316E-4</v>
      </c>
      <c r="AP14">
        <v>1.146628</v>
      </c>
      <c r="AQ14">
        <v>6732</v>
      </c>
      <c r="AR14">
        <v>629993</v>
      </c>
      <c r="AS14">
        <v>1</v>
      </c>
      <c r="AT14">
        <v>4.2206819999999999E-3</v>
      </c>
      <c r="AU14" s="1">
        <v>8.2023440000000001E-5</v>
      </c>
      <c r="AV14">
        <v>1.6293420000000001</v>
      </c>
      <c r="AW14">
        <v>2659</v>
      </c>
      <c r="AX14">
        <v>629993</v>
      </c>
      <c r="AY14">
        <v>1</v>
      </c>
      <c r="BA14">
        <v>3.90625E-2</v>
      </c>
      <c r="BB14">
        <v>41</v>
      </c>
      <c r="BC14">
        <v>6.2523499999999996E-2</v>
      </c>
      <c r="BD14">
        <v>0.2821478</v>
      </c>
      <c r="BF14" s="3" t="s">
        <v>219</v>
      </c>
      <c r="BG14" s="3" t="s">
        <v>216</v>
      </c>
    </row>
    <row r="15" spans="1:59" s="7" customFormat="1" x14ac:dyDescent="0.25">
      <c r="A15" s="7" t="s">
        <v>151</v>
      </c>
      <c r="B15" s="9" t="s">
        <v>217</v>
      </c>
      <c r="C15" s="7" t="s">
        <v>218</v>
      </c>
      <c r="D15" s="7">
        <v>0.5</v>
      </c>
      <c r="F15" s="7" t="s">
        <v>149</v>
      </c>
      <c r="G15" s="7">
        <v>1248.9580000000001</v>
      </c>
      <c r="H15" s="7">
        <v>16.66667</v>
      </c>
      <c r="I15" s="7">
        <v>401091.7</v>
      </c>
      <c r="J15" s="7">
        <v>162.5</v>
      </c>
      <c r="K15" s="7">
        <v>651.04169999999999</v>
      </c>
      <c r="L15" s="7">
        <v>165999</v>
      </c>
      <c r="M15" s="7">
        <v>905.20839999999998</v>
      </c>
      <c r="N15" s="7">
        <v>2259.375</v>
      </c>
      <c r="O15" s="7">
        <v>277.06869999999998</v>
      </c>
      <c r="P15" s="7">
        <v>321.39030000000002</v>
      </c>
      <c r="Q15" s="7">
        <v>1.0430889999999999</v>
      </c>
      <c r="R15" s="7">
        <v>16</v>
      </c>
      <c r="S15" s="7">
        <v>1199</v>
      </c>
      <c r="T15" s="7">
        <v>1.044928E-2</v>
      </c>
      <c r="V15" s="7">
        <v>27.474119999999999</v>
      </c>
      <c r="W15" s="7">
        <v>82.280429999999996</v>
      </c>
      <c r="X15" s="7">
        <v>1.637265</v>
      </c>
      <c r="Y15" s="7">
        <v>156</v>
      </c>
      <c r="Z15" s="7">
        <v>385048</v>
      </c>
      <c r="AA15" s="7">
        <v>3.9431090000000002E-4</v>
      </c>
      <c r="AB15" s="7">
        <f t="shared" si="0"/>
        <v>4.0514429369844796E-4</v>
      </c>
      <c r="AC15" s="7">
        <f t="shared" si="1"/>
        <v>3.244407415669072E-5</v>
      </c>
      <c r="AE15" s="7">
        <v>-213.46180000000001</v>
      </c>
      <c r="AF15" s="7">
        <v>35.497430000000001</v>
      </c>
      <c r="AG15" s="7">
        <v>0.65130589999999999</v>
      </c>
      <c r="AH15" s="7">
        <v>625</v>
      </c>
      <c r="AI15" s="7">
        <v>385048</v>
      </c>
      <c r="AJ15" s="7">
        <v>2.063694E-3</v>
      </c>
      <c r="AK15" s="7">
        <f t="shared" si="2"/>
        <v>1.6231742535995513E-3</v>
      </c>
      <c r="AL15" s="7">
        <f t="shared" si="3"/>
        <v>6.4979642671626802E-5</v>
      </c>
      <c r="AN15" s="7">
        <v>2.2568610000000002E-3</v>
      </c>
      <c r="AO15" s="10">
        <v>7.6645130000000005E-5</v>
      </c>
      <c r="AP15" s="7">
        <v>1.086892</v>
      </c>
      <c r="AQ15" s="7">
        <v>869</v>
      </c>
      <c r="AR15" s="7">
        <v>385048</v>
      </c>
      <c r="AS15" s="7">
        <v>1</v>
      </c>
      <c r="AT15" s="7">
        <v>5.6330640000000001E-3</v>
      </c>
      <c r="AU15" s="7">
        <v>1.212927E-4</v>
      </c>
      <c r="AV15" s="7">
        <v>0.93072089999999996</v>
      </c>
      <c r="AW15" s="7">
        <v>2169</v>
      </c>
      <c r="AX15" s="7">
        <v>385048</v>
      </c>
      <c r="AY15" s="7">
        <v>1</v>
      </c>
      <c r="BA15" s="7">
        <v>3.90625E-2</v>
      </c>
      <c r="BB15" s="7">
        <v>24</v>
      </c>
      <c r="BC15" s="7">
        <v>3.6599119999999999E-2</v>
      </c>
      <c r="BD15" s="7">
        <v>0.21586910000000001</v>
      </c>
      <c r="BF15" s="11" t="s">
        <v>219</v>
      </c>
      <c r="BG15" s="11" t="s">
        <v>216</v>
      </c>
    </row>
    <row r="16" spans="1:59" s="7" customFormat="1" x14ac:dyDescent="0.25">
      <c r="A16" s="7" t="s">
        <v>152</v>
      </c>
      <c r="B16" s="9" t="s">
        <v>217</v>
      </c>
      <c r="C16" s="7" t="s">
        <v>218</v>
      </c>
      <c r="D16" s="7">
        <v>0.5</v>
      </c>
      <c r="F16" s="7" t="s">
        <v>149</v>
      </c>
      <c r="G16" s="7">
        <v>5205.5550000000003</v>
      </c>
      <c r="H16" s="7">
        <v>41.666670000000003</v>
      </c>
      <c r="I16" s="7">
        <v>456561.1</v>
      </c>
      <c r="J16" s="7">
        <v>152.77780000000001</v>
      </c>
      <c r="K16" s="7">
        <v>1222.222</v>
      </c>
      <c r="L16" s="7">
        <v>70105.55</v>
      </c>
      <c r="M16" s="7">
        <v>4086.1109999999999</v>
      </c>
      <c r="N16" s="7">
        <v>2344.4450000000002</v>
      </c>
      <c r="O16" s="7">
        <v>-233.9888</v>
      </c>
      <c r="P16" s="7">
        <v>226.67269999999999</v>
      </c>
      <c r="Q16" s="7">
        <v>0.81279330000000005</v>
      </c>
      <c r="R16" s="7">
        <v>15</v>
      </c>
      <c r="S16" s="7">
        <v>1874</v>
      </c>
      <c r="T16" s="7">
        <v>1.044928E-2</v>
      </c>
      <c r="V16" s="7">
        <v>-151.3621</v>
      </c>
      <c r="W16" s="7">
        <v>124.2343</v>
      </c>
      <c r="X16" s="7">
        <v>1.0807869999999999</v>
      </c>
      <c r="Y16" s="7">
        <v>55</v>
      </c>
      <c r="Z16" s="7">
        <v>164362</v>
      </c>
      <c r="AA16" s="7">
        <v>3.9431090000000002E-4</v>
      </c>
      <c r="AB16" s="7">
        <f t="shared" si="0"/>
        <v>3.3462722527104807E-4</v>
      </c>
      <c r="AC16" s="7">
        <f t="shared" si="1"/>
        <v>4.5128674597960418E-5</v>
      </c>
      <c r="AE16" s="7">
        <v>297.197</v>
      </c>
      <c r="AF16" s="7">
        <v>61.924160000000001</v>
      </c>
      <c r="AG16" s="7">
        <v>0.73688580000000004</v>
      </c>
      <c r="AH16" s="7">
        <v>440</v>
      </c>
      <c r="AI16" s="7">
        <v>164362</v>
      </c>
      <c r="AJ16" s="7">
        <v>2.063694E-3</v>
      </c>
      <c r="AK16" s="7">
        <f t="shared" si="2"/>
        <v>2.6770178021683845E-3</v>
      </c>
      <c r="AL16" s="7">
        <f t="shared" si="3"/>
        <v>1.2779252502138859E-4</v>
      </c>
      <c r="AN16" s="7">
        <v>8.9497580000000004E-3</v>
      </c>
      <c r="AO16" s="7">
        <v>2.343903E-4</v>
      </c>
      <c r="AP16" s="7">
        <v>1.733519</v>
      </c>
      <c r="AQ16" s="7">
        <v>1471</v>
      </c>
      <c r="AR16" s="7">
        <v>164362</v>
      </c>
      <c r="AS16" s="7">
        <v>1</v>
      </c>
      <c r="AT16" s="7">
        <v>5.1350069999999996E-3</v>
      </c>
      <c r="AU16" s="7">
        <v>1.772074E-4</v>
      </c>
      <c r="AV16" s="7">
        <v>1.040502</v>
      </c>
      <c r="AW16" s="7">
        <v>844</v>
      </c>
      <c r="AX16" s="7">
        <v>164362</v>
      </c>
      <c r="AY16" s="7">
        <v>1</v>
      </c>
      <c r="BA16" s="7">
        <v>3.90625E-2</v>
      </c>
      <c r="BB16" s="7">
        <v>9</v>
      </c>
      <c r="BC16" s="7">
        <v>1.372467E-2</v>
      </c>
      <c r="BD16" s="7">
        <v>0.13219230000000001</v>
      </c>
      <c r="BF16" s="11" t="s">
        <v>219</v>
      </c>
      <c r="BG16" s="11" t="s">
        <v>216</v>
      </c>
    </row>
    <row r="17" spans="1:59" x14ac:dyDescent="0.25">
      <c r="A17" t="s">
        <v>156</v>
      </c>
      <c r="B17" s="2" t="s">
        <v>220</v>
      </c>
      <c r="C17" t="s">
        <v>218</v>
      </c>
      <c r="D17">
        <v>0.5</v>
      </c>
      <c r="F17" t="s">
        <v>154</v>
      </c>
      <c r="G17">
        <v>2601.25</v>
      </c>
      <c r="H17">
        <v>23.33333</v>
      </c>
      <c r="I17">
        <v>291193.59999999998</v>
      </c>
      <c r="J17">
        <v>176.875</v>
      </c>
      <c r="K17">
        <v>606.25</v>
      </c>
      <c r="L17">
        <v>67815.63</v>
      </c>
      <c r="M17">
        <v>4525.4170000000004</v>
      </c>
      <c r="N17">
        <v>513.33330000000001</v>
      </c>
      <c r="O17">
        <v>-143.0626</v>
      </c>
      <c r="P17">
        <v>87.806830000000005</v>
      </c>
      <c r="Q17">
        <v>0.72039770000000003</v>
      </c>
      <c r="R17">
        <v>112</v>
      </c>
      <c r="S17">
        <v>12486</v>
      </c>
      <c r="T17">
        <v>1.0467560000000001E-2</v>
      </c>
      <c r="V17">
        <v>548.19590000000005</v>
      </c>
      <c r="W17">
        <v>53.150089999999999</v>
      </c>
      <c r="X17">
        <v>1.064649</v>
      </c>
      <c r="Y17">
        <v>849</v>
      </c>
      <c r="Z17">
        <v>1397729</v>
      </c>
      <c r="AA17">
        <v>3.9233660000000001E-4</v>
      </c>
      <c r="AB17">
        <f t="shared" si="0"/>
        <v>6.074138835210545E-4</v>
      </c>
      <c r="AC17">
        <f t="shared" si="1"/>
        <v>2.0852720747765018E-5</v>
      </c>
      <c r="AE17">
        <v>-0.99465919999999997</v>
      </c>
      <c r="AF17">
        <v>18.547640000000001</v>
      </c>
      <c r="AG17">
        <v>0.65507919999999997</v>
      </c>
      <c r="AH17">
        <v>2910</v>
      </c>
      <c r="AI17">
        <v>1397729</v>
      </c>
      <c r="AJ17">
        <v>2.0840210000000001E-3</v>
      </c>
      <c r="AK17">
        <f t="shared" si="2"/>
        <v>2.0819486466976075E-3</v>
      </c>
      <c r="AL17">
        <f t="shared" si="3"/>
        <v>3.8634485934954239E-5</v>
      </c>
      <c r="AN17">
        <v>1.554092E-2</v>
      </c>
      <c r="AO17">
        <v>1.0626140000000001E-4</v>
      </c>
      <c r="AP17">
        <v>0.88486410000000004</v>
      </c>
      <c r="AQ17">
        <v>21722</v>
      </c>
      <c r="AR17">
        <v>1397729</v>
      </c>
      <c r="AS17">
        <v>1</v>
      </c>
      <c r="AT17">
        <v>1.76286E-3</v>
      </c>
      <c r="AU17" s="1">
        <v>3.554511E-5</v>
      </c>
      <c r="AV17">
        <v>0.8150868</v>
      </c>
      <c r="AW17">
        <v>2464</v>
      </c>
      <c r="AX17">
        <v>1397729</v>
      </c>
      <c r="AY17">
        <v>1</v>
      </c>
      <c r="BA17">
        <v>3.90625E-2</v>
      </c>
      <c r="BB17">
        <v>120</v>
      </c>
      <c r="BC17">
        <v>0.18299560000000001</v>
      </c>
      <c r="BD17">
        <v>0.48269790000000001</v>
      </c>
      <c r="BF17" s="3" t="s">
        <v>219</v>
      </c>
      <c r="BG17" s="3" t="s">
        <v>215</v>
      </c>
    </row>
    <row r="18" spans="1:59" s="7" customFormat="1" x14ac:dyDescent="0.25">
      <c r="A18" s="7" t="s">
        <v>160</v>
      </c>
      <c r="B18" s="9" t="s">
        <v>220</v>
      </c>
      <c r="C18" s="7" t="s">
        <v>218</v>
      </c>
      <c r="D18" s="7">
        <v>0.5</v>
      </c>
      <c r="F18" s="7" t="s">
        <v>158</v>
      </c>
      <c r="G18" s="7">
        <v>15521.43</v>
      </c>
      <c r="H18" s="7">
        <v>166.96430000000001</v>
      </c>
      <c r="I18" s="7">
        <v>401527.7</v>
      </c>
      <c r="J18" s="7">
        <v>238.3929</v>
      </c>
      <c r="K18" s="7">
        <v>790.17859999999996</v>
      </c>
      <c r="L18" s="7">
        <v>30821.43</v>
      </c>
      <c r="M18" s="7">
        <v>5318.75</v>
      </c>
      <c r="N18" s="7">
        <v>3432.143</v>
      </c>
      <c r="O18" s="7">
        <v>18.375129999999999</v>
      </c>
      <c r="P18" s="7">
        <v>74.870440000000002</v>
      </c>
      <c r="Q18" s="7">
        <v>1.1884319999999999</v>
      </c>
      <c r="R18" s="7">
        <v>187</v>
      </c>
      <c r="S18" s="7">
        <v>17384</v>
      </c>
      <c r="T18" s="7">
        <v>1.056292E-2</v>
      </c>
      <c r="V18" s="7">
        <v>532.47040000000004</v>
      </c>
      <c r="W18" s="7">
        <v>93.813509999999994</v>
      </c>
      <c r="X18" s="7">
        <v>0.89983279999999999</v>
      </c>
      <c r="Y18" s="7">
        <v>267</v>
      </c>
      <c r="Z18" s="7">
        <v>449711</v>
      </c>
      <c r="AA18" s="7">
        <v>3.8742319999999998E-4</v>
      </c>
      <c r="AB18" s="7">
        <f t="shared" si="0"/>
        <v>5.9371463006241789E-4</v>
      </c>
      <c r="AC18" s="7">
        <f t="shared" si="1"/>
        <v>3.6345529922765193E-5</v>
      </c>
      <c r="AE18" s="7">
        <v>-35.29327</v>
      </c>
      <c r="AF18" s="7">
        <v>33.047440000000002</v>
      </c>
      <c r="AG18" s="7">
        <v>0.58455230000000002</v>
      </c>
      <c r="AH18" s="7">
        <v>885</v>
      </c>
      <c r="AI18" s="7">
        <v>449711</v>
      </c>
      <c r="AJ18" s="7">
        <v>2.0399260000000001E-3</v>
      </c>
      <c r="AK18" s="7">
        <f t="shared" si="2"/>
        <v>1.9679305153754299E-3</v>
      </c>
      <c r="AL18" s="7">
        <f t="shared" si="3"/>
        <v>6.6216319162703472E-5</v>
      </c>
      <c r="AN18" s="7">
        <v>1.3246279999999999E-2</v>
      </c>
      <c r="AO18" s="7">
        <v>1.727578E-4</v>
      </c>
      <c r="AP18" s="7">
        <v>2.048969</v>
      </c>
      <c r="AQ18" s="7">
        <v>5957</v>
      </c>
      <c r="AR18" s="7">
        <v>449711</v>
      </c>
      <c r="AS18" s="7">
        <v>1</v>
      </c>
      <c r="AT18" s="7">
        <v>8.5477120000000007E-3</v>
      </c>
      <c r="AU18" s="7">
        <v>1.3845430000000001E-4</v>
      </c>
      <c r="AV18" s="7">
        <v>2.3659680000000001</v>
      </c>
      <c r="AW18" s="7">
        <v>3844</v>
      </c>
      <c r="AX18" s="7">
        <v>449711</v>
      </c>
      <c r="AY18" s="7">
        <v>1</v>
      </c>
      <c r="BA18" s="7">
        <v>3.90625E-2</v>
      </c>
      <c r="BB18" s="7">
        <v>28</v>
      </c>
      <c r="BC18" s="7">
        <v>4.2698979999999997E-2</v>
      </c>
      <c r="BD18" s="7">
        <v>0.23316519999999999</v>
      </c>
      <c r="BF18" s="11" t="s">
        <v>219</v>
      </c>
      <c r="BG18" s="11" t="s">
        <v>215</v>
      </c>
    </row>
    <row r="19" spans="1:59" x14ac:dyDescent="0.25">
      <c r="A19" t="s">
        <v>164</v>
      </c>
      <c r="B19" s="2" t="s">
        <v>220</v>
      </c>
      <c r="C19" t="s">
        <v>218</v>
      </c>
      <c r="D19">
        <v>0.5</v>
      </c>
      <c r="F19" t="s">
        <v>162</v>
      </c>
      <c r="G19">
        <v>12860.2</v>
      </c>
      <c r="H19">
        <v>132.8947</v>
      </c>
      <c r="I19">
        <v>392107.3</v>
      </c>
      <c r="J19">
        <v>288.48680000000002</v>
      </c>
      <c r="K19">
        <v>566.11850000000004</v>
      </c>
      <c r="L19">
        <v>8452.3029999999999</v>
      </c>
      <c r="M19">
        <v>3865.7890000000002</v>
      </c>
      <c r="N19">
        <v>3692.105</v>
      </c>
      <c r="O19">
        <v>-26.013439999999999</v>
      </c>
      <c r="P19">
        <v>49.346969999999999</v>
      </c>
      <c r="Q19">
        <v>1.0518069999999999</v>
      </c>
      <c r="R19">
        <v>404</v>
      </c>
      <c r="S19">
        <v>39095</v>
      </c>
      <c r="T19">
        <v>1.0609800000000001E-2</v>
      </c>
      <c r="V19">
        <v>859.82240000000002</v>
      </c>
      <c r="W19">
        <v>62.824840000000002</v>
      </c>
      <c r="X19">
        <v>1.299563</v>
      </c>
      <c r="Y19">
        <v>877</v>
      </c>
      <c r="Z19">
        <v>1192006</v>
      </c>
      <c r="AA19">
        <v>3.9559399999999998E-4</v>
      </c>
      <c r="AB19">
        <f t="shared" si="0"/>
        <v>7.3573455167171974E-4</v>
      </c>
      <c r="AC19">
        <f t="shared" si="1"/>
        <v>2.4853128152644821E-5</v>
      </c>
      <c r="AE19">
        <v>-309.03089999999997</v>
      </c>
      <c r="AF19">
        <v>20.047280000000001</v>
      </c>
      <c r="AG19">
        <v>0.95344510000000005</v>
      </c>
      <c r="AH19">
        <v>1721</v>
      </c>
      <c r="AI19">
        <v>1192006</v>
      </c>
      <c r="AJ19">
        <v>2.089507E-3</v>
      </c>
      <c r="AK19">
        <f t="shared" si="2"/>
        <v>1.4437846789361799E-3</v>
      </c>
      <c r="AL19">
        <f t="shared" si="3"/>
        <v>3.4827739023065946E-5</v>
      </c>
      <c r="AN19">
        <v>9.8590110000000009E-3</v>
      </c>
      <c r="AO19" s="1">
        <v>9.1391920000000003E-5</v>
      </c>
      <c r="AP19">
        <v>1.1535679999999999</v>
      </c>
      <c r="AQ19">
        <v>11752</v>
      </c>
      <c r="AR19">
        <v>1192006</v>
      </c>
      <c r="AS19">
        <v>1</v>
      </c>
      <c r="AT19">
        <v>9.4160600000000004E-3</v>
      </c>
      <c r="AU19" s="1">
        <v>8.9295689999999999E-5</v>
      </c>
      <c r="AV19">
        <v>6.7384370000000002</v>
      </c>
      <c r="AW19">
        <v>11224</v>
      </c>
      <c r="AX19">
        <v>1192006</v>
      </c>
      <c r="AY19">
        <v>1</v>
      </c>
      <c r="BA19">
        <v>3.90625E-2</v>
      </c>
      <c r="BB19">
        <v>76</v>
      </c>
      <c r="BC19">
        <v>0.11589720000000001</v>
      </c>
      <c r="BD19">
        <v>0.38414179999999998</v>
      </c>
      <c r="BF19" s="3" t="s">
        <v>219</v>
      </c>
      <c r="BG19" s="3" t="s">
        <v>215</v>
      </c>
    </row>
    <row r="20" spans="1:59" s="7" customFormat="1" x14ac:dyDescent="0.25">
      <c r="A20" s="7" t="s">
        <v>175</v>
      </c>
      <c r="B20" s="9" t="s">
        <v>217</v>
      </c>
      <c r="C20" s="7" t="s">
        <v>218</v>
      </c>
      <c r="D20" s="7">
        <v>0.5</v>
      </c>
      <c r="F20" s="7" t="s">
        <v>171</v>
      </c>
      <c r="G20" s="7">
        <v>10650.6</v>
      </c>
      <c r="H20" s="7">
        <v>102.97620000000001</v>
      </c>
      <c r="I20" s="7">
        <v>405289.9</v>
      </c>
      <c r="J20" s="7">
        <v>222.619</v>
      </c>
      <c r="K20" s="7">
        <v>856.54759999999999</v>
      </c>
      <c r="L20" s="7">
        <v>23580.36</v>
      </c>
      <c r="M20" s="7">
        <v>6103.5720000000001</v>
      </c>
      <c r="N20" s="7">
        <v>1579.7619999999999</v>
      </c>
      <c r="O20" s="7">
        <v>-90.868530000000007</v>
      </c>
      <c r="P20" s="7">
        <v>72.809950000000001</v>
      </c>
      <c r="Q20" s="7">
        <v>0.66449429999999998</v>
      </c>
      <c r="R20" s="7">
        <v>173</v>
      </c>
      <c r="S20" s="7">
        <v>17893</v>
      </c>
      <c r="T20" s="7">
        <v>1.0634970000000001E-2</v>
      </c>
      <c r="V20" s="7">
        <v>396.02800000000002</v>
      </c>
      <c r="W20" s="7">
        <v>72.206710000000001</v>
      </c>
      <c r="X20" s="7">
        <v>1.0420590000000001</v>
      </c>
      <c r="Y20" s="7">
        <v>374</v>
      </c>
      <c r="Z20" s="7">
        <v>680887</v>
      </c>
      <c r="AA20" s="7">
        <v>3.9346169999999997E-4</v>
      </c>
      <c r="AB20" s="7">
        <f t="shared" si="0"/>
        <v>5.4928350812983651E-4</v>
      </c>
      <c r="AC20" s="7">
        <f t="shared" si="1"/>
        <v>2.8410573553914162E-5</v>
      </c>
      <c r="AE20" s="7">
        <v>29.527840000000001</v>
      </c>
      <c r="AF20" s="7">
        <v>27.168530000000001</v>
      </c>
      <c r="AG20" s="7">
        <v>0.97725340000000005</v>
      </c>
      <c r="AH20" s="7">
        <v>1439</v>
      </c>
      <c r="AI20" s="7">
        <v>680887</v>
      </c>
      <c r="AJ20" s="7">
        <v>2.052805E-3</v>
      </c>
      <c r="AK20" s="7">
        <f t="shared" si="2"/>
        <v>2.1134197010664029E-3</v>
      </c>
      <c r="AL20" s="7">
        <f t="shared" si="3"/>
        <v>5.5771688567218311E-5</v>
      </c>
      <c r="AN20" s="7">
        <v>1.505977E-2</v>
      </c>
      <c r="AO20" s="7">
        <v>1.4983640000000001E-4</v>
      </c>
      <c r="AP20" s="7">
        <v>1.117915</v>
      </c>
      <c r="AQ20" s="7">
        <v>10254</v>
      </c>
      <c r="AR20" s="7">
        <v>680887</v>
      </c>
      <c r="AS20" s="7">
        <v>1</v>
      </c>
      <c r="AT20" s="7">
        <v>3.8978569999999998E-3</v>
      </c>
      <c r="AU20" s="10">
        <v>7.5808889999999998E-5</v>
      </c>
      <c r="AV20" s="7">
        <v>1.9405079999999999</v>
      </c>
      <c r="AW20" s="7">
        <v>2654</v>
      </c>
      <c r="AX20" s="7">
        <v>680887</v>
      </c>
      <c r="AY20" s="7">
        <v>1</v>
      </c>
      <c r="BA20" s="7">
        <v>3.90625E-2</v>
      </c>
      <c r="BB20" s="7">
        <v>42</v>
      </c>
      <c r="BC20" s="7">
        <v>6.4048460000000002E-2</v>
      </c>
      <c r="BD20" s="7">
        <v>0.28556789999999999</v>
      </c>
      <c r="BF20" s="11" t="s">
        <v>219</v>
      </c>
      <c r="BG20" s="11" t="s">
        <v>215</v>
      </c>
    </row>
    <row r="21" spans="1:59" x14ac:dyDescent="0.25">
      <c r="A21" t="s">
        <v>189</v>
      </c>
      <c r="B21" s="2" t="s">
        <v>217</v>
      </c>
      <c r="C21" t="s">
        <v>218</v>
      </c>
      <c r="D21">
        <v>0.5</v>
      </c>
      <c r="F21" t="s">
        <v>187</v>
      </c>
      <c r="G21">
        <v>1131.579</v>
      </c>
      <c r="H21">
        <v>9.2105259999999998</v>
      </c>
      <c r="I21">
        <v>248525</v>
      </c>
      <c r="J21">
        <v>97.36842</v>
      </c>
      <c r="K21">
        <v>353.94740000000002</v>
      </c>
      <c r="L21">
        <v>1296.0530000000001</v>
      </c>
      <c r="M21">
        <v>3023.6840000000002</v>
      </c>
      <c r="N21">
        <v>193.4211</v>
      </c>
      <c r="O21">
        <v>-231.7347</v>
      </c>
      <c r="P21">
        <v>332.3229</v>
      </c>
      <c r="Q21">
        <v>0.81660449999999996</v>
      </c>
      <c r="R21">
        <v>7</v>
      </c>
      <c r="S21">
        <v>860</v>
      </c>
      <c r="T21">
        <v>1.059469E-2</v>
      </c>
      <c r="V21">
        <v>9.5024169999999994</v>
      </c>
      <c r="W21">
        <v>117.3753</v>
      </c>
      <c r="X21">
        <v>0.59646529999999998</v>
      </c>
      <c r="Y21">
        <v>74</v>
      </c>
      <c r="Z21">
        <v>188879</v>
      </c>
      <c r="AA21">
        <v>3.8809739999999998E-4</v>
      </c>
      <c r="AB21">
        <f t="shared" si="0"/>
        <v>3.9178521699077189E-4</v>
      </c>
      <c r="AC21">
        <f t="shared" si="1"/>
        <v>4.5553027250028815E-5</v>
      </c>
      <c r="AE21">
        <v>-302.92320000000001</v>
      </c>
      <c r="AF21">
        <v>50.930700000000002</v>
      </c>
      <c r="AG21">
        <v>0.83811639999999998</v>
      </c>
      <c r="AH21">
        <v>269</v>
      </c>
      <c r="AI21">
        <v>188879</v>
      </c>
      <c r="AJ21">
        <v>2.0430919999999998E-3</v>
      </c>
      <c r="AK21">
        <f t="shared" si="2"/>
        <v>1.4241922077096977E-3</v>
      </c>
      <c r="AL21">
        <f t="shared" si="3"/>
        <v>8.6896343987017205E-5</v>
      </c>
      <c r="AN21">
        <v>1.216652E-2</v>
      </c>
      <c r="AO21">
        <v>2.5533910000000002E-4</v>
      </c>
      <c r="AP21">
        <v>0.97528049999999999</v>
      </c>
      <c r="AQ21">
        <v>2298</v>
      </c>
      <c r="AR21">
        <v>188879</v>
      </c>
      <c r="AS21">
        <v>1</v>
      </c>
      <c r="AT21">
        <v>7.7827609999999998E-4</v>
      </c>
      <c r="AU21" s="1">
        <v>6.4216100000000003E-5</v>
      </c>
      <c r="AV21">
        <v>1.106198</v>
      </c>
      <c r="AW21">
        <v>147</v>
      </c>
      <c r="AX21">
        <v>188879</v>
      </c>
      <c r="AY21">
        <v>1</v>
      </c>
      <c r="BA21">
        <v>3.90625E-2</v>
      </c>
      <c r="BB21">
        <v>19</v>
      </c>
      <c r="BC21">
        <v>2.897431E-2</v>
      </c>
      <c r="BD21">
        <v>0.19207089999999999</v>
      </c>
      <c r="BF21" s="3" t="s">
        <v>219</v>
      </c>
      <c r="BG21" s="3" t="s">
        <v>221</v>
      </c>
    </row>
    <row r="22" spans="1:59" x14ac:dyDescent="0.25">
      <c r="A22" t="s">
        <v>193</v>
      </c>
      <c r="B22" s="2" t="s">
        <v>217</v>
      </c>
      <c r="C22" t="s">
        <v>218</v>
      </c>
      <c r="D22">
        <v>0.5</v>
      </c>
      <c r="F22" t="s">
        <v>191</v>
      </c>
      <c r="G22">
        <v>7205.4539999999997</v>
      </c>
      <c r="H22">
        <v>70</v>
      </c>
      <c r="I22">
        <v>413186.8</v>
      </c>
      <c r="J22">
        <v>403.18180000000001</v>
      </c>
      <c r="K22">
        <v>820.45450000000005</v>
      </c>
      <c r="L22">
        <v>1638.182</v>
      </c>
      <c r="M22">
        <v>4568.6360000000004</v>
      </c>
      <c r="N22">
        <v>1689.0909999999999</v>
      </c>
      <c r="O22">
        <v>-83.371530000000007</v>
      </c>
      <c r="P22">
        <v>77.492810000000006</v>
      </c>
      <c r="Q22">
        <v>0.67362979999999995</v>
      </c>
      <c r="R22">
        <v>154</v>
      </c>
      <c r="S22">
        <v>15852</v>
      </c>
      <c r="T22">
        <v>1.059847E-2</v>
      </c>
      <c r="V22">
        <v>1502.701</v>
      </c>
      <c r="W22">
        <v>84.073440000000005</v>
      </c>
      <c r="X22">
        <v>0.88546130000000001</v>
      </c>
      <c r="Y22">
        <v>887</v>
      </c>
      <c r="Z22">
        <v>909011</v>
      </c>
      <c r="AA22">
        <v>3.8989310000000002E-4</v>
      </c>
      <c r="AB22">
        <f t="shared" si="0"/>
        <v>9.7578577156932098E-4</v>
      </c>
      <c r="AC22">
        <f t="shared" si="1"/>
        <v>3.2779660942083018E-5</v>
      </c>
      <c r="AE22">
        <v>-30.450009999999999</v>
      </c>
      <c r="AF22">
        <v>23.198720000000002</v>
      </c>
      <c r="AG22">
        <v>0.92833659999999996</v>
      </c>
      <c r="AH22">
        <v>1805</v>
      </c>
      <c r="AI22">
        <v>909011</v>
      </c>
      <c r="AJ22">
        <v>2.0480369999999999E-3</v>
      </c>
      <c r="AK22">
        <f t="shared" si="2"/>
        <v>1.9856745407921357E-3</v>
      </c>
      <c r="AL22">
        <f t="shared" si="3"/>
        <v>4.6784309138999987E-5</v>
      </c>
      <c r="AN22">
        <v>1.105707E-2</v>
      </c>
      <c r="AO22">
        <v>1.108979E-4</v>
      </c>
      <c r="AP22">
        <v>1.647035</v>
      </c>
      <c r="AQ22">
        <v>10051</v>
      </c>
      <c r="AR22">
        <v>909011</v>
      </c>
      <c r="AS22">
        <v>1</v>
      </c>
      <c r="AT22">
        <v>4.0879590000000004E-3</v>
      </c>
      <c r="AU22" s="1">
        <v>6.7197729999999997E-5</v>
      </c>
      <c r="AV22">
        <v>1.0618289999999999</v>
      </c>
      <c r="AW22">
        <v>3716</v>
      </c>
      <c r="AX22">
        <v>909011</v>
      </c>
      <c r="AY22">
        <v>1</v>
      </c>
      <c r="BA22">
        <v>3.90625E-2</v>
      </c>
      <c r="BB22">
        <v>55</v>
      </c>
      <c r="BC22">
        <v>8.3872989999999994E-2</v>
      </c>
      <c r="BD22">
        <v>0.32678800000000002</v>
      </c>
      <c r="BF22" s="3" t="s">
        <v>219</v>
      </c>
      <c r="BG22" s="3" t="s">
        <v>221</v>
      </c>
    </row>
    <row r="23" spans="1:59" x14ac:dyDescent="0.25">
      <c r="A23" t="s">
        <v>197</v>
      </c>
      <c r="B23" s="2" t="s">
        <v>217</v>
      </c>
      <c r="C23" t="s">
        <v>218</v>
      </c>
      <c r="D23">
        <v>0.5</v>
      </c>
      <c r="F23" t="s">
        <v>195</v>
      </c>
      <c r="G23">
        <v>3827.0410000000002</v>
      </c>
      <c r="H23">
        <v>37.244900000000001</v>
      </c>
      <c r="I23">
        <v>200976</v>
      </c>
      <c r="J23">
        <v>234.18369999999999</v>
      </c>
      <c r="K23">
        <v>408.67349999999999</v>
      </c>
      <c r="L23">
        <v>10960.71</v>
      </c>
      <c r="M23">
        <v>2994.3879999999999</v>
      </c>
      <c r="N23">
        <v>194.3877</v>
      </c>
      <c r="O23">
        <v>-71.926310000000001</v>
      </c>
      <c r="P23">
        <v>113.2615</v>
      </c>
      <c r="Q23">
        <v>1.096819</v>
      </c>
      <c r="R23">
        <v>73</v>
      </c>
      <c r="S23">
        <v>7501</v>
      </c>
      <c r="T23">
        <v>1.0486270000000001E-2</v>
      </c>
      <c r="V23">
        <v>2000.6559999999999</v>
      </c>
      <c r="W23">
        <v>140.14019999999999</v>
      </c>
      <c r="X23">
        <v>0.87896759999999996</v>
      </c>
      <c r="Y23">
        <v>459</v>
      </c>
      <c r="Z23">
        <v>393913</v>
      </c>
      <c r="AA23">
        <v>3.8832569999999999E-4</v>
      </c>
      <c r="AB23">
        <f t="shared" si="0"/>
        <v>1.1652319166922645E-3</v>
      </c>
      <c r="AC23">
        <f t="shared" si="1"/>
        <v>5.4420046513074815E-5</v>
      </c>
      <c r="AE23">
        <v>-8.0487789999999997</v>
      </c>
      <c r="AF23">
        <v>35.226260000000003</v>
      </c>
      <c r="AG23">
        <v>1.0881730000000001</v>
      </c>
      <c r="AH23">
        <v>801</v>
      </c>
      <c r="AI23">
        <v>393913</v>
      </c>
      <c r="AJ23">
        <v>2.0499429999999998E-3</v>
      </c>
      <c r="AK23">
        <f t="shared" si="2"/>
        <v>2.0334439330512068E-3</v>
      </c>
      <c r="AL23">
        <f t="shared" si="3"/>
        <v>7.1921221158928984E-5</v>
      </c>
      <c r="AN23">
        <v>1.4899229999999999E-2</v>
      </c>
      <c r="AO23">
        <v>1.959265E-4</v>
      </c>
      <c r="AP23">
        <v>1.3090360000000001</v>
      </c>
      <c r="AQ23">
        <v>5869</v>
      </c>
      <c r="AR23">
        <v>393913</v>
      </c>
      <c r="AS23">
        <v>1</v>
      </c>
      <c r="AT23">
        <v>9.6721869999999996E-4</v>
      </c>
      <c r="AU23" s="1">
        <v>4.9576069999999999E-5</v>
      </c>
      <c r="AV23">
        <v>1.120384</v>
      </c>
      <c r="AW23">
        <v>381</v>
      </c>
      <c r="AX23">
        <v>393913</v>
      </c>
      <c r="AY23">
        <v>1</v>
      </c>
      <c r="BA23">
        <v>3.90625E-2</v>
      </c>
      <c r="BB23">
        <v>49</v>
      </c>
      <c r="BC23">
        <v>7.4723209999999998E-2</v>
      </c>
      <c r="BD23">
        <v>0.30844860000000002</v>
      </c>
      <c r="BF23" s="3" t="s">
        <v>219</v>
      </c>
      <c r="BG23" s="3" t="s">
        <v>221</v>
      </c>
    </row>
    <row r="24" spans="1:59" x14ac:dyDescent="0.25">
      <c r="A24" t="s">
        <v>201</v>
      </c>
      <c r="B24" s="2" t="s">
        <v>217</v>
      </c>
      <c r="C24" t="s">
        <v>218</v>
      </c>
      <c r="D24">
        <v>0.5</v>
      </c>
      <c r="F24" t="s">
        <v>199</v>
      </c>
      <c r="G24">
        <v>3206.3829999999998</v>
      </c>
      <c r="H24">
        <v>32.978720000000003</v>
      </c>
      <c r="I24">
        <v>230512.2</v>
      </c>
      <c r="J24">
        <v>142.5532</v>
      </c>
      <c r="K24">
        <v>497.8723</v>
      </c>
      <c r="L24">
        <v>5825</v>
      </c>
      <c r="M24">
        <v>3061.17</v>
      </c>
      <c r="N24">
        <v>366.48939999999999</v>
      </c>
      <c r="O24">
        <v>-34.393000000000001</v>
      </c>
      <c r="P24">
        <v>125.4152</v>
      </c>
      <c r="Q24">
        <v>1.82552</v>
      </c>
      <c r="R24">
        <v>62</v>
      </c>
      <c r="S24">
        <v>6028</v>
      </c>
      <c r="T24">
        <v>1.065168E-2</v>
      </c>
      <c r="V24">
        <v>573.93730000000005</v>
      </c>
      <c r="W24">
        <v>96.173240000000007</v>
      </c>
      <c r="X24">
        <v>0.53762379999999999</v>
      </c>
      <c r="Y24">
        <v>268</v>
      </c>
      <c r="Z24">
        <v>433363</v>
      </c>
      <c r="AA24">
        <v>3.929122E-4</v>
      </c>
      <c r="AB24">
        <f t="shared" si="0"/>
        <v>6.1841920053165589E-4</v>
      </c>
      <c r="AC24">
        <f t="shared" si="1"/>
        <v>3.778764393983276E-5</v>
      </c>
      <c r="AE24">
        <v>51.255139999999997</v>
      </c>
      <c r="AF24">
        <v>34.398440000000001</v>
      </c>
      <c r="AG24">
        <v>1.007282</v>
      </c>
      <c r="AH24">
        <v>936</v>
      </c>
      <c r="AI24">
        <v>433363</v>
      </c>
      <c r="AJ24">
        <v>2.054546E-3</v>
      </c>
      <c r="AK24">
        <f t="shared" si="2"/>
        <v>2.1598521332001118E-3</v>
      </c>
      <c r="AL24">
        <f t="shared" si="3"/>
        <v>7.0673173864107863E-5</v>
      </c>
      <c r="AN24">
        <v>1.3279859999999999E-2</v>
      </c>
      <c r="AO24">
        <v>1.76212E-4</v>
      </c>
      <c r="AP24">
        <v>1.13357</v>
      </c>
      <c r="AQ24">
        <v>5755</v>
      </c>
      <c r="AR24">
        <v>433363</v>
      </c>
      <c r="AS24">
        <v>1</v>
      </c>
      <c r="AT24">
        <v>1.589891E-3</v>
      </c>
      <c r="AU24" s="1">
        <v>6.0618159999999999E-5</v>
      </c>
      <c r="AV24">
        <v>1.5684769999999999</v>
      </c>
      <c r="AW24">
        <v>689</v>
      </c>
      <c r="AX24">
        <v>433363</v>
      </c>
      <c r="AY24">
        <v>1</v>
      </c>
      <c r="BA24">
        <v>3.90625E-2</v>
      </c>
      <c r="BB24">
        <v>47</v>
      </c>
      <c r="BC24">
        <v>7.1673280000000006E-2</v>
      </c>
      <c r="BD24">
        <v>0.30208810000000003</v>
      </c>
      <c r="BF24" s="3" t="s">
        <v>219</v>
      </c>
      <c r="BG24" s="3" t="s"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35"/>
  <sheetViews>
    <sheetView zoomScale="70" zoomScaleNormal="70" workbookViewId="0">
      <selection activeCell="C33" sqref="A1:N35"/>
    </sheetView>
  </sheetViews>
  <sheetFormatPr baseColWidth="10" defaultRowHeight="15" x14ac:dyDescent="0.25"/>
  <cols>
    <col min="1" max="1" width="52" customWidth="1"/>
    <col min="2" max="4" width="17.7109375" style="3" customWidth="1"/>
    <col min="5" max="8" width="11.5703125" bestFit="1" customWidth="1"/>
    <col min="9" max="9" width="12" bestFit="1" customWidth="1"/>
    <col min="10" max="13" width="11.5703125" bestFit="1" customWidth="1"/>
  </cols>
  <sheetData>
    <row r="1" spans="1:44" s="3" customFormat="1" x14ac:dyDescent="0.25">
      <c r="A1" s="3" t="s">
        <v>0</v>
      </c>
      <c r="B1" s="3" t="s">
        <v>202</v>
      </c>
      <c r="C1" s="3" t="s">
        <v>203</v>
      </c>
      <c r="D1" s="3" t="s">
        <v>204</v>
      </c>
      <c r="E1" s="3" t="s">
        <v>14</v>
      </c>
      <c r="F1" s="3" t="s">
        <v>15</v>
      </c>
      <c r="G1" s="3" t="s">
        <v>32</v>
      </c>
      <c r="H1" s="3" t="s">
        <v>33</v>
      </c>
      <c r="I1" s="3" t="s">
        <v>38</v>
      </c>
      <c r="J1" s="3" t="s">
        <v>39</v>
      </c>
      <c r="K1" s="3" t="s">
        <v>44</v>
      </c>
      <c r="L1" s="3" t="s">
        <v>45</v>
      </c>
      <c r="M1" s="3" t="s">
        <v>46</v>
      </c>
      <c r="N1" s="3" t="s">
        <v>209</v>
      </c>
    </row>
    <row r="2" spans="1:44" x14ac:dyDescent="0.25">
      <c r="A2" t="s">
        <v>222</v>
      </c>
      <c r="B2" s="2" t="s">
        <v>217</v>
      </c>
      <c r="C2" t="s">
        <v>218</v>
      </c>
      <c r="D2" s="3">
        <v>0.5</v>
      </c>
      <c r="E2">
        <v>612.51980000000003</v>
      </c>
      <c r="F2">
        <v>133.65270000000001</v>
      </c>
      <c r="G2">
        <v>2.8011870000000001E-2</v>
      </c>
      <c r="H2">
        <v>3.6596090000000001E-4</v>
      </c>
      <c r="I2">
        <v>1.9765970000000001E-3</v>
      </c>
      <c r="J2" s="1">
        <v>9.5973749999999996E-5</v>
      </c>
      <c r="K2">
        <v>24</v>
      </c>
      <c r="L2">
        <v>3.6599119999999999E-2</v>
      </c>
      <c r="M2">
        <v>0.21586910000000001</v>
      </c>
      <c r="N2" s="7">
        <v>3.90625E-2</v>
      </c>
    </row>
    <row r="3" spans="1:44" x14ac:dyDescent="0.25">
      <c r="A3" t="s">
        <v>223</v>
      </c>
      <c r="B3" s="2" t="s">
        <v>217</v>
      </c>
      <c r="C3" t="s">
        <v>218</v>
      </c>
      <c r="D3" s="3">
        <v>0.5</v>
      </c>
      <c r="E3">
        <v>471.59160000000003</v>
      </c>
      <c r="F3">
        <v>65.996889999999993</v>
      </c>
      <c r="G3">
        <v>2.2690419999999999E-2</v>
      </c>
      <c r="H3">
        <v>2.5829800000000001E-4</v>
      </c>
      <c r="I3">
        <v>3.2057549999999998E-3</v>
      </c>
      <c r="J3" s="1">
        <v>9.6158549999999994E-5</v>
      </c>
      <c r="K3">
        <v>26</v>
      </c>
      <c r="L3">
        <v>3.9649049999999998E-2</v>
      </c>
      <c r="M3">
        <v>0.22468360000000001</v>
      </c>
      <c r="N3" s="7">
        <v>3.90625E-2</v>
      </c>
    </row>
    <row r="4" spans="1:44" x14ac:dyDescent="0.25">
      <c r="A4" t="s">
        <v>224</v>
      </c>
      <c r="B4" s="2" t="s">
        <v>217</v>
      </c>
      <c r="C4" t="s">
        <v>218</v>
      </c>
      <c r="D4" s="3">
        <v>0.5</v>
      </c>
      <c r="E4">
        <v>4288.1689999999999</v>
      </c>
      <c r="F4">
        <v>209.6052</v>
      </c>
      <c r="G4">
        <v>1.362031E-2</v>
      </c>
      <c r="H4">
        <v>1.3136840000000001E-4</v>
      </c>
      <c r="I4">
        <v>2.4550549999999998E-3</v>
      </c>
      <c r="J4" s="1">
        <v>5.546551E-5</v>
      </c>
      <c r="K4">
        <v>61</v>
      </c>
      <c r="L4">
        <v>9.3022770000000005E-2</v>
      </c>
      <c r="M4">
        <v>0.3441515</v>
      </c>
      <c r="N4" s="7">
        <v>3.90625E-2</v>
      </c>
    </row>
    <row r="5" spans="1:44" x14ac:dyDescent="0.25">
      <c r="A5" t="s">
        <v>225</v>
      </c>
      <c r="B5" s="2" t="s">
        <v>217</v>
      </c>
      <c r="C5" t="s">
        <v>218</v>
      </c>
      <c r="D5" s="3">
        <v>0.5</v>
      </c>
      <c r="E5">
        <v>4127.826</v>
      </c>
      <c r="F5">
        <v>184.38980000000001</v>
      </c>
      <c r="G5">
        <v>1.4034130000000001E-2</v>
      </c>
      <c r="H5">
        <v>1.3195629999999999E-4</v>
      </c>
      <c r="I5">
        <v>5.041032E-3</v>
      </c>
      <c r="J5" s="1">
        <v>7.8734080000000001E-5</v>
      </c>
      <c r="K5">
        <v>46</v>
      </c>
      <c r="L5">
        <v>7.014832E-2</v>
      </c>
      <c r="M5">
        <v>0.29885719999999999</v>
      </c>
      <c r="N5" s="7">
        <v>3.90625E-2</v>
      </c>
    </row>
    <row r="6" spans="1:44" x14ac:dyDescent="0.25">
      <c r="A6" t="s">
        <v>226</v>
      </c>
      <c r="B6" s="2" t="s">
        <v>220</v>
      </c>
      <c r="C6" t="s">
        <v>218</v>
      </c>
      <c r="D6" s="3">
        <v>0.5</v>
      </c>
      <c r="E6">
        <v>3602.0129999999999</v>
      </c>
      <c r="F6">
        <v>71.984409999999997</v>
      </c>
      <c r="G6">
        <v>1.97729E-2</v>
      </c>
      <c r="H6">
        <v>1.3244099999999999E-4</v>
      </c>
      <c r="I6">
        <v>3.653594E-3</v>
      </c>
      <c r="J6" s="1">
        <v>5.6479069999999997E-5</v>
      </c>
      <c r="K6">
        <v>65</v>
      </c>
      <c r="L6">
        <v>9.9122619999999995E-2</v>
      </c>
      <c r="M6">
        <v>0.35525600000000002</v>
      </c>
      <c r="N6" s="7">
        <v>3.90625E-2</v>
      </c>
    </row>
    <row r="7" spans="1:44" x14ac:dyDescent="0.25">
      <c r="A7" t="s">
        <v>227</v>
      </c>
      <c r="B7" s="2" t="s">
        <v>220</v>
      </c>
      <c r="C7" t="s">
        <v>218</v>
      </c>
      <c r="D7" s="3">
        <v>0.5</v>
      </c>
      <c r="E7">
        <v>415.72919999999999</v>
      </c>
      <c r="F7">
        <v>45.728479999999998</v>
      </c>
      <c r="G7">
        <v>3.3260320000000003E-2</v>
      </c>
      <c r="H7">
        <v>1.5200890000000001E-4</v>
      </c>
      <c r="I7">
        <v>4.3938739999999999E-3</v>
      </c>
      <c r="J7" s="1">
        <v>5.4472450000000001E-5</v>
      </c>
      <c r="K7">
        <v>70</v>
      </c>
      <c r="L7">
        <v>0.10674740000000001</v>
      </c>
      <c r="M7">
        <v>0.36866660000000001</v>
      </c>
      <c r="N7" s="7">
        <v>3.90625E-2</v>
      </c>
      <c r="AK7" s="6"/>
      <c r="AL7" s="6"/>
    </row>
    <row r="8" spans="1:44" x14ac:dyDescent="0.25">
      <c r="A8" t="s">
        <v>228</v>
      </c>
      <c r="B8" s="2" t="s">
        <v>220</v>
      </c>
      <c r="C8" t="s">
        <v>218</v>
      </c>
      <c r="D8" s="3">
        <v>0.5</v>
      </c>
      <c r="E8">
        <v>2377.0140000000001</v>
      </c>
      <c r="F8">
        <v>156.23910000000001</v>
      </c>
      <c r="G8">
        <v>1.4605979999999999E-2</v>
      </c>
      <c r="H8">
        <v>1.3812049999999999E-4</v>
      </c>
      <c r="I8">
        <v>3.899306E-3</v>
      </c>
      <c r="J8" s="1">
        <v>7.0987630000000007E-5</v>
      </c>
      <c r="K8">
        <v>35</v>
      </c>
      <c r="L8">
        <v>5.3373719999999999E-2</v>
      </c>
      <c r="M8">
        <v>0.26068659999999999</v>
      </c>
      <c r="N8" s="7">
        <v>3.90625E-2</v>
      </c>
      <c r="R8" s="1"/>
      <c r="AI8" s="3"/>
      <c r="AJ8" s="7"/>
      <c r="AK8" s="6"/>
      <c r="AL8" s="6"/>
      <c r="AP8" s="7"/>
    </row>
    <row r="9" spans="1:44" x14ac:dyDescent="0.25">
      <c r="A9" t="s">
        <v>229</v>
      </c>
      <c r="B9" s="2" t="s">
        <v>220</v>
      </c>
      <c r="C9" t="s">
        <v>218</v>
      </c>
      <c r="D9" s="3">
        <v>0.5</v>
      </c>
      <c r="E9">
        <v>159.1242</v>
      </c>
      <c r="F9">
        <v>21.903369999999999</v>
      </c>
      <c r="G9">
        <v>1.453785E-2</v>
      </c>
      <c r="H9">
        <v>1.3535859999999999E-4</v>
      </c>
      <c r="I9">
        <v>5.7900479999999999E-3</v>
      </c>
      <c r="J9" s="1">
        <v>8.5054289999999996E-5</v>
      </c>
      <c r="K9">
        <v>54</v>
      </c>
      <c r="L9">
        <v>8.2348030000000003E-2</v>
      </c>
      <c r="M9">
        <v>0.32380360000000002</v>
      </c>
      <c r="N9" s="7">
        <v>3.90625E-2</v>
      </c>
      <c r="R9" s="1"/>
      <c r="AI9" s="3"/>
      <c r="AJ9" s="7"/>
      <c r="AK9" s="6"/>
      <c r="AL9" s="6"/>
      <c r="AP9" s="7"/>
    </row>
    <row r="10" spans="1:44" x14ac:dyDescent="0.25">
      <c r="A10" t="s">
        <v>230</v>
      </c>
      <c r="B10" s="2" t="s">
        <v>220</v>
      </c>
      <c r="C10" t="s">
        <v>218</v>
      </c>
      <c r="D10" s="3">
        <v>0.5</v>
      </c>
      <c r="E10">
        <v>473.16910000000001</v>
      </c>
      <c r="F10">
        <v>16.218489999999999</v>
      </c>
      <c r="G10">
        <v>0.2049926</v>
      </c>
      <c r="H10">
        <v>3.298229E-4</v>
      </c>
      <c r="I10">
        <v>5.7338989999999998E-3</v>
      </c>
      <c r="J10" s="1">
        <v>5.0394849999999997E-5</v>
      </c>
      <c r="K10">
        <v>129</v>
      </c>
      <c r="L10">
        <v>0.2387377</v>
      </c>
      <c r="M10">
        <v>0.55133500000000002</v>
      </c>
      <c r="N10" s="7">
        <v>3.90625E-2</v>
      </c>
      <c r="O10" s="4"/>
      <c r="P10" s="4"/>
      <c r="Q10" s="4"/>
      <c r="R10" s="5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3"/>
      <c r="AJ10" s="7"/>
      <c r="AK10" s="8"/>
      <c r="AL10" s="8"/>
      <c r="AM10" s="4"/>
      <c r="AO10" s="4"/>
      <c r="AP10" s="7"/>
      <c r="AQ10" s="4"/>
      <c r="AR10" s="4"/>
    </row>
    <row r="11" spans="1:44" s="4" customFormat="1" x14ac:dyDescent="0.25">
      <c r="A11" t="s">
        <v>231</v>
      </c>
      <c r="B11" s="9" t="s">
        <v>217</v>
      </c>
      <c r="C11" s="7" t="s">
        <v>218</v>
      </c>
      <c r="D11" s="3">
        <v>0.5</v>
      </c>
      <c r="E11">
        <v>-170.04150000000001</v>
      </c>
      <c r="F11">
        <v>12.5677</v>
      </c>
      <c r="G11">
        <v>1.116266E-2</v>
      </c>
      <c r="H11" s="1">
        <v>7.0036059999999996E-5</v>
      </c>
      <c r="I11">
        <v>5.1452470000000004E-3</v>
      </c>
      <c r="J11" s="1">
        <v>4.7407249999999999E-5</v>
      </c>
      <c r="K11">
        <v>202</v>
      </c>
      <c r="L11">
        <v>0.3080426</v>
      </c>
      <c r="M11">
        <v>0.6262683</v>
      </c>
      <c r="N11" s="7">
        <v>3.90625E-2</v>
      </c>
      <c r="Q11"/>
      <c r="R11" s="1"/>
      <c r="S11"/>
      <c r="T11"/>
      <c r="U11"/>
      <c r="V11"/>
      <c r="X11"/>
      <c r="Y11"/>
      <c r="Z11"/>
      <c r="AA11"/>
      <c r="AB11"/>
      <c r="AC11"/>
      <c r="AD11"/>
      <c r="AE11"/>
      <c r="AF11"/>
      <c r="AI11" s="3"/>
      <c r="AJ11" s="7"/>
      <c r="AK11" s="6"/>
      <c r="AL11" s="6"/>
      <c r="AN11"/>
      <c r="AP11" s="7"/>
    </row>
    <row r="12" spans="1:44" x14ac:dyDescent="0.25">
      <c r="A12" t="s">
        <v>232</v>
      </c>
      <c r="B12" s="9" t="s">
        <v>217</v>
      </c>
      <c r="C12" s="7" t="s">
        <v>218</v>
      </c>
      <c r="D12" s="3">
        <v>0.5</v>
      </c>
      <c r="E12">
        <v>-184.7337</v>
      </c>
      <c r="F12">
        <v>32.780819999999999</v>
      </c>
      <c r="G12">
        <v>1.9232900000000001E-2</v>
      </c>
      <c r="H12">
        <v>2.9456859999999998E-4</v>
      </c>
      <c r="I12">
        <v>4.3954579999999997E-3</v>
      </c>
      <c r="J12">
        <v>1.3979190000000001E-4</v>
      </c>
      <c r="K12">
        <v>19</v>
      </c>
      <c r="L12">
        <v>2.897431E-2</v>
      </c>
      <c r="M12">
        <v>0.19207089999999999</v>
      </c>
      <c r="N12" s="7">
        <v>3.90625E-2</v>
      </c>
      <c r="AI12" s="3"/>
      <c r="AJ12" s="7"/>
      <c r="AK12" s="6"/>
      <c r="AL12" s="6"/>
      <c r="AP12" s="7"/>
    </row>
    <row r="13" spans="1:44" x14ac:dyDescent="0.25">
      <c r="A13" t="s">
        <v>233</v>
      </c>
      <c r="B13" s="9" t="s">
        <v>217</v>
      </c>
      <c r="C13" s="7" t="s">
        <v>218</v>
      </c>
      <c r="D13" s="3">
        <v>0.5</v>
      </c>
      <c r="E13">
        <v>681.27369999999996</v>
      </c>
      <c r="F13">
        <v>83.458179999999999</v>
      </c>
      <c r="G13">
        <v>1.205704E-2</v>
      </c>
      <c r="H13">
        <v>1.4783290000000001E-4</v>
      </c>
      <c r="I13">
        <v>7.0314820000000004E-3</v>
      </c>
      <c r="J13">
        <v>1.126142E-4</v>
      </c>
      <c r="K13">
        <v>26</v>
      </c>
      <c r="L13">
        <v>3.9649049999999998E-2</v>
      </c>
      <c r="M13">
        <v>0.22468360000000001</v>
      </c>
      <c r="N13" s="7">
        <v>3.90625E-2</v>
      </c>
    </row>
    <row r="14" spans="1:44" x14ac:dyDescent="0.25">
      <c r="A14" t="s">
        <v>234</v>
      </c>
      <c r="B14" s="9" t="s">
        <v>217</v>
      </c>
      <c r="C14" s="7" t="s">
        <v>218</v>
      </c>
      <c r="D14" s="3">
        <v>0.5</v>
      </c>
      <c r="E14">
        <v>381.6773</v>
      </c>
      <c r="F14">
        <v>40.762810000000002</v>
      </c>
      <c r="G14">
        <v>8.9198719999999995E-2</v>
      </c>
      <c r="H14">
        <v>4.619394E-4</v>
      </c>
      <c r="I14">
        <v>3.110051E-3</v>
      </c>
      <c r="J14" s="1">
        <v>8.2777100000000004E-5</v>
      </c>
      <c r="K14">
        <v>44</v>
      </c>
      <c r="L14">
        <v>6.7098389999999994E-2</v>
      </c>
      <c r="M14">
        <v>0.2922881</v>
      </c>
      <c r="N14" s="7">
        <v>3.90625E-2</v>
      </c>
      <c r="R14" s="1"/>
      <c r="AI14" s="3"/>
      <c r="AJ14" s="7"/>
      <c r="AK14" s="6"/>
      <c r="AL14" s="6"/>
      <c r="AP14" s="7"/>
    </row>
    <row r="15" spans="1:44" x14ac:dyDescent="0.25">
      <c r="A15" t="s">
        <v>235</v>
      </c>
      <c r="B15" s="9" t="s">
        <v>217</v>
      </c>
      <c r="C15" s="7" t="s">
        <v>218</v>
      </c>
      <c r="D15" s="3">
        <v>0.5</v>
      </c>
      <c r="E15">
        <v>72.620679999999993</v>
      </c>
      <c r="F15">
        <v>8.6914429999999996</v>
      </c>
      <c r="G15">
        <v>2.2044129999999999E-2</v>
      </c>
      <c r="H15">
        <v>1.1925030000000001E-4</v>
      </c>
      <c r="I15">
        <v>8.0532869999999993E-3</v>
      </c>
      <c r="J15" s="1">
        <v>7.1582459999999998E-5</v>
      </c>
      <c r="K15">
        <v>186</v>
      </c>
      <c r="L15">
        <v>0.28364319999999998</v>
      </c>
      <c r="M15">
        <v>0.60095399999999999</v>
      </c>
      <c r="N15" s="7">
        <v>3.90625E-2</v>
      </c>
      <c r="R15" s="1"/>
      <c r="AI15" s="3"/>
      <c r="AJ15" s="7"/>
      <c r="AK15" s="6"/>
      <c r="AL15" s="6"/>
      <c r="AP15" s="7"/>
    </row>
    <row r="16" spans="1:44" x14ac:dyDescent="0.25">
      <c r="A16" t="s">
        <v>236</v>
      </c>
      <c r="B16" s="9" t="s">
        <v>217</v>
      </c>
      <c r="C16" s="7" t="s">
        <v>218</v>
      </c>
      <c r="D16" s="3">
        <v>0.5</v>
      </c>
      <c r="E16">
        <v>5477.8909999999996</v>
      </c>
      <c r="F16">
        <v>257.23790000000002</v>
      </c>
      <c r="G16">
        <v>1.2036939999999999E-2</v>
      </c>
      <c r="H16">
        <v>1.4964420000000001E-4</v>
      </c>
      <c r="I16">
        <v>3.2996810000000001E-3</v>
      </c>
      <c r="J16" s="1">
        <v>7.8010849999999999E-5</v>
      </c>
      <c r="K16">
        <v>34</v>
      </c>
      <c r="L16">
        <v>5.1848749999999999E-2</v>
      </c>
      <c r="M16">
        <v>0.25693559999999999</v>
      </c>
      <c r="N16" s="7">
        <v>3.90625E-2</v>
      </c>
      <c r="AI16" s="3"/>
      <c r="AJ16" s="7"/>
      <c r="AK16" s="6"/>
      <c r="AL16" s="6"/>
      <c r="AP16" s="7"/>
    </row>
    <row r="17" spans="1:14" x14ac:dyDescent="0.25">
      <c r="A17" t="s">
        <v>237</v>
      </c>
      <c r="B17" s="2" t="s">
        <v>217</v>
      </c>
      <c r="C17" t="s">
        <v>218</v>
      </c>
      <c r="D17" s="3">
        <v>0.5</v>
      </c>
      <c r="E17">
        <v>824.7124</v>
      </c>
      <c r="F17">
        <v>111.9089</v>
      </c>
      <c r="G17">
        <v>1.496546E-2</v>
      </c>
      <c r="H17">
        <v>2.230515E-4</v>
      </c>
      <c r="I17">
        <v>5.3848139999999999E-3</v>
      </c>
      <c r="J17">
        <v>1.3316369999999999E-4</v>
      </c>
      <c r="K17">
        <v>22</v>
      </c>
      <c r="L17">
        <v>3.3549200000000001E-2</v>
      </c>
      <c r="M17">
        <v>0.2066789</v>
      </c>
      <c r="N17" s="7">
        <v>3.90625E-2</v>
      </c>
    </row>
    <row r="18" spans="1:14" x14ac:dyDescent="0.25">
      <c r="A18" t="s">
        <v>238</v>
      </c>
      <c r="B18" s="2" t="s">
        <v>217</v>
      </c>
      <c r="C18" t="s">
        <v>218</v>
      </c>
      <c r="D18" s="3">
        <v>0.5</v>
      </c>
      <c r="E18">
        <v>3770.1790000000001</v>
      </c>
      <c r="F18">
        <v>354.7011</v>
      </c>
      <c r="G18">
        <v>3.3506859999999999E-2</v>
      </c>
      <c r="H18">
        <v>7.5771740000000001E-4</v>
      </c>
      <c r="I18">
        <v>7.7922940000000002E-4</v>
      </c>
      <c r="J18">
        <v>1.137066E-4</v>
      </c>
      <c r="K18">
        <v>12</v>
      </c>
      <c r="L18">
        <v>1.8299559999999999E-2</v>
      </c>
      <c r="M18">
        <v>0.15264249999999999</v>
      </c>
      <c r="N18" s="7">
        <v>3.90625E-2</v>
      </c>
    </row>
    <row r="19" spans="1:14" x14ac:dyDescent="0.25">
      <c r="A19" t="s">
        <v>239</v>
      </c>
      <c r="B19" s="2" t="s">
        <v>217</v>
      </c>
      <c r="C19" t="s">
        <v>218</v>
      </c>
      <c r="D19" s="3">
        <v>0.5</v>
      </c>
      <c r="E19">
        <v>3427.8560000000002</v>
      </c>
      <c r="F19">
        <v>160.19880000000001</v>
      </c>
      <c r="G19">
        <v>1.595829E-2</v>
      </c>
      <c r="H19">
        <v>1.7726330000000001E-4</v>
      </c>
      <c r="I19">
        <v>1.825688E-3</v>
      </c>
      <c r="J19" s="1">
        <v>5.9538389999999998E-5</v>
      </c>
      <c r="K19">
        <v>45</v>
      </c>
      <c r="L19">
        <v>6.8623359999999994E-2</v>
      </c>
      <c r="M19">
        <v>0.29559089999999999</v>
      </c>
      <c r="N19" s="7">
        <v>3.90625E-2</v>
      </c>
    </row>
    <row r="20" spans="1:14" x14ac:dyDescent="0.25">
      <c r="A20" t="s">
        <v>240</v>
      </c>
      <c r="B20" t="s">
        <v>212</v>
      </c>
      <c r="C20" t="s">
        <v>213</v>
      </c>
      <c r="D20" s="3">
        <v>0.5</v>
      </c>
      <c r="E20">
        <v>5397.1880000000001</v>
      </c>
      <c r="F20">
        <v>86.721860000000007</v>
      </c>
      <c r="G20">
        <v>6.8093870000000001E-2</v>
      </c>
      <c r="H20">
        <v>2.7733210000000001E-4</v>
      </c>
      <c r="I20">
        <v>5.7168779999999999E-3</v>
      </c>
      <c r="J20" s="1">
        <v>7.7975599999999999E-5</v>
      </c>
      <c r="K20">
        <v>42</v>
      </c>
      <c r="L20">
        <v>0.14411869999999999</v>
      </c>
      <c r="M20">
        <v>0.42836619999999997</v>
      </c>
      <c r="N20" s="7">
        <v>5.859375E-2</v>
      </c>
    </row>
    <row r="21" spans="1:14" x14ac:dyDescent="0.25">
      <c r="A21" t="s">
        <v>241</v>
      </c>
      <c r="B21" t="s">
        <v>212</v>
      </c>
      <c r="C21" t="s">
        <v>213</v>
      </c>
      <c r="D21" s="3">
        <v>0.5</v>
      </c>
      <c r="E21">
        <v>-259.45260000000002</v>
      </c>
      <c r="F21">
        <v>23.56793</v>
      </c>
      <c r="G21">
        <v>1.276326E-2</v>
      </c>
      <c r="H21">
        <v>1.263274E-4</v>
      </c>
      <c r="I21">
        <v>6.3569389999999998E-3</v>
      </c>
      <c r="J21" s="1">
        <v>8.8871520000000006E-5</v>
      </c>
      <c r="K21">
        <v>46</v>
      </c>
      <c r="L21">
        <v>0.15784419999999999</v>
      </c>
      <c r="M21">
        <v>0.4483007</v>
      </c>
      <c r="N21" s="7">
        <v>5.859375E-2</v>
      </c>
    </row>
    <row r="22" spans="1:14" x14ac:dyDescent="0.25">
      <c r="A22" t="s">
        <v>242</v>
      </c>
      <c r="B22" t="s">
        <v>212</v>
      </c>
      <c r="C22" t="s">
        <v>213</v>
      </c>
      <c r="D22" s="3">
        <v>0.5</v>
      </c>
      <c r="E22">
        <v>1055.0530000000001</v>
      </c>
      <c r="F22">
        <v>74.618359999999996</v>
      </c>
      <c r="G22">
        <v>1.4128760000000001E-2</v>
      </c>
      <c r="H22">
        <v>1.3719089999999999E-4</v>
      </c>
      <c r="I22">
        <v>8.9165149999999999E-3</v>
      </c>
      <c r="J22">
        <v>1.087056E-4</v>
      </c>
      <c r="K22">
        <v>31</v>
      </c>
      <c r="L22">
        <v>0.1063733</v>
      </c>
      <c r="M22">
        <v>0.36802000000000001</v>
      </c>
      <c r="N22" s="7">
        <v>5.859375E-2</v>
      </c>
    </row>
    <row r="23" spans="1:14" x14ac:dyDescent="0.25">
      <c r="A23" t="s">
        <v>243</v>
      </c>
      <c r="B23" t="s">
        <v>212</v>
      </c>
      <c r="C23" t="s">
        <v>213</v>
      </c>
      <c r="D23" s="3">
        <v>0.5</v>
      </c>
      <c r="E23">
        <v>-264.78960000000001</v>
      </c>
      <c r="F23">
        <v>38.57123</v>
      </c>
      <c r="G23">
        <v>8.6399440000000001E-3</v>
      </c>
      <c r="H23" s="1">
        <v>8.6789240000000002E-5</v>
      </c>
      <c r="I23">
        <v>8.6805670000000001E-3</v>
      </c>
      <c r="J23" s="1">
        <v>8.6994780000000001E-5</v>
      </c>
      <c r="K23">
        <v>54</v>
      </c>
      <c r="L23">
        <v>0.1852954</v>
      </c>
      <c r="M23">
        <v>0.48572159999999998</v>
      </c>
      <c r="N23" s="7">
        <v>5.859375E-2</v>
      </c>
    </row>
    <row r="24" spans="1:14" x14ac:dyDescent="0.25">
      <c r="A24" t="s">
        <v>244</v>
      </c>
      <c r="B24" t="s">
        <v>212</v>
      </c>
      <c r="C24" t="s">
        <v>213</v>
      </c>
      <c r="D24" s="3">
        <v>0.5</v>
      </c>
      <c r="E24">
        <v>669.88840000000005</v>
      </c>
      <c r="F24">
        <v>58.022790000000001</v>
      </c>
      <c r="G24">
        <v>4.2223009999999998E-2</v>
      </c>
      <c r="H24">
        <v>2.120682E-4</v>
      </c>
      <c r="I24">
        <v>8.0490960000000004E-3</v>
      </c>
      <c r="J24" s="1">
        <v>9.106157E-5</v>
      </c>
      <c r="K24">
        <v>46</v>
      </c>
      <c r="L24">
        <v>0.15784419999999999</v>
      </c>
      <c r="M24">
        <v>0.4483007</v>
      </c>
      <c r="N24" s="7">
        <v>5.859375E-2</v>
      </c>
    </row>
    <row r="25" spans="1:14" x14ac:dyDescent="0.25">
      <c r="A25" t="s">
        <v>245</v>
      </c>
      <c r="B25" t="s">
        <v>212</v>
      </c>
      <c r="C25" t="s">
        <v>213</v>
      </c>
      <c r="D25" s="3">
        <v>0.5</v>
      </c>
      <c r="E25">
        <v>1036.876</v>
      </c>
      <c r="F25">
        <v>173.98079999999999</v>
      </c>
      <c r="G25">
        <v>9.2204479999999991E-3</v>
      </c>
      <c r="H25">
        <v>1.51383E-4</v>
      </c>
      <c r="I25">
        <v>4.7235100000000002E-3</v>
      </c>
      <c r="J25">
        <v>1.081095E-4</v>
      </c>
      <c r="K25">
        <v>27</v>
      </c>
      <c r="L25">
        <v>9.2647720000000003E-2</v>
      </c>
      <c r="M25">
        <v>0.34345700000000001</v>
      </c>
      <c r="N25" s="7">
        <v>5.859375E-2</v>
      </c>
    </row>
    <row r="26" spans="1:14" x14ac:dyDescent="0.25">
      <c r="A26" t="s">
        <v>246</v>
      </c>
      <c r="B26" t="s">
        <v>212</v>
      </c>
      <c r="C26" t="s">
        <v>213</v>
      </c>
      <c r="D26" s="3">
        <v>0.5</v>
      </c>
      <c r="E26">
        <v>799.53890000000001</v>
      </c>
      <c r="F26">
        <v>152.4357</v>
      </c>
      <c r="G26">
        <v>1.769097E-2</v>
      </c>
      <c r="H26">
        <v>2.654841E-4</v>
      </c>
      <c r="I26">
        <v>4.7408210000000001E-3</v>
      </c>
      <c r="J26">
        <v>1.365553E-4</v>
      </c>
      <c r="K26">
        <v>16</v>
      </c>
      <c r="L26">
        <v>5.4902350000000003E-2</v>
      </c>
      <c r="M26">
        <v>0.2643934</v>
      </c>
      <c r="N26" s="7">
        <v>5.859375E-2</v>
      </c>
    </row>
    <row r="27" spans="1:14" x14ac:dyDescent="0.25">
      <c r="A27" t="s">
        <v>247</v>
      </c>
      <c r="B27" t="s">
        <v>212</v>
      </c>
      <c r="C27" t="s">
        <v>213</v>
      </c>
      <c r="D27" s="3">
        <v>0.5</v>
      </c>
      <c r="E27">
        <v>322.29000000000002</v>
      </c>
      <c r="F27">
        <v>72.638000000000005</v>
      </c>
      <c r="G27">
        <v>3.7324299999999998E-2</v>
      </c>
      <c r="H27">
        <v>3.1754899999999998E-4</v>
      </c>
      <c r="I27">
        <v>4.2296180000000001E-3</v>
      </c>
      <c r="J27">
        <v>1.0517789999999999E-4</v>
      </c>
      <c r="K27">
        <v>23</v>
      </c>
      <c r="L27">
        <v>7.8922119999999998E-2</v>
      </c>
      <c r="M27">
        <v>0.31699650000000001</v>
      </c>
      <c r="N27" s="7">
        <v>5.859375E-2</v>
      </c>
    </row>
    <row r="28" spans="1:14" x14ac:dyDescent="0.25">
      <c r="A28" t="s">
        <v>248</v>
      </c>
      <c r="B28" t="s">
        <v>212</v>
      </c>
      <c r="C28" t="s">
        <v>213</v>
      </c>
      <c r="D28" s="3">
        <v>0.5</v>
      </c>
      <c r="E28">
        <v>3546.893</v>
      </c>
      <c r="F28">
        <v>671.77719999999999</v>
      </c>
      <c r="G28">
        <v>1.6362689999999999E-2</v>
      </c>
      <c r="H28">
        <v>4.0524499999999999E-4</v>
      </c>
      <c r="I28">
        <v>1.510857E-3</v>
      </c>
      <c r="J28">
        <v>1.222378E-4</v>
      </c>
      <c r="K28">
        <v>15</v>
      </c>
      <c r="L28">
        <v>5.1470950000000001E-2</v>
      </c>
      <c r="M28">
        <v>0.25599769999999999</v>
      </c>
      <c r="N28" s="7">
        <v>5.859375E-2</v>
      </c>
    </row>
    <row r="29" spans="1:14" x14ac:dyDescent="0.25">
      <c r="A29" t="s">
        <v>249</v>
      </c>
      <c r="B29" t="s">
        <v>212</v>
      </c>
      <c r="C29" t="s">
        <v>213</v>
      </c>
      <c r="D29" s="3">
        <v>0.5</v>
      </c>
      <c r="E29">
        <v>12760.66</v>
      </c>
      <c r="F29">
        <v>840.9135</v>
      </c>
      <c r="G29">
        <v>2.787564E-2</v>
      </c>
      <c r="H29">
        <v>6.2071960000000003E-4</v>
      </c>
      <c r="I29">
        <v>8.4716130000000002E-4</v>
      </c>
      <c r="J29">
        <v>1.0677750000000001E-4</v>
      </c>
      <c r="K29">
        <v>22</v>
      </c>
      <c r="L29">
        <v>7.5490730000000006E-2</v>
      </c>
      <c r="M29">
        <v>0.31002869999999999</v>
      </c>
      <c r="N29" s="7">
        <v>5.859375E-2</v>
      </c>
    </row>
    <row r="30" spans="1:14" x14ac:dyDescent="0.25">
      <c r="A30" t="s">
        <v>250</v>
      </c>
      <c r="B30" t="s">
        <v>212</v>
      </c>
      <c r="C30" t="s">
        <v>213</v>
      </c>
      <c r="D30" s="3">
        <v>0.5</v>
      </c>
      <c r="E30">
        <v>2330.1669999999999</v>
      </c>
      <c r="F30">
        <v>410.8947</v>
      </c>
      <c r="G30">
        <v>1.08361E-2</v>
      </c>
      <c r="H30">
        <v>2.6902419999999999E-4</v>
      </c>
      <c r="I30">
        <v>3.7463819999999999E-3</v>
      </c>
      <c r="J30">
        <v>1.576277E-4</v>
      </c>
      <c r="K30">
        <v>11</v>
      </c>
      <c r="L30">
        <v>3.7745359999999999E-2</v>
      </c>
      <c r="M30">
        <v>0.21922340000000001</v>
      </c>
      <c r="N30" s="7">
        <v>5.859375E-2</v>
      </c>
    </row>
    <row r="31" spans="1:14" x14ac:dyDescent="0.25">
      <c r="A31" t="s">
        <v>251</v>
      </c>
      <c r="B31" t="s">
        <v>212</v>
      </c>
      <c r="C31" t="s">
        <v>213</v>
      </c>
      <c r="D31" s="3">
        <v>0.5</v>
      </c>
      <c r="E31">
        <v>-329.24040000000002</v>
      </c>
      <c r="F31">
        <v>46.777050000000003</v>
      </c>
      <c r="G31">
        <v>1.213534E-2</v>
      </c>
      <c r="H31">
        <v>1.6124269999999999E-4</v>
      </c>
      <c r="I31">
        <v>2.3199599999999998E-3</v>
      </c>
      <c r="J31" s="1">
        <v>7.0158190000000001E-5</v>
      </c>
      <c r="K31">
        <v>56</v>
      </c>
      <c r="L31">
        <v>0.1921582</v>
      </c>
      <c r="M31">
        <v>0.49463469999999998</v>
      </c>
      <c r="N31" s="7">
        <v>5.859375E-2</v>
      </c>
    </row>
    <row r="32" spans="1:14" x14ac:dyDescent="0.25">
      <c r="A32" t="s">
        <v>252</v>
      </c>
      <c r="B32" t="s">
        <v>212</v>
      </c>
      <c r="C32" t="s">
        <v>213</v>
      </c>
      <c r="D32" s="3">
        <v>0.5</v>
      </c>
      <c r="E32">
        <v>675.01689999999996</v>
      </c>
      <c r="F32">
        <v>143.3142</v>
      </c>
      <c r="G32">
        <v>2.360187E-2</v>
      </c>
      <c r="H32">
        <v>3.086338E-4</v>
      </c>
      <c r="I32">
        <v>3.1937039999999999E-3</v>
      </c>
      <c r="J32">
        <v>1.123944E-4</v>
      </c>
      <c r="K32">
        <v>19</v>
      </c>
      <c r="L32">
        <v>6.5196539999999997E-2</v>
      </c>
      <c r="M32">
        <v>0.28811589999999998</v>
      </c>
      <c r="N32" s="7">
        <v>5.859375E-2</v>
      </c>
    </row>
    <row r="33" spans="1:14" x14ac:dyDescent="0.25">
      <c r="A33" t="s">
        <v>253</v>
      </c>
      <c r="B33" t="s">
        <v>212</v>
      </c>
      <c r="C33" t="s">
        <v>213</v>
      </c>
      <c r="D33" s="3">
        <v>0.5</v>
      </c>
      <c r="E33">
        <v>746.67939999999999</v>
      </c>
      <c r="F33">
        <v>129.6069</v>
      </c>
      <c r="G33">
        <v>9.5074370000000005E-3</v>
      </c>
      <c r="H33">
        <v>1.420224E-4</v>
      </c>
      <c r="I33">
        <v>3.2847309999999999E-3</v>
      </c>
      <c r="J33" s="1">
        <v>8.3220900000000001E-5</v>
      </c>
      <c r="K33">
        <v>32</v>
      </c>
      <c r="L33">
        <v>0.10980470000000001</v>
      </c>
      <c r="M33">
        <v>0.37390869999999998</v>
      </c>
      <c r="N33" s="7">
        <v>5.859375E-2</v>
      </c>
    </row>
    <row r="34" spans="1:14" x14ac:dyDescent="0.25">
      <c r="A34" t="s">
        <v>254</v>
      </c>
      <c r="B34" t="s">
        <v>212</v>
      </c>
      <c r="C34" t="s">
        <v>213</v>
      </c>
      <c r="D34" s="3">
        <v>0.5</v>
      </c>
      <c r="E34">
        <v>419.35789999999997</v>
      </c>
      <c r="F34">
        <v>72.975200000000001</v>
      </c>
      <c r="G34">
        <v>9.9826429999999994E-3</v>
      </c>
      <c r="H34">
        <v>1.6198070000000001E-4</v>
      </c>
      <c r="I34">
        <v>4.8481920000000003E-3</v>
      </c>
      <c r="J34">
        <v>1.125961E-4</v>
      </c>
      <c r="K34">
        <v>27</v>
      </c>
      <c r="L34">
        <v>9.2647720000000003E-2</v>
      </c>
      <c r="M34">
        <v>0.34345700000000001</v>
      </c>
      <c r="N34" s="7">
        <v>5.859375E-2</v>
      </c>
    </row>
    <row r="35" spans="1:14" x14ac:dyDescent="0.25">
      <c r="A35" t="s">
        <v>255</v>
      </c>
      <c r="B35" t="s">
        <v>212</v>
      </c>
      <c r="C35" t="s">
        <v>213</v>
      </c>
      <c r="D35" s="3">
        <v>0.5</v>
      </c>
      <c r="E35">
        <v>402.29230000000001</v>
      </c>
      <c r="F35">
        <v>83.829189999999997</v>
      </c>
      <c r="G35">
        <v>1.104599E-2</v>
      </c>
      <c r="H35">
        <v>2.4872959999999998E-4</v>
      </c>
      <c r="I35">
        <v>4.0826960000000002E-3</v>
      </c>
      <c r="J35">
        <v>1.5069470000000001E-4</v>
      </c>
      <c r="K35">
        <v>15</v>
      </c>
      <c r="L35">
        <v>5.1470950000000001E-2</v>
      </c>
      <c r="M35">
        <v>0.25599769999999999</v>
      </c>
      <c r="N35" s="7">
        <v>5.859375E-2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O-ano</vt:lpstr>
      <vt:lpstr>C-ano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Maximilien</dc:creator>
  <cp:lastModifiedBy>Maximilien</cp:lastModifiedBy>
  <dcterms:created xsi:type="dcterms:W3CDTF">2021-06-15T09:11:14Z</dcterms:created>
  <dcterms:modified xsi:type="dcterms:W3CDTF">2023-11-21T14:52:09Z</dcterms:modified>
</cp:coreProperties>
</file>